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 activeTab="4"/>
  </bookViews>
  <sheets>
    <sheet name="1" sheetId="1" r:id="rId1"/>
    <sheet name="2" sheetId="4" r:id="rId2"/>
    <sheet name="3" sheetId="5" r:id="rId3"/>
    <sheet name="4" sheetId="6" r:id="rId4"/>
    <sheet name="5" sheetId="7" r:id="rId5"/>
    <sheet name="com" sheetId="8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G12" i="8" l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F12" i="8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F332" i="8" s="1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G11" i="8"/>
  <c r="F11" i="8"/>
  <c r="C6" i="8"/>
  <c r="J10" i="8" s="1"/>
  <c r="H11" i="8" s="1"/>
  <c r="F402" i="7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G402" i="7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 s="1"/>
  <c r="G429" i="7" s="1"/>
  <c r="G430" i="7" s="1"/>
  <c r="G431" i="7" s="1"/>
  <c r="G432" i="7" s="1"/>
  <c r="H402" i="7"/>
  <c r="I402" i="7"/>
  <c r="J402" i="7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K402" i="7"/>
  <c r="K403" i="7" s="1"/>
  <c r="K404" i="7" s="1"/>
  <c r="K405" i="7" s="1"/>
  <c r="K406" i="7" s="1"/>
  <c r="K407" i="7" s="1"/>
  <c r="K408" i="7" s="1"/>
  <c r="K409" i="7" s="1"/>
  <c r="K410" i="7" s="1"/>
  <c r="K411" i="7" s="1"/>
  <c r="K412" i="7" s="1"/>
  <c r="K413" i="7" s="1"/>
  <c r="K414" i="7" s="1"/>
  <c r="K415" i="7" s="1"/>
  <c r="K416" i="7" s="1"/>
  <c r="K417" i="7" s="1"/>
  <c r="K418" i="7" s="1"/>
  <c r="K419" i="7" s="1"/>
  <c r="K420" i="7" s="1"/>
  <c r="K421" i="7" s="1"/>
  <c r="K422" i="7" s="1"/>
  <c r="K423" i="7" s="1"/>
  <c r="K424" i="7" s="1"/>
  <c r="K425" i="7" s="1"/>
  <c r="K426" i="7" s="1"/>
  <c r="K427" i="7" s="1"/>
  <c r="K428" i="7" s="1"/>
  <c r="K429" i="7" s="1"/>
  <c r="K430" i="7" s="1"/>
  <c r="K431" i="7" s="1"/>
  <c r="K432" i="7" s="1"/>
  <c r="H403" i="7"/>
  <c r="I403" i="7"/>
  <c r="F430" i="7"/>
  <c r="F431" i="7" s="1"/>
  <c r="F432" i="7" s="1"/>
  <c r="F401" i="7"/>
  <c r="G401" i="7"/>
  <c r="H401" i="7"/>
  <c r="I401" i="7"/>
  <c r="J401" i="7"/>
  <c r="K401" i="7"/>
  <c r="F12" i="7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G11" i="7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F11" i="7"/>
  <c r="C6" i="7"/>
  <c r="K10" i="7" s="1"/>
  <c r="I11" i="7" s="1"/>
  <c r="F12" i="6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G11" i="6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F11" i="6"/>
  <c r="C6" i="6"/>
  <c r="K10" i="6" s="1"/>
  <c r="F13" i="5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G12" i="5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11" i="5"/>
  <c r="F11" i="5"/>
  <c r="F12" i="5" s="1"/>
  <c r="K10" i="5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C6" i="5"/>
  <c r="J10" i="5" s="1"/>
  <c r="H11" i="5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F11" i="4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C6" i="4"/>
  <c r="K10" i="4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12" i="1"/>
  <c r="G11" i="1"/>
  <c r="F12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11" i="1"/>
  <c r="C6" i="1"/>
  <c r="K10" i="1" s="1"/>
  <c r="K10" i="8" l="1"/>
  <c r="I11" i="8" s="1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I404" i="7"/>
  <c r="I405" i="7" s="1"/>
  <c r="I406" i="7" s="1"/>
  <c r="I407" i="7" s="1"/>
  <c r="I408" i="7" s="1"/>
  <c r="I409" i="7" s="1"/>
  <c r="I410" i="7" s="1"/>
  <c r="I411" i="7" s="1"/>
  <c r="I412" i="7" s="1"/>
  <c r="I413" i="7" s="1"/>
  <c r="I414" i="7" s="1"/>
  <c r="I415" i="7" s="1"/>
  <c r="I416" i="7" s="1"/>
  <c r="I417" i="7" s="1"/>
  <c r="I418" i="7" s="1"/>
  <c r="I419" i="7" s="1"/>
  <c r="I420" i="7" s="1"/>
  <c r="I421" i="7" s="1"/>
  <c r="I422" i="7" s="1"/>
  <c r="I423" i="7" s="1"/>
  <c r="I424" i="7" s="1"/>
  <c r="I425" i="7" s="1"/>
  <c r="I426" i="7" s="1"/>
  <c r="I427" i="7" s="1"/>
  <c r="I428" i="7" s="1"/>
  <c r="I429" i="7" s="1"/>
  <c r="I430" i="7" s="1"/>
  <c r="I431" i="7" s="1"/>
  <c r="I432" i="7" s="1"/>
  <c r="H404" i="7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J10" i="7"/>
  <c r="K11" i="7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K329" i="7" s="1"/>
  <c r="K330" i="7" s="1"/>
  <c r="K331" i="7" s="1"/>
  <c r="K332" i="7" s="1"/>
  <c r="K333" i="7" s="1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K359" i="7" s="1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J11" i="5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J10" i="6"/>
  <c r="I11" i="5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J10" i="1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I11" i="4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J10" i="4"/>
  <c r="K11" i="8" l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K344" i="8" s="1"/>
  <c r="K345" i="8" s="1"/>
  <c r="K346" i="8" s="1"/>
  <c r="K347" i="8" s="1"/>
  <c r="K348" i="8" s="1"/>
  <c r="K349" i="8" s="1"/>
  <c r="K350" i="8" s="1"/>
  <c r="K351" i="8" s="1"/>
  <c r="K352" i="8" s="1"/>
  <c r="K353" i="8" s="1"/>
  <c r="K354" i="8" s="1"/>
  <c r="K355" i="8" s="1"/>
  <c r="K356" i="8" s="1"/>
  <c r="K357" i="8" s="1"/>
  <c r="K358" i="8" s="1"/>
  <c r="K359" i="8" s="1"/>
  <c r="K360" i="8" s="1"/>
  <c r="K361" i="8" s="1"/>
  <c r="K362" i="8" s="1"/>
  <c r="K363" i="8" s="1"/>
  <c r="K364" i="8" s="1"/>
  <c r="K365" i="8" s="1"/>
  <c r="K366" i="8" s="1"/>
  <c r="K367" i="8" s="1"/>
  <c r="K368" i="8" s="1"/>
  <c r="K369" i="8" s="1"/>
  <c r="K370" i="8" s="1"/>
  <c r="K371" i="8" s="1"/>
  <c r="K372" i="8" s="1"/>
  <c r="K373" i="8" s="1"/>
  <c r="K374" i="8" s="1"/>
  <c r="K375" i="8" s="1"/>
  <c r="K376" i="8" s="1"/>
  <c r="K377" i="8" s="1"/>
  <c r="K378" i="8" s="1"/>
  <c r="K379" i="8" s="1"/>
  <c r="K380" i="8" s="1"/>
  <c r="K381" i="8" s="1"/>
  <c r="K382" i="8" s="1"/>
  <c r="K383" i="8" s="1"/>
  <c r="K384" i="8" s="1"/>
  <c r="K385" i="8" s="1"/>
  <c r="K386" i="8" s="1"/>
  <c r="K387" i="8" s="1"/>
  <c r="K388" i="8" s="1"/>
  <c r="K389" i="8" s="1"/>
  <c r="K390" i="8" s="1"/>
  <c r="K391" i="8" s="1"/>
  <c r="K392" i="8" s="1"/>
  <c r="K393" i="8" s="1"/>
  <c r="K394" i="8" s="1"/>
  <c r="K395" i="8" s="1"/>
  <c r="K396" i="8" s="1"/>
  <c r="K397" i="8" s="1"/>
  <c r="K398" i="8" s="1"/>
  <c r="K399" i="8" s="1"/>
  <c r="K400" i="8" s="1"/>
  <c r="K401" i="8" s="1"/>
  <c r="K402" i="8" s="1"/>
  <c r="K403" i="8" s="1"/>
  <c r="K404" i="8" s="1"/>
  <c r="K405" i="8" s="1"/>
  <c r="K406" i="8" s="1"/>
  <c r="K407" i="8" s="1"/>
  <c r="K408" i="8" s="1"/>
  <c r="K409" i="8" s="1"/>
  <c r="K410" i="8" s="1"/>
  <c r="K411" i="8" s="1"/>
  <c r="K412" i="8" s="1"/>
  <c r="K413" i="8" s="1"/>
  <c r="K414" i="8" s="1"/>
  <c r="K415" i="8" s="1"/>
  <c r="K416" i="8" s="1"/>
  <c r="K417" i="8" s="1"/>
  <c r="K418" i="8" s="1"/>
  <c r="K419" i="8" s="1"/>
  <c r="K420" i="8" s="1"/>
  <c r="K421" i="8" s="1"/>
  <c r="K422" i="8" s="1"/>
  <c r="K423" i="8" s="1"/>
  <c r="K424" i="8" s="1"/>
  <c r="K425" i="8" s="1"/>
  <c r="K426" i="8" s="1"/>
  <c r="K427" i="8" s="1"/>
  <c r="K428" i="8" s="1"/>
  <c r="K429" i="8" s="1"/>
  <c r="K430" i="8" s="1"/>
  <c r="K431" i="8" s="1"/>
  <c r="K432" i="8" s="1"/>
  <c r="H12" i="8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I12" i="7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J11" i="7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H11" i="7"/>
  <c r="H12" i="5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J11" i="6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H11" i="6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H11" i="4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I12" i="8" l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I358" i="8" s="1"/>
  <c r="I359" i="8" s="1"/>
  <c r="I360" i="8" s="1"/>
  <c r="I361" i="8" s="1"/>
  <c r="I362" i="8" s="1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I375" i="8" s="1"/>
  <c r="I376" i="8" s="1"/>
  <c r="I377" i="8" s="1"/>
  <c r="I378" i="8" s="1"/>
  <c r="I379" i="8" s="1"/>
  <c r="I380" i="8" s="1"/>
  <c r="I381" i="8" s="1"/>
  <c r="I382" i="8" s="1"/>
  <c r="I383" i="8" s="1"/>
  <c r="I384" i="8" s="1"/>
  <c r="I385" i="8" s="1"/>
  <c r="I386" i="8" s="1"/>
  <c r="I387" i="8" s="1"/>
  <c r="I388" i="8" s="1"/>
  <c r="I389" i="8" s="1"/>
  <c r="I390" i="8" s="1"/>
  <c r="I391" i="8" s="1"/>
  <c r="I392" i="8" s="1"/>
  <c r="I393" i="8" s="1"/>
  <c r="I394" i="8" s="1"/>
  <c r="I395" i="8" s="1"/>
  <c r="I396" i="8" s="1"/>
  <c r="I397" i="8" s="1"/>
  <c r="I398" i="8" s="1"/>
  <c r="I399" i="8" s="1"/>
  <c r="I400" i="8" s="1"/>
  <c r="I401" i="8" s="1"/>
  <c r="I402" i="8" s="1"/>
  <c r="I403" i="8" s="1"/>
  <c r="I404" i="8" s="1"/>
  <c r="I405" i="8" s="1"/>
  <c r="I406" i="8" s="1"/>
  <c r="I407" i="8" s="1"/>
  <c r="I408" i="8" s="1"/>
  <c r="I409" i="8" s="1"/>
  <c r="I410" i="8" s="1"/>
  <c r="I411" i="8" s="1"/>
  <c r="I412" i="8" s="1"/>
  <c r="I413" i="8" s="1"/>
  <c r="I414" i="8" s="1"/>
  <c r="I415" i="8" s="1"/>
  <c r="I416" i="8" s="1"/>
  <c r="I417" i="8" s="1"/>
  <c r="I418" i="8" s="1"/>
  <c r="I419" i="8" s="1"/>
  <c r="I420" i="8" s="1"/>
  <c r="I421" i="8" s="1"/>
  <c r="I422" i="8" s="1"/>
  <c r="I423" i="8" s="1"/>
  <c r="I424" i="8" s="1"/>
  <c r="I425" i="8" s="1"/>
  <c r="I426" i="8" s="1"/>
  <c r="I427" i="8" s="1"/>
  <c r="I428" i="8" s="1"/>
  <c r="I429" i="8" s="1"/>
  <c r="I430" i="8" s="1"/>
  <c r="I431" i="8" s="1"/>
  <c r="I432" i="8" s="1"/>
  <c r="H12" i="7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</calcChain>
</file>

<file path=xl/sharedStrings.xml><?xml version="1.0" encoding="utf-8"?>
<sst xmlns="http://schemas.openxmlformats.org/spreadsheetml/2006/main" count="134" uniqueCount="21">
  <si>
    <t>position</t>
  </si>
  <si>
    <t>x</t>
  </si>
  <si>
    <t>y</t>
  </si>
  <si>
    <t>Vx</t>
  </si>
  <si>
    <t>Vy</t>
  </si>
  <si>
    <t>ax</t>
  </si>
  <si>
    <t>ay</t>
  </si>
  <si>
    <t>Input Data</t>
  </si>
  <si>
    <t>Sno.</t>
  </si>
  <si>
    <t>Quantity</t>
  </si>
  <si>
    <t>value</t>
  </si>
  <si>
    <t>units</t>
  </si>
  <si>
    <t>v</t>
  </si>
  <si>
    <t>theta</t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</si>
  <si>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 xml:space="preserve"> t</t>
    </r>
  </si>
  <si>
    <t>angle</t>
  </si>
  <si>
    <t>m/s</t>
  </si>
  <si>
    <t>degree</t>
  </si>
  <si>
    <t>sec</t>
  </si>
  <si>
    <t>radians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</si>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</sst>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'1'!$H$10:$H$400</c:f>
              <c:numCache>
                <c:formatCode>General</c:formatCode>
                <c:ptCount val="391"/>
                <c:pt idx="0">
                  <c:v>0</c:v>
                </c:pt>
                <c:pt idx="1">
                  <c:v>9.3969262078590854E-2</c:v>
                </c:pt>
                <c:pt idx="2">
                  <c:v>0.18793852415718171</c:v>
                </c:pt>
                <c:pt idx="3">
                  <c:v>0.28190778623577256</c:v>
                </c:pt>
                <c:pt idx="4">
                  <c:v>0.37587704831436342</c:v>
                </c:pt>
                <c:pt idx="5">
                  <c:v>0.46984631039295427</c:v>
                </c:pt>
                <c:pt idx="6">
                  <c:v>0.56381557247154512</c:v>
                </c:pt>
                <c:pt idx="7">
                  <c:v>0.65778483455013603</c:v>
                </c:pt>
                <c:pt idx="8">
                  <c:v>0.75175409662872683</c:v>
                </c:pt>
                <c:pt idx="9">
                  <c:v>0.84572335870731763</c:v>
                </c:pt>
                <c:pt idx="10">
                  <c:v>0.93969262078590843</c:v>
                </c:pt>
                <c:pt idx="11">
                  <c:v>1.0336618828644992</c:v>
                </c:pt>
                <c:pt idx="12">
                  <c:v>1.12763114494309</c:v>
                </c:pt>
                <c:pt idx="13">
                  <c:v>1.2216004070216808</c:v>
                </c:pt>
                <c:pt idx="14">
                  <c:v>1.3155696691002716</c:v>
                </c:pt>
                <c:pt idx="15">
                  <c:v>1.4095389311788624</c:v>
                </c:pt>
                <c:pt idx="16">
                  <c:v>1.5035081932574532</c:v>
                </c:pt>
                <c:pt idx="17">
                  <c:v>1.597477455336044</c:v>
                </c:pt>
                <c:pt idx="18">
                  <c:v>1.6914467174146348</c:v>
                </c:pt>
                <c:pt idx="19">
                  <c:v>1.7854159794932256</c:v>
                </c:pt>
                <c:pt idx="20">
                  <c:v>1.8793852415718164</c:v>
                </c:pt>
                <c:pt idx="21">
                  <c:v>1.9733545036504072</c:v>
                </c:pt>
                <c:pt idx="22">
                  <c:v>2.067323765728998</c:v>
                </c:pt>
                <c:pt idx="23">
                  <c:v>2.1612930278075888</c:v>
                </c:pt>
                <c:pt idx="24">
                  <c:v>2.2552622898861796</c:v>
                </c:pt>
                <c:pt idx="25">
                  <c:v>2.3492315519647704</c:v>
                </c:pt>
                <c:pt idx="26">
                  <c:v>2.4432008140433612</c:v>
                </c:pt>
                <c:pt idx="27">
                  <c:v>2.537170076121952</c:v>
                </c:pt>
                <c:pt idx="28">
                  <c:v>2.6311393382005428</c:v>
                </c:pt>
                <c:pt idx="29">
                  <c:v>2.7251086002791336</c:v>
                </c:pt>
                <c:pt idx="30">
                  <c:v>2.8190778623577244</c:v>
                </c:pt>
                <c:pt idx="31">
                  <c:v>2.9130471244363152</c:v>
                </c:pt>
                <c:pt idx="32">
                  <c:v>3.007016386514906</c:v>
                </c:pt>
                <c:pt idx="33">
                  <c:v>3.1009856485934968</c:v>
                </c:pt>
                <c:pt idx="34">
                  <c:v>3.1949549106720876</c:v>
                </c:pt>
                <c:pt idx="35">
                  <c:v>3.2889241727506784</c:v>
                </c:pt>
                <c:pt idx="36">
                  <c:v>3.3828934348292692</c:v>
                </c:pt>
                <c:pt idx="37">
                  <c:v>3.47686269690786</c:v>
                </c:pt>
                <c:pt idx="38">
                  <c:v>3.5708319589864508</c:v>
                </c:pt>
                <c:pt idx="39">
                  <c:v>3.6648012210650416</c:v>
                </c:pt>
                <c:pt idx="40">
                  <c:v>3.7587704831436324</c:v>
                </c:pt>
                <c:pt idx="41">
                  <c:v>3.8527397452222232</c:v>
                </c:pt>
                <c:pt idx="42">
                  <c:v>3.946709007300814</c:v>
                </c:pt>
                <c:pt idx="43">
                  <c:v>4.0406782693794048</c:v>
                </c:pt>
                <c:pt idx="44">
                  <c:v>4.134647531457996</c:v>
                </c:pt>
                <c:pt idx="45">
                  <c:v>4.2286167935365873</c:v>
                </c:pt>
                <c:pt idx="46">
                  <c:v>4.3225860556151785</c:v>
                </c:pt>
                <c:pt idx="47">
                  <c:v>4.4165553176937697</c:v>
                </c:pt>
                <c:pt idx="48">
                  <c:v>4.510524579772361</c:v>
                </c:pt>
                <c:pt idx="49">
                  <c:v>4.6044938418509522</c:v>
                </c:pt>
                <c:pt idx="50">
                  <c:v>4.6984631039295435</c:v>
                </c:pt>
                <c:pt idx="51">
                  <c:v>4.7924323660081347</c:v>
                </c:pt>
                <c:pt idx="52">
                  <c:v>4.886401628086726</c:v>
                </c:pt>
                <c:pt idx="53">
                  <c:v>4.9803708901653172</c:v>
                </c:pt>
                <c:pt idx="54">
                  <c:v>5.0743401522439084</c:v>
                </c:pt>
                <c:pt idx="55">
                  <c:v>5.1683094143224997</c:v>
                </c:pt>
                <c:pt idx="56">
                  <c:v>5.2622786764010909</c:v>
                </c:pt>
                <c:pt idx="57">
                  <c:v>5.3562479384796822</c:v>
                </c:pt>
                <c:pt idx="58">
                  <c:v>5.4502172005582734</c:v>
                </c:pt>
                <c:pt idx="59">
                  <c:v>5.5441864626368647</c:v>
                </c:pt>
                <c:pt idx="60">
                  <c:v>5.6381557247154559</c:v>
                </c:pt>
                <c:pt idx="61">
                  <c:v>5.7321249867940471</c:v>
                </c:pt>
                <c:pt idx="62">
                  <c:v>5.8260942488726384</c:v>
                </c:pt>
                <c:pt idx="63">
                  <c:v>5.9200635109512296</c:v>
                </c:pt>
                <c:pt idx="64">
                  <c:v>6.0140327730298209</c:v>
                </c:pt>
                <c:pt idx="65">
                  <c:v>6.1080020351084121</c:v>
                </c:pt>
                <c:pt idx="66">
                  <c:v>6.2019712971870034</c:v>
                </c:pt>
                <c:pt idx="67">
                  <c:v>6.2959405592655946</c:v>
                </c:pt>
                <c:pt idx="68">
                  <c:v>6.3899098213441858</c:v>
                </c:pt>
                <c:pt idx="69">
                  <c:v>6.4838790834227771</c:v>
                </c:pt>
                <c:pt idx="70">
                  <c:v>6.5778483455013683</c:v>
                </c:pt>
                <c:pt idx="71">
                  <c:v>6.6718176075799596</c:v>
                </c:pt>
                <c:pt idx="72">
                  <c:v>6.7657868696585508</c:v>
                </c:pt>
                <c:pt idx="73">
                  <c:v>6.859756131737142</c:v>
                </c:pt>
                <c:pt idx="74">
                  <c:v>6.9537253938157333</c:v>
                </c:pt>
                <c:pt idx="75">
                  <c:v>7.0476946558943245</c:v>
                </c:pt>
                <c:pt idx="76">
                  <c:v>7.1416639179729158</c:v>
                </c:pt>
                <c:pt idx="77">
                  <c:v>7.235633180051507</c:v>
                </c:pt>
                <c:pt idx="78">
                  <c:v>7.3296024421300983</c:v>
                </c:pt>
                <c:pt idx="79">
                  <c:v>7.4235717042086895</c:v>
                </c:pt>
                <c:pt idx="80">
                  <c:v>7.5175409662872807</c:v>
                </c:pt>
                <c:pt idx="81">
                  <c:v>7.611510228365872</c:v>
                </c:pt>
                <c:pt idx="82">
                  <c:v>7.7054794904444632</c:v>
                </c:pt>
                <c:pt idx="83">
                  <c:v>7.7994487525230545</c:v>
                </c:pt>
                <c:pt idx="84">
                  <c:v>7.8934180146016457</c:v>
                </c:pt>
                <c:pt idx="85">
                  <c:v>7.987387276680237</c:v>
                </c:pt>
                <c:pt idx="86">
                  <c:v>8.0813565387588273</c:v>
                </c:pt>
                <c:pt idx="87">
                  <c:v>8.1753258008374186</c:v>
                </c:pt>
                <c:pt idx="88">
                  <c:v>8.2692950629160098</c:v>
                </c:pt>
                <c:pt idx="89">
                  <c:v>8.363264324994601</c:v>
                </c:pt>
                <c:pt idx="90">
                  <c:v>8.4572335870731923</c:v>
                </c:pt>
                <c:pt idx="91">
                  <c:v>8.5512028491517835</c:v>
                </c:pt>
                <c:pt idx="92">
                  <c:v>8.6451721112303748</c:v>
                </c:pt>
                <c:pt idx="93">
                  <c:v>8.739141373308966</c:v>
                </c:pt>
                <c:pt idx="94">
                  <c:v>8.8331106353875573</c:v>
                </c:pt>
                <c:pt idx="95">
                  <c:v>8.9270798974661485</c:v>
                </c:pt>
                <c:pt idx="96">
                  <c:v>9.0210491595447397</c:v>
                </c:pt>
                <c:pt idx="97">
                  <c:v>9.115018421623331</c:v>
                </c:pt>
                <c:pt idx="98">
                  <c:v>9.2089876837019222</c:v>
                </c:pt>
                <c:pt idx="99">
                  <c:v>9.3029569457805135</c:v>
                </c:pt>
                <c:pt idx="100">
                  <c:v>9.3969262078591047</c:v>
                </c:pt>
                <c:pt idx="101">
                  <c:v>9.4908954699376959</c:v>
                </c:pt>
                <c:pt idx="102">
                  <c:v>9.5848647320162872</c:v>
                </c:pt>
                <c:pt idx="103">
                  <c:v>9.6788339940948784</c:v>
                </c:pt>
                <c:pt idx="104">
                  <c:v>9.7728032561734697</c:v>
                </c:pt>
                <c:pt idx="105">
                  <c:v>9.8667725182520609</c:v>
                </c:pt>
                <c:pt idx="106">
                  <c:v>9.9607417803306522</c:v>
                </c:pt>
                <c:pt idx="107">
                  <c:v>10.054711042409243</c:v>
                </c:pt>
                <c:pt idx="108">
                  <c:v>10.148680304487835</c:v>
                </c:pt>
                <c:pt idx="109">
                  <c:v>10.242649566566426</c:v>
                </c:pt>
                <c:pt idx="110">
                  <c:v>10.336618828645017</c:v>
                </c:pt>
                <c:pt idx="111">
                  <c:v>10.430588090723608</c:v>
                </c:pt>
                <c:pt idx="112">
                  <c:v>10.5245573528022</c:v>
                </c:pt>
                <c:pt idx="113">
                  <c:v>10.618526614880791</c:v>
                </c:pt>
                <c:pt idx="114">
                  <c:v>10.712495876959382</c:v>
                </c:pt>
                <c:pt idx="115">
                  <c:v>10.806465139037973</c:v>
                </c:pt>
                <c:pt idx="116">
                  <c:v>10.900434401116565</c:v>
                </c:pt>
                <c:pt idx="117">
                  <c:v>10.994403663195156</c:v>
                </c:pt>
                <c:pt idx="118">
                  <c:v>11.088372925273747</c:v>
                </c:pt>
                <c:pt idx="119">
                  <c:v>11.182342187352338</c:v>
                </c:pt>
                <c:pt idx="120">
                  <c:v>11.27631144943093</c:v>
                </c:pt>
                <c:pt idx="121">
                  <c:v>11.370280711509521</c:v>
                </c:pt>
                <c:pt idx="122">
                  <c:v>11.464249973588112</c:v>
                </c:pt>
                <c:pt idx="123">
                  <c:v>11.558219235666703</c:v>
                </c:pt>
                <c:pt idx="124">
                  <c:v>11.652188497745295</c:v>
                </c:pt>
                <c:pt idx="125">
                  <c:v>11.746157759823886</c:v>
                </c:pt>
                <c:pt idx="126">
                  <c:v>11.840127021902477</c:v>
                </c:pt>
                <c:pt idx="127">
                  <c:v>11.934096283981068</c:v>
                </c:pt>
                <c:pt idx="128">
                  <c:v>12.028065546059659</c:v>
                </c:pt>
                <c:pt idx="129">
                  <c:v>12.122034808138251</c:v>
                </c:pt>
                <c:pt idx="130">
                  <c:v>12.216004070216842</c:v>
                </c:pt>
                <c:pt idx="131">
                  <c:v>12.309973332295433</c:v>
                </c:pt>
                <c:pt idx="132">
                  <c:v>12.403942594374024</c:v>
                </c:pt>
                <c:pt idx="133">
                  <c:v>12.497911856452616</c:v>
                </c:pt>
                <c:pt idx="134">
                  <c:v>12.591881118531207</c:v>
                </c:pt>
                <c:pt idx="135">
                  <c:v>12.685850380609798</c:v>
                </c:pt>
                <c:pt idx="136">
                  <c:v>12.779819642688389</c:v>
                </c:pt>
                <c:pt idx="137">
                  <c:v>12.873788904766981</c:v>
                </c:pt>
                <c:pt idx="138">
                  <c:v>12.967758166845572</c:v>
                </c:pt>
                <c:pt idx="139">
                  <c:v>13.061727428924163</c:v>
                </c:pt>
                <c:pt idx="140">
                  <c:v>13.155696691002754</c:v>
                </c:pt>
                <c:pt idx="141">
                  <c:v>13.249665953081346</c:v>
                </c:pt>
                <c:pt idx="142">
                  <c:v>13.343635215159937</c:v>
                </c:pt>
                <c:pt idx="143">
                  <c:v>13.437604477238528</c:v>
                </c:pt>
                <c:pt idx="144">
                  <c:v>13.531573739317119</c:v>
                </c:pt>
                <c:pt idx="145">
                  <c:v>13.625543001395711</c:v>
                </c:pt>
                <c:pt idx="146">
                  <c:v>13.719512263474302</c:v>
                </c:pt>
                <c:pt idx="147">
                  <c:v>13.813481525552893</c:v>
                </c:pt>
                <c:pt idx="148">
                  <c:v>13.907450787631484</c:v>
                </c:pt>
                <c:pt idx="149">
                  <c:v>14.001420049710076</c:v>
                </c:pt>
                <c:pt idx="150">
                  <c:v>14.095389311788667</c:v>
                </c:pt>
                <c:pt idx="151">
                  <c:v>14.189358573867258</c:v>
                </c:pt>
                <c:pt idx="152">
                  <c:v>14.283327835945849</c:v>
                </c:pt>
                <c:pt idx="153">
                  <c:v>14.377297098024441</c:v>
                </c:pt>
                <c:pt idx="154">
                  <c:v>14.471266360103032</c:v>
                </c:pt>
                <c:pt idx="155">
                  <c:v>14.565235622181623</c:v>
                </c:pt>
                <c:pt idx="156">
                  <c:v>14.659204884260214</c:v>
                </c:pt>
                <c:pt idx="157">
                  <c:v>14.753174146338806</c:v>
                </c:pt>
                <c:pt idx="158">
                  <c:v>14.847143408417397</c:v>
                </c:pt>
                <c:pt idx="159">
                  <c:v>14.941112670495988</c:v>
                </c:pt>
                <c:pt idx="160">
                  <c:v>15.035081932574579</c:v>
                </c:pt>
                <c:pt idx="161">
                  <c:v>15.12905119465317</c:v>
                </c:pt>
                <c:pt idx="162">
                  <c:v>15.223020456731762</c:v>
                </c:pt>
                <c:pt idx="163">
                  <c:v>15.316989718810353</c:v>
                </c:pt>
                <c:pt idx="164">
                  <c:v>15.410958980888944</c:v>
                </c:pt>
                <c:pt idx="165">
                  <c:v>15.504928242967535</c:v>
                </c:pt>
                <c:pt idx="166">
                  <c:v>15.598897505046127</c:v>
                </c:pt>
                <c:pt idx="167">
                  <c:v>15.692866767124718</c:v>
                </c:pt>
                <c:pt idx="168">
                  <c:v>15.786836029203309</c:v>
                </c:pt>
                <c:pt idx="169">
                  <c:v>15.8808052912819</c:v>
                </c:pt>
                <c:pt idx="170">
                  <c:v>15.974774553360492</c:v>
                </c:pt>
                <c:pt idx="171">
                  <c:v>16.068743815439081</c:v>
                </c:pt>
                <c:pt idx="172">
                  <c:v>16.162713077517672</c:v>
                </c:pt>
                <c:pt idx="173">
                  <c:v>16.256682339596264</c:v>
                </c:pt>
                <c:pt idx="174">
                  <c:v>16.350651601674855</c:v>
                </c:pt>
                <c:pt idx="175">
                  <c:v>16.444620863753446</c:v>
                </c:pt>
                <c:pt idx="176">
                  <c:v>16.538590125832037</c:v>
                </c:pt>
                <c:pt idx="177">
                  <c:v>16.632559387910629</c:v>
                </c:pt>
                <c:pt idx="178">
                  <c:v>16.72652864998922</c:v>
                </c:pt>
                <c:pt idx="179">
                  <c:v>16.820497912067811</c:v>
                </c:pt>
                <c:pt idx="180">
                  <c:v>16.914467174146402</c:v>
                </c:pt>
                <c:pt idx="181">
                  <c:v>17.008436436224994</c:v>
                </c:pt>
                <c:pt idx="182">
                  <c:v>17.102405698303585</c:v>
                </c:pt>
                <c:pt idx="183">
                  <c:v>17.196374960382176</c:v>
                </c:pt>
                <c:pt idx="184">
                  <c:v>17.290344222460767</c:v>
                </c:pt>
                <c:pt idx="185">
                  <c:v>17.384313484539359</c:v>
                </c:pt>
                <c:pt idx="186">
                  <c:v>17.47828274661795</c:v>
                </c:pt>
                <c:pt idx="187">
                  <c:v>17.572252008696541</c:v>
                </c:pt>
                <c:pt idx="188">
                  <c:v>17.666221270775132</c:v>
                </c:pt>
                <c:pt idx="189">
                  <c:v>17.760190532853724</c:v>
                </c:pt>
                <c:pt idx="190">
                  <c:v>17.854159794932315</c:v>
                </c:pt>
                <c:pt idx="191">
                  <c:v>17.948129057010906</c:v>
                </c:pt>
                <c:pt idx="192">
                  <c:v>18.042098319089497</c:v>
                </c:pt>
                <c:pt idx="193">
                  <c:v>18.136067581168088</c:v>
                </c:pt>
                <c:pt idx="194">
                  <c:v>18.23003684324668</c:v>
                </c:pt>
                <c:pt idx="195">
                  <c:v>18.324006105325271</c:v>
                </c:pt>
                <c:pt idx="196">
                  <c:v>18.417975367403862</c:v>
                </c:pt>
                <c:pt idx="197">
                  <c:v>18.511944629482453</c:v>
                </c:pt>
                <c:pt idx="198">
                  <c:v>18.605913891561045</c:v>
                </c:pt>
                <c:pt idx="199">
                  <c:v>18.699883153639636</c:v>
                </c:pt>
                <c:pt idx="200">
                  <c:v>18.793852415718227</c:v>
                </c:pt>
                <c:pt idx="201">
                  <c:v>18.887821677796818</c:v>
                </c:pt>
                <c:pt idx="202">
                  <c:v>18.98179093987541</c:v>
                </c:pt>
                <c:pt idx="203">
                  <c:v>19.075760201954001</c:v>
                </c:pt>
                <c:pt idx="204">
                  <c:v>19.169729464032592</c:v>
                </c:pt>
                <c:pt idx="205">
                  <c:v>19.263698726111183</c:v>
                </c:pt>
                <c:pt idx="206">
                  <c:v>19.357667988189775</c:v>
                </c:pt>
                <c:pt idx="207">
                  <c:v>19.451637250268366</c:v>
                </c:pt>
                <c:pt idx="208">
                  <c:v>19.545606512346957</c:v>
                </c:pt>
                <c:pt idx="209">
                  <c:v>19.639575774425548</c:v>
                </c:pt>
                <c:pt idx="210">
                  <c:v>19.73354503650414</c:v>
                </c:pt>
                <c:pt idx="211">
                  <c:v>19.827514298582731</c:v>
                </c:pt>
                <c:pt idx="212">
                  <c:v>19.921483560661322</c:v>
                </c:pt>
                <c:pt idx="213">
                  <c:v>20.015452822739913</c:v>
                </c:pt>
                <c:pt idx="214">
                  <c:v>20.109422084818505</c:v>
                </c:pt>
                <c:pt idx="215">
                  <c:v>20.203391346897096</c:v>
                </c:pt>
                <c:pt idx="216">
                  <c:v>20.297360608975687</c:v>
                </c:pt>
                <c:pt idx="217">
                  <c:v>20.391329871054278</c:v>
                </c:pt>
                <c:pt idx="218">
                  <c:v>20.48529913313287</c:v>
                </c:pt>
                <c:pt idx="219">
                  <c:v>20.579268395211461</c:v>
                </c:pt>
                <c:pt idx="220">
                  <c:v>20.673237657290052</c:v>
                </c:pt>
                <c:pt idx="221">
                  <c:v>20.767206919368643</c:v>
                </c:pt>
                <c:pt idx="222">
                  <c:v>20.861176181447235</c:v>
                </c:pt>
                <c:pt idx="223">
                  <c:v>20.955145443525826</c:v>
                </c:pt>
                <c:pt idx="224">
                  <c:v>21.049114705604417</c:v>
                </c:pt>
                <c:pt idx="225">
                  <c:v>21.143083967683008</c:v>
                </c:pt>
                <c:pt idx="226">
                  <c:v>21.237053229761599</c:v>
                </c:pt>
                <c:pt idx="227">
                  <c:v>21.331022491840191</c:v>
                </c:pt>
                <c:pt idx="228">
                  <c:v>21.424991753918782</c:v>
                </c:pt>
                <c:pt idx="229">
                  <c:v>21.518961015997373</c:v>
                </c:pt>
                <c:pt idx="230">
                  <c:v>21.612930278075964</c:v>
                </c:pt>
                <c:pt idx="231">
                  <c:v>21.706899540154556</c:v>
                </c:pt>
                <c:pt idx="232">
                  <c:v>21.800868802233147</c:v>
                </c:pt>
                <c:pt idx="233">
                  <c:v>21.894838064311738</c:v>
                </c:pt>
                <c:pt idx="234">
                  <c:v>21.988807326390329</c:v>
                </c:pt>
                <c:pt idx="235">
                  <c:v>22.082776588468921</c:v>
                </c:pt>
                <c:pt idx="236">
                  <c:v>22.176745850547512</c:v>
                </c:pt>
                <c:pt idx="237">
                  <c:v>22.270715112626103</c:v>
                </c:pt>
                <c:pt idx="238">
                  <c:v>22.364684374704694</c:v>
                </c:pt>
                <c:pt idx="239">
                  <c:v>22.458653636783286</c:v>
                </c:pt>
                <c:pt idx="240">
                  <c:v>22.552622898861877</c:v>
                </c:pt>
                <c:pt idx="241">
                  <c:v>22.646592160940468</c:v>
                </c:pt>
                <c:pt idx="242">
                  <c:v>22.740561423019059</c:v>
                </c:pt>
                <c:pt idx="243">
                  <c:v>22.834530685097651</c:v>
                </c:pt>
                <c:pt idx="244">
                  <c:v>22.928499947176242</c:v>
                </c:pt>
                <c:pt idx="245">
                  <c:v>23.022469209254833</c:v>
                </c:pt>
                <c:pt idx="246">
                  <c:v>23.116438471333424</c:v>
                </c:pt>
                <c:pt idx="247">
                  <c:v>23.210407733412016</c:v>
                </c:pt>
                <c:pt idx="248">
                  <c:v>23.304376995490607</c:v>
                </c:pt>
                <c:pt idx="249">
                  <c:v>23.398346257569198</c:v>
                </c:pt>
                <c:pt idx="250">
                  <c:v>23.492315519647789</c:v>
                </c:pt>
                <c:pt idx="251">
                  <c:v>23.586284781726381</c:v>
                </c:pt>
                <c:pt idx="252">
                  <c:v>23.680254043804972</c:v>
                </c:pt>
                <c:pt idx="253">
                  <c:v>23.774223305883563</c:v>
                </c:pt>
                <c:pt idx="254">
                  <c:v>23.868192567962154</c:v>
                </c:pt>
                <c:pt idx="255">
                  <c:v>23.962161830040746</c:v>
                </c:pt>
                <c:pt idx="256">
                  <c:v>24.056131092119337</c:v>
                </c:pt>
                <c:pt idx="257">
                  <c:v>24.150100354197928</c:v>
                </c:pt>
                <c:pt idx="258">
                  <c:v>24.244069616276519</c:v>
                </c:pt>
                <c:pt idx="259">
                  <c:v>24.33803887835511</c:v>
                </c:pt>
                <c:pt idx="260">
                  <c:v>24.432008140433702</c:v>
                </c:pt>
                <c:pt idx="261">
                  <c:v>24.525977402512293</c:v>
                </c:pt>
                <c:pt idx="262">
                  <c:v>24.619946664590884</c:v>
                </c:pt>
                <c:pt idx="263">
                  <c:v>24.713915926669475</c:v>
                </c:pt>
                <c:pt idx="264">
                  <c:v>24.807885188748067</c:v>
                </c:pt>
                <c:pt idx="265">
                  <c:v>24.901854450826658</c:v>
                </c:pt>
                <c:pt idx="266">
                  <c:v>24.995823712905249</c:v>
                </c:pt>
                <c:pt idx="267">
                  <c:v>25.08979297498384</c:v>
                </c:pt>
                <c:pt idx="268">
                  <c:v>25.183762237062432</c:v>
                </c:pt>
                <c:pt idx="269">
                  <c:v>25.277731499141023</c:v>
                </c:pt>
                <c:pt idx="270">
                  <c:v>25.371700761219614</c:v>
                </c:pt>
                <c:pt idx="271">
                  <c:v>25.465670023298205</c:v>
                </c:pt>
                <c:pt idx="272">
                  <c:v>25.559639285376797</c:v>
                </c:pt>
                <c:pt idx="273">
                  <c:v>25.653608547455388</c:v>
                </c:pt>
                <c:pt idx="274">
                  <c:v>25.747577809533979</c:v>
                </c:pt>
                <c:pt idx="275">
                  <c:v>25.84154707161257</c:v>
                </c:pt>
                <c:pt idx="276">
                  <c:v>25.935516333691162</c:v>
                </c:pt>
                <c:pt idx="277">
                  <c:v>26.029485595769753</c:v>
                </c:pt>
                <c:pt idx="278">
                  <c:v>26.123454857848344</c:v>
                </c:pt>
                <c:pt idx="279">
                  <c:v>26.217424119926935</c:v>
                </c:pt>
                <c:pt idx="280">
                  <c:v>26.311393382005527</c:v>
                </c:pt>
                <c:pt idx="281">
                  <c:v>26.405362644084118</c:v>
                </c:pt>
                <c:pt idx="282">
                  <c:v>26.499331906162709</c:v>
                </c:pt>
                <c:pt idx="283">
                  <c:v>26.5933011682413</c:v>
                </c:pt>
                <c:pt idx="284">
                  <c:v>26.687270430319892</c:v>
                </c:pt>
                <c:pt idx="285">
                  <c:v>26.781239692398483</c:v>
                </c:pt>
                <c:pt idx="286">
                  <c:v>26.875208954477074</c:v>
                </c:pt>
                <c:pt idx="287">
                  <c:v>26.969178216555665</c:v>
                </c:pt>
                <c:pt idx="288">
                  <c:v>27.063147478634257</c:v>
                </c:pt>
                <c:pt idx="289">
                  <c:v>27.157116740712848</c:v>
                </c:pt>
                <c:pt idx="290">
                  <c:v>27.251086002791439</c:v>
                </c:pt>
                <c:pt idx="291">
                  <c:v>27.34505526487003</c:v>
                </c:pt>
                <c:pt idx="292">
                  <c:v>27.439024526948621</c:v>
                </c:pt>
                <c:pt idx="293">
                  <c:v>27.532993789027213</c:v>
                </c:pt>
                <c:pt idx="294">
                  <c:v>27.626963051105804</c:v>
                </c:pt>
                <c:pt idx="295">
                  <c:v>27.720932313184395</c:v>
                </c:pt>
                <c:pt idx="296">
                  <c:v>27.814901575262986</c:v>
                </c:pt>
                <c:pt idx="297">
                  <c:v>27.908870837341578</c:v>
                </c:pt>
                <c:pt idx="298">
                  <c:v>28.002840099420169</c:v>
                </c:pt>
                <c:pt idx="299">
                  <c:v>28.09680936149876</c:v>
                </c:pt>
                <c:pt idx="300">
                  <c:v>28.190778623577351</c:v>
                </c:pt>
                <c:pt idx="301">
                  <c:v>28.284747885655943</c:v>
                </c:pt>
                <c:pt idx="302">
                  <c:v>28.378717147734534</c:v>
                </c:pt>
                <c:pt idx="303">
                  <c:v>28.472686409813125</c:v>
                </c:pt>
                <c:pt idx="304">
                  <c:v>28.566655671891716</c:v>
                </c:pt>
                <c:pt idx="305">
                  <c:v>28.660624933970308</c:v>
                </c:pt>
                <c:pt idx="306">
                  <c:v>28.754594196048899</c:v>
                </c:pt>
                <c:pt idx="307">
                  <c:v>28.84856345812749</c:v>
                </c:pt>
                <c:pt idx="308">
                  <c:v>28.942532720206081</c:v>
                </c:pt>
                <c:pt idx="309">
                  <c:v>29.036501982284673</c:v>
                </c:pt>
                <c:pt idx="310">
                  <c:v>29.130471244363264</c:v>
                </c:pt>
                <c:pt idx="311">
                  <c:v>29.224440506441855</c:v>
                </c:pt>
                <c:pt idx="312">
                  <c:v>29.318409768520446</c:v>
                </c:pt>
                <c:pt idx="313">
                  <c:v>29.412379030599038</c:v>
                </c:pt>
                <c:pt idx="314">
                  <c:v>29.506348292677629</c:v>
                </c:pt>
                <c:pt idx="315">
                  <c:v>29.60031755475622</c:v>
                </c:pt>
                <c:pt idx="316">
                  <c:v>29.694286816834811</c:v>
                </c:pt>
                <c:pt idx="317">
                  <c:v>29.788256078913403</c:v>
                </c:pt>
                <c:pt idx="318">
                  <c:v>29.882225340991994</c:v>
                </c:pt>
                <c:pt idx="319">
                  <c:v>29.976194603070585</c:v>
                </c:pt>
                <c:pt idx="320">
                  <c:v>30.070163865149176</c:v>
                </c:pt>
                <c:pt idx="321">
                  <c:v>30.164133127227768</c:v>
                </c:pt>
                <c:pt idx="322">
                  <c:v>30.258102389306359</c:v>
                </c:pt>
                <c:pt idx="323">
                  <c:v>30.35207165138495</c:v>
                </c:pt>
                <c:pt idx="324">
                  <c:v>30.446040913463541</c:v>
                </c:pt>
                <c:pt idx="325">
                  <c:v>30.540010175542132</c:v>
                </c:pt>
                <c:pt idx="326">
                  <c:v>30.633979437620724</c:v>
                </c:pt>
                <c:pt idx="327">
                  <c:v>30.727948699699315</c:v>
                </c:pt>
                <c:pt idx="328">
                  <c:v>30.821917961777906</c:v>
                </c:pt>
                <c:pt idx="329">
                  <c:v>30.915887223856497</c:v>
                </c:pt>
                <c:pt idx="330">
                  <c:v>31.009856485935089</c:v>
                </c:pt>
                <c:pt idx="331">
                  <c:v>31.10382574801368</c:v>
                </c:pt>
                <c:pt idx="332">
                  <c:v>31.197795010092271</c:v>
                </c:pt>
                <c:pt idx="333">
                  <c:v>31.291764272170862</c:v>
                </c:pt>
                <c:pt idx="334">
                  <c:v>31.385733534249454</c:v>
                </c:pt>
                <c:pt idx="335">
                  <c:v>31.479702796328045</c:v>
                </c:pt>
                <c:pt idx="336">
                  <c:v>31.573672058406636</c:v>
                </c:pt>
                <c:pt idx="337">
                  <c:v>31.667641320485227</c:v>
                </c:pt>
                <c:pt idx="338">
                  <c:v>31.761610582563819</c:v>
                </c:pt>
                <c:pt idx="339">
                  <c:v>31.85557984464241</c:v>
                </c:pt>
                <c:pt idx="340">
                  <c:v>31.949549106721001</c:v>
                </c:pt>
                <c:pt idx="341">
                  <c:v>32.043518368799589</c:v>
                </c:pt>
                <c:pt idx="342">
                  <c:v>32.137487630878177</c:v>
                </c:pt>
                <c:pt idx="343">
                  <c:v>32.231456892956764</c:v>
                </c:pt>
                <c:pt idx="344">
                  <c:v>32.325426155035352</c:v>
                </c:pt>
                <c:pt idx="345">
                  <c:v>32.41939541711394</c:v>
                </c:pt>
                <c:pt idx="346">
                  <c:v>32.513364679192527</c:v>
                </c:pt>
                <c:pt idx="347">
                  <c:v>32.607333941271115</c:v>
                </c:pt>
                <c:pt idx="348">
                  <c:v>32.701303203349703</c:v>
                </c:pt>
                <c:pt idx="349">
                  <c:v>32.79527246542829</c:v>
                </c:pt>
                <c:pt idx="350">
                  <c:v>32.889241727506878</c:v>
                </c:pt>
                <c:pt idx="351">
                  <c:v>32.983210989585466</c:v>
                </c:pt>
                <c:pt idx="352">
                  <c:v>33.077180251664053</c:v>
                </c:pt>
                <c:pt idx="353">
                  <c:v>33.171149513742641</c:v>
                </c:pt>
                <c:pt idx="354">
                  <c:v>33.265118775821229</c:v>
                </c:pt>
                <c:pt idx="355">
                  <c:v>33.359088037899816</c:v>
                </c:pt>
                <c:pt idx="356">
                  <c:v>33.453057299978404</c:v>
                </c:pt>
                <c:pt idx="357">
                  <c:v>33.547026562056992</c:v>
                </c:pt>
                <c:pt idx="358">
                  <c:v>33.64099582413558</c:v>
                </c:pt>
                <c:pt idx="359">
                  <c:v>33.734965086214167</c:v>
                </c:pt>
                <c:pt idx="360">
                  <c:v>33.828934348292755</c:v>
                </c:pt>
                <c:pt idx="361">
                  <c:v>33.922903610371343</c:v>
                </c:pt>
                <c:pt idx="362">
                  <c:v>34.01687287244993</c:v>
                </c:pt>
                <c:pt idx="363">
                  <c:v>34.110842134528518</c:v>
                </c:pt>
                <c:pt idx="364">
                  <c:v>34.204811396607106</c:v>
                </c:pt>
                <c:pt idx="365">
                  <c:v>34.298780658685693</c:v>
                </c:pt>
                <c:pt idx="366">
                  <c:v>34.392749920764281</c:v>
                </c:pt>
                <c:pt idx="367">
                  <c:v>34.486719182842869</c:v>
                </c:pt>
                <c:pt idx="368">
                  <c:v>34.580688444921456</c:v>
                </c:pt>
                <c:pt idx="369">
                  <c:v>34.674657707000044</c:v>
                </c:pt>
                <c:pt idx="370">
                  <c:v>34.768626969078632</c:v>
                </c:pt>
                <c:pt idx="371">
                  <c:v>34.86259623115722</c:v>
                </c:pt>
                <c:pt idx="372">
                  <c:v>34.956565493235807</c:v>
                </c:pt>
                <c:pt idx="373">
                  <c:v>35.050534755314395</c:v>
                </c:pt>
                <c:pt idx="374">
                  <c:v>35.144504017392983</c:v>
                </c:pt>
                <c:pt idx="375">
                  <c:v>35.23847327947157</c:v>
                </c:pt>
                <c:pt idx="376">
                  <c:v>35.332442541550158</c:v>
                </c:pt>
                <c:pt idx="377">
                  <c:v>35.426411803628746</c:v>
                </c:pt>
                <c:pt idx="378">
                  <c:v>35.520381065707333</c:v>
                </c:pt>
                <c:pt idx="379">
                  <c:v>35.614350327785921</c:v>
                </c:pt>
                <c:pt idx="380">
                  <c:v>35.708319589864509</c:v>
                </c:pt>
                <c:pt idx="381">
                  <c:v>35.802288851943096</c:v>
                </c:pt>
                <c:pt idx="382">
                  <c:v>35.896258114021684</c:v>
                </c:pt>
                <c:pt idx="383">
                  <c:v>35.990227376100272</c:v>
                </c:pt>
                <c:pt idx="384">
                  <c:v>36.084196638178859</c:v>
                </c:pt>
                <c:pt idx="385">
                  <c:v>36.178165900257447</c:v>
                </c:pt>
                <c:pt idx="386">
                  <c:v>36.272135162336035</c:v>
                </c:pt>
                <c:pt idx="387">
                  <c:v>36.366104424414623</c:v>
                </c:pt>
                <c:pt idx="388">
                  <c:v>36.46007368649321</c:v>
                </c:pt>
                <c:pt idx="389">
                  <c:v>36.554042948571798</c:v>
                </c:pt>
                <c:pt idx="390">
                  <c:v>36.648012210650386</c:v>
                </c:pt>
              </c:numCache>
            </c:numRef>
          </c:xVal>
          <c:yVal>
            <c:numRef>
              <c:f>'1'!$I$10:$I$400</c:f>
              <c:numCache>
                <c:formatCode>General</c:formatCode>
                <c:ptCount val="391"/>
                <c:pt idx="0">
                  <c:v>0</c:v>
                </c:pt>
                <c:pt idx="1">
                  <c:v>3.3711514332566875E-2</c:v>
                </c:pt>
                <c:pt idx="2">
                  <c:v>6.644202866513374E-2</c:v>
                </c:pt>
                <c:pt idx="3">
                  <c:v>9.8191542997700609E-2</c:v>
                </c:pt>
                <c:pt idx="4">
                  <c:v>0.12896005733026747</c:v>
                </c:pt>
                <c:pt idx="5">
                  <c:v>0.15874757166283435</c:v>
                </c:pt>
                <c:pt idx="6">
                  <c:v>0.18755408599540122</c:v>
                </c:pt>
                <c:pt idx="7">
                  <c:v>0.21537960032796807</c:v>
                </c:pt>
                <c:pt idx="8">
                  <c:v>0.24222411466053495</c:v>
                </c:pt>
                <c:pt idx="9">
                  <c:v>0.26808762899310179</c:v>
                </c:pt>
                <c:pt idx="10">
                  <c:v>0.29297014332566867</c:v>
                </c:pt>
                <c:pt idx="11">
                  <c:v>0.31687165765823555</c:v>
                </c:pt>
                <c:pt idx="12">
                  <c:v>0.33979217199080242</c:v>
                </c:pt>
                <c:pt idx="13">
                  <c:v>0.36173168632336927</c:v>
                </c:pt>
                <c:pt idx="14">
                  <c:v>0.38269020065593612</c:v>
                </c:pt>
                <c:pt idx="15">
                  <c:v>0.40266771498850296</c:v>
                </c:pt>
                <c:pt idx="16">
                  <c:v>0.42166422932106984</c:v>
                </c:pt>
                <c:pt idx="17">
                  <c:v>0.43967974365363671</c:v>
                </c:pt>
                <c:pt idx="18">
                  <c:v>0.45671425798620358</c:v>
                </c:pt>
                <c:pt idx="19">
                  <c:v>0.47276777231877043</c:v>
                </c:pt>
                <c:pt idx="20">
                  <c:v>0.48784028665133727</c:v>
                </c:pt>
                <c:pt idx="21">
                  <c:v>0.50193180098390411</c:v>
                </c:pt>
                <c:pt idx="22">
                  <c:v>0.51504231531647093</c:v>
                </c:pt>
                <c:pt idx="23">
                  <c:v>0.52717182964903775</c:v>
                </c:pt>
                <c:pt idx="24">
                  <c:v>0.53832034398160455</c:v>
                </c:pt>
                <c:pt idx="25">
                  <c:v>0.54848785831417146</c:v>
                </c:pt>
                <c:pt idx="26">
                  <c:v>0.55767437264673836</c:v>
                </c:pt>
                <c:pt idx="27">
                  <c:v>0.56587988697930525</c:v>
                </c:pt>
                <c:pt idx="28">
                  <c:v>0.57310440131187212</c:v>
                </c:pt>
                <c:pt idx="29">
                  <c:v>0.57934791564443899</c:v>
                </c:pt>
                <c:pt idx="30">
                  <c:v>0.58461042997700585</c:v>
                </c:pt>
                <c:pt idx="31">
                  <c:v>0.5888919443095727</c:v>
                </c:pt>
                <c:pt idx="32">
                  <c:v>0.59219245864213954</c:v>
                </c:pt>
                <c:pt idx="33">
                  <c:v>0.59451197297470637</c:v>
                </c:pt>
                <c:pt idx="34">
                  <c:v>0.59585048730727319</c:v>
                </c:pt>
                <c:pt idx="35">
                  <c:v>0.59620800163984</c:v>
                </c:pt>
                <c:pt idx="36">
                  <c:v>0.5955845159724068</c:v>
                </c:pt>
                <c:pt idx="37">
                  <c:v>0.59398003030497371</c:v>
                </c:pt>
                <c:pt idx="38">
                  <c:v>0.5913945446375406</c:v>
                </c:pt>
                <c:pt idx="39">
                  <c:v>0.58782805897010748</c:v>
                </c:pt>
                <c:pt idx="40">
                  <c:v>0.58328057330267435</c:v>
                </c:pt>
                <c:pt idx="41">
                  <c:v>0.57775208763524122</c:v>
                </c:pt>
                <c:pt idx="42">
                  <c:v>0.57124260196780807</c:v>
                </c:pt>
                <c:pt idx="43">
                  <c:v>0.56375211630037492</c:v>
                </c:pt>
                <c:pt idx="44">
                  <c:v>0.55528063063294175</c:v>
                </c:pt>
                <c:pt idx="45">
                  <c:v>0.54582814496550858</c:v>
                </c:pt>
                <c:pt idx="46">
                  <c:v>0.53539465929807539</c:v>
                </c:pt>
                <c:pt idx="47">
                  <c:v>0.5239801736306422</c:v>
                </c:pt>
                <c:pt idx="48">
                  <c:v>0.51158468796320911</c:v>
                </c:pt>
                <c:pt idx="49">
                  <c:v>0.49820820229577595</c:v>
                </c:pt>
                <c:pt idx="50">
                  <c:v>0.48385071662834278</c:v>
                </c:pt>
                <c:pt idx="51">
                  <c:v>0.46851223096090966</c:v>
                </c:pt>
                <c:pt idx="52">
                  <c:v>0.45219274529347653</c:v>
                </c:pt>
                <c:pt idx="53">
                  <c:v>0.43489225962604339</c:v>
                </c:pt>
                <c:pt idx="54">
                  <c:v>0.41661077395861024</c:v>
                </c:pt>
                <c:pt idx="55">
                  <c:v>0.39734828829117708</c:v>
                </c:pt>
                <c:pt idx="56">
                  <c:v>0.37710480262374391</c:v>
                </c:pt>
                <c:pt idx="57">
                  <c:v>0.35588031695631073</c:v>
                </c:pt>
                <c:pt idx="58">
                  <c:v>0.33367483128887759</c:v>
                </c:pt>
                <c:pt idx="59">
                  <c:v>0.31048834562144445</c:v>
                </c:pt>
                <c:pt idx="60">
                  <c:v>0.2863208599540113</c:v>
                </c:pt>
                <c:pt idx="61">
                  <c:v>0.26117237428657814</c:v>
                </c:pt>
                <c:pt idx="62">
                  <c:v>0.23504288861914496</c:v>
                </c:pt>
                <c:pt idx="63">
                  <c:v>0.20793240295171181</c:v>
                </c:pt>
                <c:pt idx="64">
                  <c:v>0.17984091728427865</c:v>
                </c:pt>
                <c:pt idx="65">
                  <c:v>0.15076843161684547</c:v>
                </c:pt>
                <c:pt idx="66">
                  <c:v>0.12071494594941232</c:v>
                </c:pt>
                <c:pt idx="67">
                  <c:v>8.9680460281979152E-2</c:v>
                </c:pt>
                <c:pt idx="68">
                  <c:v>5.7664974614545991E-2</c:v>
                </c:pt>
                <c:pt idx="69">
                  <c:v>2.4668488947112828E-2</c:v>
                </c:pt>
                <c:pt idx="70">
                  <c:v>-9.308996720320338E-3</c:v>
                </c:pt>
                <c:pt idx="71">
                  <c:v>-4.42674823877535E-2</c:v>
                </c:pt>
                <c:pt idx="72">
                  <c:v>-8.0206968055186664E-2</c:v>
                </c:pt>
                <c:pt idx="73">
                  <c:v>-0.11712745372261983</c:v>
                </c:pt>
                <c:pt idx="74">
                  <c:v>-0.15502893939005299</c:v>
                </c:pt>
                <c:pt idx="75">
                  <c:v>-0.19391142505748615</c:v>
                </c:pt>
                <c:pt idx="76">
                  <c:v>-0.23377491072491932</c:v>
                </c:pt>
                <c:pt idx="77">
                  <c:v>-0.2746193963923525</c:v>
                </c:pt>
                <c:pt idx="78">
                  <c:v>-0.31644488205978566</c:v>
                </c:pt>
                <c:pt idx="79">
                  <c:v>-0.35925136772721883</c:v>
                </c:pt>
                <c:pt idx="80">
                  <c:v>-0.40303885339465201</c:v>
                </c:pt>
                <c:pt idx="81">
                  <c:v>-0.44780733906208514</c:v>
                </c:pt>
                <c:pt idx="82">
                  <c:v>-0.49355682472951828</c:v>
                </c:pt>
                <c:pt idx="83">
                  <c:v>-0.54028731039695144</c:v>
                </c:pt>
                <c:pt idx="84">
                  <c:v>-0.58799879606438454</c:v>
                </c:pt>
                <c:pt idx="85">
                  <c:v>-0.63669128173181766</c:v>
                </c:pt>
                <c:pt idx="86">
                  <c:v>-0.68636476739925079</c:v>
                </c:pt>
                <c:pt idx="87">
                  <c:v>-0.73701925306668392</c:v>
                </c:pt>
                <c:pt idx="88">
                  <c:v>-0.78865473873411707</c:v>
                </c:pt>
                <c:pt idx="89">
                  <c:v>-0.84127122440155022</c:v>
                </c:pt>
                <c:pt idx="90">
                  <c:v>-0.89486871006898339</c:v>
                </c:pt>
                <c:pt idx="91">
                  <c:v>-0.94944719573641656</c:v>
                </c:pt>
                <c:pt idx="92">
                  <c:v>-1.0050066814038496</c:v>
                </c:pt>
                <c:pt idx="93">
                  <c:v>-1.0615471670712828</c:v>
                </c:pt>
                <c:pt idx="94">
                  <c:v>-1.1190686527387159</c:v>
                </c:pt>
                <c:pt idx="95">
                  <c:v>-1.1775711384061491</c:v>
                </c:pt>
                <c:pt idx="96">
                  <c:v>-1.2370546240735822</c:v>
                </c:pt>
                <c:pt idx="97">
                  <c:v>-1.2975191097410153</c:v>
                </c:pt>
                <c:pt idx="98">
                  <c:v>-1.3589645954084484</c:v>
                </c:pt>
                <c:pt idx="99">
                  <c:v>-1.4213910810758814</c:v>
                </c:pt>
                <c:pt idx="100">
                  <c:v>-1.4847985667433146</c:v>
                </c:pt>
                <c:pt idx="101">
                  <c:v>-1.5491870524107476</c:v>
                </c:pt>
                <c:pt idx="102">
                  <c:v>-1.6145565380781808</c:v>
                </c:pt>
                <c:pt idx="103">
                  <c:v>-1.6809070237456138</c:v>
                </c:pt>
                <c:pt idx="104">
                  <c:v>-1.748238509413047</c:v>
                </c:pt>
                <c:pt idx="105">
                  <c:v>-1.8165509950804801</c:v>
                </c:pt>
                <c:pt idx="106">
                  <c:v>-1.8858444807479131</c:v>
                </c:pt>
                <c:pt idx="107">
                  <c:v>-1.9561189664153462</c:v>
                </c:pt>
                <c:pt idx="108">
                  <c:v>-2.0273744520827792</c:v>
                </c:pt>
                <c:pt idx="109">
                  <c:v>-2.0996109377502123</c:v>
                </c:pt>
                <c:pt idx="110">
                  <c:v>-2.1728284234176454</c:v>
                </c:pt>
                <c:pt idx="111">
                  <c:v>-2.2470269090850783</c:v>
                </c:pt>
                <c:pt idx="112">
                  <c:v>-2.3222063947525111</c:v>
                </c:pt>
                <c:pt idx="113">
                  <c:v>-2.3983668804199443</c:v>
                </c:pt>
                <c:pt idx="114">
                  <c:v>-2.4755083660873773</c:v>
                </c:pt>
                <c:pt idx="115">
                  <c:v>-2.5536308517548103</c:v>
                </c:pt>
                <c:pt idx="116">
                  <c:v>-2.6327343374222432</c:v>
                </c:pt>
                <c:pt idx="117">
                  <c:v>-2.7128188230896764</c:v>
                </c:pt>
                <c:pt idx="118">
                  <c:v>-2.7938843087571095</c:v>
                </c:pt>
                <c:pt idx="119">
                  <c:v>-2.8759307944245425</c:v>
                </c:pt>
                <c:pt idx="120">
                  <c:v>-2.9589582800919754</c:v>
                </c:pt>
                <c:pt idx="121">
                  <c:v>-3.0429667657594086</c:v>
                </c:pt>
                <c:pt idx="122">
                  <c:v>-3.1279562514268417</c:v>
                </c:pt>
                <c:pt idx="123">
                  <c:v>-3.2139267370942748</c:v>
                </c:pt>
                <c:pt idx="124">
                  <c:v>-3.3008782227617077</c:v>
                </c:pt>
                <c:pt idx="125">
                  <c:v>-3.3888107084291406</c:v>
                </c:pt>
                <c:pt idx="126">
                  <c:v>-3.4777241940965737</c:v>
                </c:pt>
                <c:pt idx="127">
                  <c:v>-3.5676186797640068</c:v>
                </c:pt>
                <c:pt idx="128">
                  <c:v>-3.6584941654314398</c:v>
                </c:pt>
                <c:pt idx="129">
                  <c:v>-3.7503506510988727</c:v>
                </c:pt>
                <c:pt idx="130">
                  <c:v>-3.8431881367663059</c:v>
                </c:pt>
                <c:pt idx="131">
                  <c:v>-3.937006622433739</c:v>
                </c:pt>
                <c:pt idx="132">
                  <c:v>-4.031806108101172</c:v>
                </c:pt>
                <c:pt idx="133">
                  <c:v>-4.1275865937686049</c:v>
                </c:pt>
                <c:pt idx="134">
                  <c:v>-4.2243480794360382</c:v>
                </c:pt>
                <c:pt idx="135">
                  <c:v>-4.3220905651034709</c:v>
                </c:pt>
                <c:pt idx="136">
                  <c:v>-4.4208140507709039</c:v>
                </c:pt>
                <c:pt idx="137">
                  <c:v>-4.5205185364383373</c:v>
                </c:pt>
                <c:pt idx="138">
                  <c:v>-4.6212040221057702</c:v>
                </c:pt>
                <c:pt idx="139">
                  <c:v>-4.7228705077732034</c:v>
                </c:pt>
                <c:pt idx="140">
                  <c:v>-4.8255179934406369</c:v>
                </c:pt>
                <c:pt idx="141">
                  <c:v>-4.9291464791080699</c:v>
                </c:pt>
                <c:pt idx="142">
                  <c:v>-5.0337559647755032</c:v>
                </c:pt>
                <c:pt idx="143">
                  <c:v>-5.139346450442936</c:v>
                </c:pt>
                <c:pt idx="144">
                  <c:v>-5.2459179361103692</c:v>
                </c:pt>
                <c:pt idx="145">
                  <c:v>-5.3534704217778026</c:v>
                </c:pt>
                <c:pt idx="146">
                  <c:v>-5.4620039074452356</c:v>
                </c:pt>
                <c:pt idx="147">
                  <c:v>-5.5715183931126688</c:v>
                </c:pt>
                <c:pt idx="148">
                  <c:v>-5.6820138787801024</c:v>
                </c:pt>
                <c:pt idx="149">
                  <c:v>-5.7934903644475355</c:v>
                </c:pt>
                <c:pt idx="150">
                  <c:v>-5.9059478501149689</c:v>
                </c:pt>
                <c:pt idx="151">
                  <c:v>-6.0193863357824018</c:v>
                </c:pt>
                <c:pt idx="152">
                  <c:v>-6.133805821449835</c:v>
                </c:pt>
                <c:pt idx="153">
                  <c:v>-6.2492063071172685</c:v>
                </c:pt>
                <c:pt idx="154">
                  <c:v>-6.3655877927847015</c:v>
                </c:pt>
                <c:pt idx="155">
                  <c:v>-6.4829502784521349</c:v>
                </c:pt>
                <c:pt idx="156">
                  <c:v>-6.6012937641195677</c:v>
                </c:pt>
                <c:pt idx="157">
                  <c:v>-6.7206182497870008</c:v>
                </c:pt>
                <c:pt idx="158">
                  <c:v>-6.8409237354544343</c:v>
                </c:pt>
                <c:pt idx="159">
                  <c:v>-6.9622102211218673</c:v>
                </c:pt>
                <c:pt idx="160">
                  <c:v>-7.0844777067893006</c:v>
                </c:pt>
                <c:pt idx="161">
                  <c:v>-7.2077261924567342</c:v>
                </c:pt>
                <c:pt idx="162">
                  <c:v>-7.3319556781241673</c:v>
                </c:pt>
                <c:pt idx="163">
                  <c:v>-7.4571661637916007</c:v>
                </c:pt>
                <c:pt idx="164">
                  <c:v>-7.5833576494590336</c:v>
                </c:pt>
                <c:pt idx="165">
                  <c:v>-7.7105301351264668</c:v>
                </c:pt>
                <c:pt idx="166">
                  <c:v>-7.8386836207939004</c:v>
                </c:pt>
                <c:pt idx="167">
                  <c:v>-7.9678181064613334</c:v>
                </c:pt>
                <c:pt idx="168">
                  <c:v>-8.0979335921287667</c:v>
                </c:pt>
                <c:pt idx="169">
                  <c:v>-8.2290300777961995</c:v>
                </c:pt>
                <c:pt idx="170">
                  <c:v>-8.3611075634636336</c:v>
                </c:pt>
                <c:pt idx="171">
                  <c:v>-8.4941660491310671</c:v>
                </c:pt>
                <c:pt idx="172">
                  <c:v>-8.6282055347985001</c:v>
                </c:pt>
                <c:pt idx="173">
                  <c:v>-8.7632260204659342</c:v>
                </c:pt>
                <c:pt idx="174">
                  <c:v>-8.8992275061333679</c:v>
                </c:pt>
                <c:pt idx="175">
                  <c:v>-9.036209991800801</c:v>
                </c:pt>
                <c:pt idx="176">
                  <c:v>-9.1741734774682335</c:v>
                </c:pt>
                <c:pt idx="177">
                  <c:v>-9.3131179631356673</c:v>
                </c:pt>
                <c:pt idx="178">
                  <c:v>-9.4530434488031005</c:v>
                </c:pt>
                <c:pt idx="179">
                  <c:v>-9.5939499344705332</c:v>
                </c:pt>
                <c:pt idx="180">
                  <c:v>-9.7358374201379672</c:v>
                </c:pt>
                <c:pt idx="181">
                  <c:v>-9.8787059058054005</c:v>
                </c:pt>
                <c:pt idx="182">
                  <c:v>-10.022555391472833</c:v>
                </c:pt>
                <c:pt idx="183">
                  <c:v>-10.167385877140267</c:v>
                </c:pt>
                <c:pt idx="184">
                  <c:v>-10.313197362807701</c:v>
                </c:pt>
                <c:pt idx="185">
                  <c:v>-10.459989848475134</c:v>
                </c:pt>
                <c:pt idx="186">
                  <c:v>-10.607763334142568</c:v>
                </c:pt>
                <c:pt idx="187">
                  <c:v>-10.756517819810002</c:v>
                </c:pt>
                <c:pt idx="188">
                  <c:v>-10.906253305477435</c:v>
                </c:pt>
                <c:pt idx="189">
                  <c:v>-11.056969791144867</c:v>
                </c:pt>
                <c:pt idx="190">
                  <c:v>-11.208667276812301</c:v>
                </c:pt>
                <c:pt idx="191">
                  <c:v>-11.361345762479734</c:v>
                </c:pt>
                <c:pt idx="192">
                  <c:v>-11.515005248147167</c:v>
                </c:pt>
                <c:pt idx="193">
                  <c:v>-11.669645733814601</c:v>
                </c:pt>
                <c:pt idx="194">
                  <c:v>-11.825267219482035</c:v>
                </c:pt>
                <c:pt idx="195">
                  <c:v>-11.981869705149467</c:v>
                </c:pt>
                <c:pt idx="196">
                  <c:v>-12.139453190816901</c:v>
                </c:pt>
                <c:pt idx="197">
                  <c:v>-12.298017676484335</c:v>
                </c:pt>
                <c:pt idx="198">
                  <c:v>-12.457563162151768</c:v>
                </c:pt>
                <c:pt idx="199">
                  <c:v>-12.618089647819202</c:v>
                </c:pt>
                <c:pt idx="200">
                  <c:v>-12.779597133486636</c:v>
                </c:pt>
                <c:pt idx="201">
                  <c:v>-12.942085619154069</c:v>
                </c:pt>
                <c:pt idx="202">
                  <c:v>-13.105555104821502</c:v>
                </c:pt>
                <c:pt idx="203">
                  <c:v>-13.270005590488935</c:v>
                </c:pt>
                <c:pt idx="204">
                  <c:v>-13.435437076156369</c:v>
                </c:pt>
                <c:pt idx="205">
                  <c:v>-13.601849561823801</c:v>
                </c:pt>
                <c:pt idx="206">
                  <c:v>-13.769243047491235</c:v>
                </c:pt>
                <c:pt idx="207">
                  <c:v>-13.937617533158669</c:v>
                </c:pt>
                <c:pt idx="208">
                  <c:v>-14.106973018826102</c:v>
                </c:pt>
                <c:pt idx="209">
                  <c:v>-14.277309504493536</c:v>
                </c:pt>
                <c:pt idx="210">
                  <c:v>-14.448626990160969</c:v>
                </c:pt>
                <c:pt idx="211">
                  <c:v>-14.620925475828402</c:v>
                </c:pt>
                <c:pt idx="212">
                  <c:v>-14.794204961495835</c:v>
                </c:pt>
                <c:pt idx="213">
                  <c:v>-14.968465447163268</c:v>
                </c:pt>
                <c:pt idx="214">
                  <c:v>-15.143706932830701</c:v>
                </c:pt>
                <c:pt idx="215">
                  <c:v>-15.319929418498134</c:v>
                </c:pt>
                <c:pt idx="216">
                  <c:v>-15.497132904165568</c:v>
                </c:pt>
                <c:pt idx="217">
                  <c:v>-15.675317389833001</c:v>
                </c:pt>
                <c:pt idx="218">
                  <c:v>-15.854482875500434</c:v>
                </c:pt>
                <c:pt idx="219">
                  <c:v>-16.034629361167866</c:v>
                </c:pt>
                <c:pt idx="220">
                  <c:v>-16.215756846835298</c:v>
                </c:pt>
                <c:pt idx="221">
                  <c:v>-16.397865332502732</c:v>
                </c:pt>
                <c:pt idx="222">
                  <c:v>-16.580954818170166</c:v>
                </c:pt>
                <c:pt idx="223">
                  <c:v>-16.7650253038376</c:v>
                </c:pt>
                <c:pt idx="224">
                  <c:v>-16.950076789505033</c:v>
                </c:pt>
                <c:pt idx="225">
                  <c:v>-17.136109275172466</c:v>
                </c:pt>
                <c:pt idx="226">
                  <c:v>-17.323122760839897</c:v>
                </c:pt>
                <c:pt idx="227">
                  <c:v>-17.511117246507329</c:v>
                </c:pt>
                <c:pt idx="228">
                  <c:v>-17.700092732174763</c:v>
                </c:pt>
                <c:pt idx="229">
                  <c:v>-17.890049217842197</c:v>
                </c:pt>
                <c:pt idx="230">
                  <c:v>-18.08098670350963</c:v>
                </c:pt>
                <c:pt idx="231">
                  <c:v>-18.272905189177063</c:v>
                </c:pt>
                <c:pt idx="232">
                  <c:v>-18.465804674844495</c:v>
                </c:pt>
                <c:pt idx="233">
                  <c:v>-18.659685160511927</c:v>
                </c:pt>
                <c:pt idx="234">
                  <c:v>-18.854546646179362</c:v>
                </c:pt>
                <c:pt idx="235">
                  <c:v>-19.050389131846796</c:v>
                </c:pt>
                <c:pt idx="236">
                  <c:v>-19.247212617514229</c:v>
                </c:pt>
                <c:pt idx="237">
                  <c:v>-19.445017103181662</c:v>
                </c:pt>
                <c:pt idx="238">
                  <c:v>-19.643802588849095</c:v>
                </c:pt>
                <c:pt idx="239">
                  <c:v>-19.843569074516527</c:v>
                </c:pt>
                <c:pt idx="240">
                  <c:v>-20.044316560183958</c:v>
                </c:pt>
                <c:pt idx="241">
                  <c:v>-20.246045045851393</c:v>
                </c:pt>
                <c:pt idx="242">
                  <c:v>-20.448754531518826</c:v>
                </c:pt>
                <c:pt idx="243">
                  <c:v>-20.65244501718626</c:v>
                </c:pt>
                <c:pt idx="244">
                  <c:v>-20.857116502853692</c:v>
                </c:pt>
                <c:pt idx="245">
                  <c:v>-21.062768988521125</c:v>
                </c:pt>
                <c:pt idx="246">
                  <c:v>-21.269402474188556</c:v>
                </c:pt>
                <c:pt idx="247">
                  <c:v>-21.477016959855987</c:v>
                </c:pt>
                <c:pt idx="248">
                  <c:v>-21.685612445523422</c:v>
                </c:pt>
                <c:pt idx="249">
                  <c:v>-21.895188931190855</c:v>
                </c:pt>
                <c:pt idx="250">
                  <c:v>-22.105746416858288</c:v>
                </c:pt>
                <c:pt idx="251">
                  <c:v>-22.317284902525721</c:v>
                </c:pt>
                <c:pt idx="252">
                  <c:v>-22.529804388193153</c:v>
                </c:pt>
                <c:pt idx="253">
                  <c:v>-22.743304873860584</c:v>
                </c:pt>
                <c:pt idx="254">
                  <c:v>-22.957786359528018</c:v>
                </c:pt>
                <c:pt idx="255">
                  <c:v>-23.173248845195452</c:v>
                </c:pt>
                <c:pt idx="256">
                  <c:v>-23.389692330862886</c:v>
                </c:pt>
                <c:pt idx="257">
                  <c:v>-23.607116816530318</c:v>
                </c:pt>
                <c:pt idx="258">
                  <c:v>-23.825522302197751</c:v>
                </c:pt>
                <c:pt idx="259">
                  <c:v>-24.044908787865182</c:v>
                </c:pt>
                <c:pt idx="260">
                  <c:v>-24.265276273532614</c:v>
                </c:pt>
                <c:pt idx="261">
                  <c:v>-24.486624759200048</c:v>
                </c:pt>
                <c:pt idx="262">
                  <c:v>-24.708954244867481</c:v>
                </c:pt>
                <c:pt idx="263">
                  <c:v>-24.932264730534914</c:v>
                </c:pt>
                <c:pt idx="264">
                  <c:v>-25.156556216202347</c:v>
                </c:pt>
                <c:pt idx="265">
                  <c:v>-25.381828701869779</c:v>
                </c:pt>
                <c:pt idx="266">
                  <c:v>-25.60808218753721</c:v>
                </c:pt>
                <c:pt idx="267">
                  <c:v>-25.835316673204641</c:v>
                </c:pt>
                <c:pt idx="268">
                  <c:v>-26.063532158872075</c:v>
                </c:pt>
                <c:pt idx="269">
                  <c:v>-26.292728644539508</c:v>
                </c:pt>
                <c:pt idx="270">
                  <c:v>-26.522906130206941</c:v>
                </c:pt>
                <c:pt idx="271">
                  <c:v>-26.754064615874373</c:v>
                </c:pt>
                <c:pt idx="272">
                  <c:v>-26.986204101541805</c:v>
                </c:pt>
                <c:pt idx="273">
                  <c:v>-27.219324587209236</c:v>
                </c:pt>
                <c:pt idx="274">
                  <c:v>-27.45342607287667</c:v>
                </c:pt>
                <c:pt idx="275">
                  <c:v>-27.688508558544104</c:v>
                </c:pt>
                <c:pt idx="276">
                  <c:v>-27.924572044211537</c:v>
                </c:pt>
                <c:pt idx="277">
                  <c:v>-28.16161652987897</c:v>
                </c:pt>
                <c:pt idx="278">
                  <c:v>-28.399642015546402</c:v>
                </c:pt>
                <c:pt idx="279">
                  <c:v>-28.638648501213833</c:v>
                </c:pt>
                <c:pt idx="280">
                  <c:v>-28.878635986881264</c:v>
                </c:pt>
                <c:pt idx="281">
                  <c:v>-29.119604472548698</c:v>
                </c:pt>
                <c:pt idx="282">
                  <c:v>-29.361553958216131</c:v>
                </c:pt>
                <c:pt idx="283">
                  <c:v>-29.604484443883564</c:v>
                </c:pt>
                <c:pt idx="284">
                  <c:v>-29.848395929550996</c:v>
                </c:pt>
                <c:pt idx="285">
                  <c:v>-30.093288415218428</c:v>
                </c:pt>
                <c:pt idx="286">
                  <c:v>-30.339161900885859</c:v>
                </c:pt>
                <c:pt idx="287">
                  <c:v>-30.58601638655329</c:v>
                </c:pt>
                <c:pt idx="288">
                  <c:v>-30.833851872220723</c:v>
                </c:pt>
                <c:pt idx="289">
                  <c:v>-31.082668357888156</c:v>
                </c:pt>
                <c:pt idx="290">
                  <c:v>-31.332465843555589</c:v>
                </c:pt>
                <c:pt idx="291">
                  <c:v>-31.583244329223021</c:v>
                </c:pt>
                <c:pt idx="292">
                  <c:v>-31.835003814890452</c:v>
                </c:pt>
                <c:pt idx="293">
                  <c:v>-32.087744300557887</c:v>
                </c:pt>
                <c:pt idx="294">
                  <c:v>-32.341465786225321</c:v>
                </c:pt>
                <c:pt idx="295">
                  <c:v>-32.596168271892751</c:v>
                </c:pt>
                <c:pt idx="296">
                  <c:v>-32.851851757560183</c:v>
                </c:pt>
                <c:pt idx="297">
                  <c:v>-33.108516243227612</c:v>
                </c:pt>
                <c:pt idx="298">
                  <c:v>-33.366161728895044</c:v>
                </c:pt>
                <c:pt idx="299">
                  <c:v>-33.624788214562479</c:v>
                </c:pt>
                <c:pt idx="300">
                  <c:v>-33.884395700229909</c:v>
                </c:pt>
                <c:pt idx="301">
                  <c:v>-34.144984185897343</c:v>
                </c:pt>
                <c:pt idx="302">
                  <c:v>-34.406553671564772</c:v>
                </c:pt>
                <c:pt idx="303">
                  <c:v>-34.669104157232205</c:v>
                </c:pt>
                <c:pt idx="304">
                  <c:v>-34.932635642899641</c:v>
                </c:pt>
                <c:pt idx="305">
                  <c:v>-35.197148128567072</c:v>
                </c:pt>
                <c:pt idx="306">
                  <c:v>-35.462641614234506</c:v>
                </c:pt>
                <c:pt idx="307">
                  <c:v>-35.729116099901937</c:v>
                </c:pt>
                <c:pt idx="308">
                  <c:v>-35.99657158556937</c:v>
                </c:pt>
                <c:pt idx="309">
                  <c:v>-36.265008071236799</c:v>
                </c:pt>
                <c:pt idx="310">
                  <c:v>-36.534425556904232</c:v>
                </c:pt>
                <c:pt idx="311">
                  <c:v>-36.804824042571667</c:v>
                </c:pt>
                <c:pt idx="312">
                  <c:v>-37.076203528239098</c:v>
                </c:pt>
                <c:pt idx="313">
                  <c:v>-37.348564013906532</c:v>
                </c:pt>
                <c:pt idx="314">
                  <c:v>-37.621905499573963</c:v>
                </c:pt>
                <c:pt idx="315">
                  <c:v>-37.896227985241396</c:v>
                </c:pt>
                <c:pt idx="316">
                  <c:v>-38.171531470908825</c:v>
                </c:pt>
                <c:pt idx="317">
                  <c:v>-38.447815956576257</c:v>
                </c:pt>
                <c:pt idx="318">
                  <c:v>-38.725081442243692</c:v>
                </c:pt>
                <c:pt idx="319">
                  <c:v>-39.003327927911123</c:v>
                </c:pt>
                <c:pt idx="320">
                  <c:v>-39.282555413578557</c:v>
                </c:pt>
                <c:pt idx="321">
                  <c:v>-39.562763899245986</c:v>
                </c:pt>
                <c:pt idx="322">
                  <c:v>-39.843953384913419</c:v>
                </c:pt>
                <c:pt idx="323">
                  <c:v>-40.126123870580848</c:v>
                </c:pt>
                <c:pt idx="324">
                  <c:v>-40.40927535624828</c:v>
                </c:pt>
                <c:pt idx="325">
                  <c:v>-40.693407841915715</c:v>
                </c:pt>
                <c:pt idx="326">
                  <c:v>-40.978521327583145</c:v>
                </c:pt>
                <c:pt idx="327">
                  <c:v>-41.264615813250579</c:v>
                </c:pt>
                <c:pt idx="328">
                  <c:v>-41.551691298918008</c:v>
                </c:pt>
                <c:pt idx="329">
                  <c:v>-41.839747784585441</c:v>
                </c:pt>
                <c:pt idx="330">
                  <c:v>-42.12878527025287</c:v>
                </c:pt>
                <c:pt idx="331">
                  <c:v>-42.418803755920301</c:v>
                </c:pt>
                <c:pt idx="332">
                  <c:v>-42.709803241587736</c:v>
                </c:pt>
                <c:pt idx="333">
                  <c:v>-43.001783727255166</c:v>
                </c:pt>
                <c:pt idx="334">
                  <c:v>-43.294745212922599</c:v>
                </c:pt>
                <c:pt idx="335">
                  <c:v>-43.588687698590029</c:v>
                </c:pt>
                <c:pt idx="336">
                  <c:v>-43.883611184257461</c:v>
                </c:pt>
                <c:pt idx="337">
                  <c:v>-44.179515669924889</c:v>
                </c:pt>
                <c:pt idx="338">
                  <c:v>-44.47640115559232</c:v>
                </c:pt>
                <c:pt idx="339">
                  <c:v>-44.774267641259755</c:v>
                </c:pt>
                <c:pt idx="340">
                  <c:v>-45.073115126927185</c:v>
                </c:pt>
                <c:pt idx="341">
                  <c:v>-45.372943612594618</c:v>
                </c:pt>
                <c:pt idx="342">
                  <c:v>-45.673753098262047</c:v>
                </c:pt>
                <c:pt idx="343">
                  <c:v>-45.975543583929479</c:v>
                </c:pt>
                <c:pt idx="344">
                  <c:v>-46.278315069596914</c:v>
                </c:pt>
                <c:pt idx="345">
                  <c:v>-46.582067555264345</c:v>
                </c:pt>
                <c:pt idx="346">
                  <c:v>-46.886801040931779</c:v>
                </c:pt>
                <c:pt idx="347">
                  <c:v>-47.192515526599209</c:v>
                </c:pt>
                <c:pt idx="348">
                  <c:v>-47.499211012266642</c:v>
                </c:pt>
                <c:pt idx="349">
                  <c:v>-47.806887497934071</c:v>
                </c:pt>
                <c:pt idx="350">
                  <c:v>-48.115544983601502</c:v>
                </c:pt>
                <c:pt idx="351">
                  <c:v>-48.425183469268937</c:v>
                </c:pt>
                <c:pt idx="352">
                  <c:v>-48.735802954936368</c:v>
                </c:pt>
                <c:pt idx="353">
                  <c:v>-49.047403440603802</c:v>
                </c:pt>
                <c:pt idx="354">
                  <c:v>-49.359984926271231</c:v>
                </c:pt>
                <c:pt idx="355">
                  <c:v>-49.673547411938664</c:v>
                </c:pt>
                <c:pt idx="356">
                  <c:v>-49.988090897606092</c:v>
                </c:pt>
                <c:pt idx="357">
                  <c:v>-50.303615383273524</c:v>
                </c:pt>
                <c:pt idx="358">
                  <c:v>-50.620120868940958</c:v>
                </c:pt>
                <c:pt idx="359">
                  <c:v>-50.937607354608389</c:v>
                </c:pt>
                <c:pt idx="360">
                  <c:v>-51.256074840275822</c:v>
                </c:pt>
                <c:pt idx="361">
                  <c:v>-51.575523325943252</c:v>
                </c:pt>
                <c:pt idx="362">
                  <c:v>-51.895952811610684</c:v>
                </c:pt>
                <c:pt idx="363">
                  <c:v>-52.217363297278112</c:v>
                </c:pt>
                <c:pt idx="364">
                  <c:v>-52.539754782945543</c:v>
                </c:pt>
                <c:pt idx="365">
                  <c:v>-52.863127268612978</c:v>
                </c:pt>
                <c:pt idx="366">
                  <c:v>-53.187480754280408</c:v>
                </c:pt>
                <c:pt idx="367">
                  <c:v>-53.512815239947841</c:v>
                </c:pt>
                <c:pt idx="368">
                  <c:v>-53.83913072561527</c:v>
                </c:pt>
                <c:pt idx="369">
                  <c:v>-54.166427211282702</c:v>
                </c:pt>
                <c:pt idx="370">
                  <c:v>-54.494704696950137</c:v>
                </c:pt>
                <c:pt idx="371">
                  <c:v>-54.823963182617568</c:v>
                </c:pt>
                <c:pt idx="372">
                  <c:v>-55.154202668285002</c:v>
                </c:pt>
                <c:pt idx="373">
                  <c:v>-55.485423153952432</c:v>
                </c:pt>
                <c:pt idx="374">
                  <c:v>-55.817624639619865</c:v>
                </c:pt>
                <c:pt idx="375">
                  <c:v>-56.150807125287294</c:v>
                </c:pt>
                <c:pt idx="376">
                  <c:v>-56.484970610954726</c:v>
                </c:pt>
                <c:pt idx="377">
                  <c:v>-56.82011509662216</c:v>
                </c:pt>
                <c:pt idx="378">
                  <c:v>-57.156240582289591</c:v>
                </c:pt>
                <c:pt idx="379">
                  <c:v>-57.493347067957025</c:v>
                </c:pt>
                <c:pt idx="380">
                  <c:v>-57.831434553624455</c:v>
                </c:pt>
                <c:pt idx="381">
                  <c:v>-58.170503039291887</c:v>
                </c:pt>
                <c:pt idx="382">
                  <c:v>-58.510552524959316</c:v>
                </c:pt>
                <c:pt idx="383">
                  <c:v>-58.851583010626747</c:v>
                </c:pt>
                <c:pt idx="384">
                  <c:v>-59.193594496294182</c:v>
                </c:pt>
                <c:pt idx="385">
                  <c:v>-59.536586981961612</c:v>
                </c:pt>
                <c:pt idx="386">
                  <c:v>-59.880560467629046</c:v>
                </c:pt>
                <c:pt idx="387">
                  <c:v>-60.225514953296475</c:v>
                </c:pt>
                <c:pt idx="388">
                  <c:v>-60.571450438963907</c:v>
                </c:pt>
                <c:pt idx="389">
                  <c:v>-60.918366924631343</c:v>
                </c:pt>
                <c:pt idx="390">
                  <c:v>-61.266264410298774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18688"/>
        <c:axId val="166449152"/>
      </c:scatterChart>
      <c:valAx>
        <c:axId val="166418688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66449152"/>
        <c:crosses val="autoZero"/>
        <c:crossBetween val="midCat"/>
      </c:valAx>
      <c:valAx>
        <c:axId val="16644915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1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'2'!$H$10:$H$400</c:f>
              <c:numCache>
                <c:formatCode>General</c:formatCode>
                <c:ptCount val="391"/>
                <c:pt idx="0">
                  <c:v>0</c:v>
                </c:pt>
                <c:pt idx="1">
                  <c:v>8.6602540378443879E-2</c:v>
                </c:pt>
                <c:pt idx="2">
                  <c:v>0.17320508075688776</c:v>
                </c:pt>
                <c:pt idx="3">
                  <c:v>0.25980762113533162</c:v>
                </c:pt>
                <c:pt idx="4">
                  <c:v>0.34641016151377552</c:v>
                </c:pt>
                <c:pt idx="5">
                  <c:v>0.43301270189221941</c:v>
                </c:pt>
                <c:pt idx="6">
                  <c:v>0.51961524227066325</c:v>
                </c:pt>
                <c:pt idx="7">
                  <c:v>0.60621778264910708</c:v>
                </c:pt>
                <c:pt idx="8">
                  <c:v>0.69282032302755092</c:v>
                </c:pt>
                <c:pt idx="9">
                  <c:v>0.77942286340599476</c:v>
                </c:pt>
                <c:pt idx="10">
                  <c:v>0.8660254037844386</c:v>
                </c:pt>
                <c:pt idx="11">
                  <c:v>0.95262794416288243</c:v>
                </c:pt>
                <c:pt idx="12">
                  <c:v>1.0392304845413263</c:v>
                </c:pt>
                <c:pt idx="13">
                  <c:v>1.1258330249197701</c:v>
                </c:pt>
                <c:pt idx="14">
                  <c:v>1.2124355652982139</c:v>
                </c:pt>
                <c:pt idx="15">
                  <c:v>1.2990381056766578</c:v>
                </c:pt>
                <c:pt idx="16">
                  <c:v>1.3856406460551016</c:v>
                </c:pt>
                <c:pt idx="17">
                  <c:v>1.4722431864335455</c:v>
                </c:pt>
                <c:pt idx="18">
                  <c:v>1.5588457268119893</c:v>
                </c:pt>
                <c:pt idx="19">
                  <c:v>1.6454482671904331</c:v>
                </c:pt>
                <c:pt idx="20">
                  <c:v>1.732050807568877</c:v>
                </c:pt>
                <c:pt idx="21">
                  <c:v>1.8186533479473208</c:v>
                </c:pt>
                <c:pt idx="22">
                  <c:v>1.9052558883257646</c:v>
                </c:pt>
                <c:pt idx="23">
                  <c:v>1.9918584287042085</c:v>
                </c:pt>
                <c:pt idx="24">
                  <c:v>2.0784609690826525</c:v>
                </c:pt>
                <c:pt idx="25">
                  <c:v>2.1650635094610964</c:v>
                </c:pt>
                <c:pt idx="26">
                  <c:v>2.2516660498395402</c:v>
                </c:pt>
                <c:pt idx="27">
                  <c:v>2.3382685902179841</c:v>
                </c:pt>
                <c:pt idx="28">
                  <c:v>2.4248711305964279</c:v>
                </c:pt>
                <c:pt idx="29">
                  <c:v>2.5114736709748717</c:v>
                </c:pt>
                <c:pt idx="30">
                  <c:v>2.5980762113533156</c:v>
                </c:pt>
                <c:pt idx="31">
                  <c:v>2.6846787517317594</c:v>
                </c:pt>
                <c:pt idx="32">
                  <c:v>2.7712812921102032</c:v>
                </c:pt>
                <c:pt idx="33">
                  <c:v>2.8578838324886471</c:v>
                </c:pt>
                <c:pt idx="34">
                  <c:v>2.9444863728670909</c:v>
                </c:pt>
                <c:pt idx="35">
                  <c:v>3.0310889132455348</c:v>
                </c:pt>
                <c:pt idx="36">
                  <c:v>3.1176914536239786</c:v>
                </c:pt>
                <c:pt idx="37">
                  <c:v>3.2042939940024224</c:v>
                </c:pt>
                <c:pt idx="38">
                  <c:v>3.2908965343808663</c:v>
                </c:pt>
                <c:pt idx="39">
                  <c:v>3.3774990747593101</c:v>
                </c:pt>
                <c:pt idx="40">
                  <c:v>3.4641016151377539</c:v>
                </c:pt>
                <c:pt idx="41">
                  <c:v>3.5507041555161978</c:v>
                </c:pt>
                <c:pt idx="42">
                  <c:v>3.6373066958946416</c:v>
                </c:pt>
                <c:pt idx="43">
                  <c:v>3.7239092362730855</c:v>
                </c:pt>
                <c:pt idx="44">
                  <c:v>3.8105117766515293</c:v>
                </c:pt>
                <c:pt idx="45">
                  <c:v>3.8971143170299731</c:v>
                </c:pt>
                <c:pt idx="46">
                  <c:v>3.983716857408417</c:v>
                </c:pt>
                <c:pt idx="47">
                  <c:v>4.0703193977868608</c:v>
                </c:pt>
                <c:pt idx="48">
                  <c:v>4.1569219381653051</c:v>
                </c:pt>
                <c:pt idx="49">
                  <c:v>4.2435244785437494</c:v>
                </c:pt>
                <c:pt idx="50">
                  <c:v>4.3301270189221936</c:v>
                </c:pt>
                <c:pt idx="51">
                  <c:v>4.4167295593006379</c:v>
                </c:pt>
                <c:pt idx="52">
                  <c:v>4.5033320996790822</c:v>
                </c:pt>
                <c:pt idx="53">
                  <c:v>4.5899346400575265</c:v>
                </c:pt>
                <c:pt idx="54">
                  <c:v>4.6765371804359708</c:v>
                </c:pt>
                <c:pt idx="55">
                  <c:v>4.7631397208144151</c:v>
                </c:pt>
                <c:pt idx="56">
                  <c:v>4.8497422611928593</c:v>
                </c:pt>
                <c:pt idx="57">
                  <c:v>4.9363448015713036</c:v>
                </c:pt>
                <c:pt idx="58">
                  <c:v>5.0229473419497479</c:v>
                </c:pt>
                <c:pt idx="59">
                  <c:v>5.1095498823281922</c:v>
                </c:pt>
                <c:pt idx="60">
                  <c:v>5.1961524227066365</c:v>
                </c:pt>
                <c:pt idx="61">
                  <c:v>5.2827549630850807</c:v>
                </c:pt>
                <c:pt idx="62">
                  <c:v>5.369357503463525</c:v>
                </c:pt>
                <c:pt idx="63">
                  <c:v>5.4559600438419693</c:v>
                </c:pt>
                <c:pt idx="64">
                  <c:v>5.5425625842204136</c:v>
                </c:pt>
                <c:pt idx="65">
                  <c:v>5.6291651245988579</c:v>
                </c:pt>
                <c:pt idx="66">
                  <c:v>5.7157676649773022</c:v>
                </c:pt>
                <c:pt idx="67">
                  <c:v>5.8023702053557464</c:v>
                </c:pt>
                <c:pt idx="68">
                  <c:v>5.8889727457341907</c:v>
                </c:pt>
                <c:pt idx="69">
                  <c:v>5.975575286112635</c:v>
                </c:pt>
                <c:pt idx="70">
                  <c:v>6.0621778264910793</c:v>
                </c:pt>
                <c:pt idx="71">
                  <c:v>6.1487803668695236</c:v>
                </c:pt>
                <c:pt idx="72">
                  <c:v>6.2353829072479678</c:v>
                </c:pt>
                <c:pt idx="73">
                  <c:v>6.3219854476264121</c:v>
                </c:pt>
                <c:pt idx="74">
                  <c:v>6.4085879880048564</c:v>
                </c:pt>
                <c:pt idx="75">
                  <c:v>6.4951905283833007</c:v>
                </c:pt>
                <c:pt idx="76">
                  <c:v>6.581793068761745</c:v>
                </c:pt>
                <c:pt idx="77">
                  <c:v>6.6683956091401893</c:v>
                </c:pt>
                <c:pt idx="78">
                  <c:v>6.7549981495186335</c:v>
                </c:pt>
                <c:pt idx="79">
                  <c:v>6.8416006898970778</c:v>
                </c:pt>
                <c:pt idx="80">
                  <c:v>6.9282032302755221</c:v>
                </c:pt>
                <c:pt idx="81">
                  <c:v>7.0148057706539664</c:v>
                </c:pt>
                <c:pt idx="82">
                  <c:v>7.1014083110324107</c:v>
                </c:pt>
                <c:pt idx="83">
                  <c:v>7.1880108514108549</c:v>
                </c:pt>
                <c:pt idx="84">
                  <c:v>7.2746133917892992</c:v>
                </c:pt>
                <c:pt idx="85">
                  <c:v>7.3612159321677435</c:v>
                </c:pt>
                <c:pt idx="86">
                  <c:v>7.4478184725461878</c:v>
                </c:pt>
                <c:pt idx="87">
                  <c:v>7.5344210129246321</c:v>
                </c:pt>
                <c:pt idx="88">
                  <c:v>7.6210235533030763</c:v>
                </c:pt>
                <c:pt idx="89">
                  <c:v>7.7076260936815206</c:v>
                </c:pt>
                <c:pt idx="90">
                  <c:v>7.7942286340599649</c:v>
                </c:pt>
                <c:pt idx="91">
                  <c:v>7.8808311744384092</c:v>
                </c:pt>
                <c:pt idx="92">
                  <c:v>7.9674337148168535</c:v>
                </c:pt>
                <c:pt idx="93">
                  <c:v>8.0540362551952978</c:v>
                </c:pt>
                <c:pt idx="94">
                  <c:v>8.1406387955737411</c:v>
                </c:pt>
                <c:pt idx="95">
                  <c:v>8.2272413359521845</c:v>
                </c:pt>
                <c:pt idx="96">
                  <c:v>8.3138438763306279</c:v>
                </c:pt>
                <c:pt idx="97">
                  <c:v>8.4004464167090713</c:v>
                </c:pt>
                <c:pt idx="98">
                  <c:v>8.4870489570875147</c:v>
                </c:pt>
                <c:pt idx="99">
                  <c:v>8.5736514974659581</c:v>
                </c:pt>
                <c:pt idx="100">
                  <c:v>8.6602540378444015</c:v>
                </c:pt>
                <c:pt idx="101">
                  <c:v>8.7468565782228449</c:v>
                </c:pt>
                <c:pt idx="102">
                  <c:v>8.8334591186012883</c:v>
                </c:pt>
                <c:pt idx="103">
                  <c:v>8.9200616589797317</c:v>
                </c:pt>
                <c:pt idx="104">
                  <c:v>9.0066641993581751</c:v>
                </c:pt>
                <c:pt idx="105">
                  <c:v>9.0932667397366185</c:v>
                </c:pt>
                <c:pt idx="106">
                  <c:v>9.1798692801150619</c:v>
                </c:pt>
                <c:pt idx="107">
                  <c:v>9.2664718204935053</c:v>
                </c:pt>
                <c:pt idx="108">
                  <c:v>9.3530743608719487</c:v>
                </c:pt>
                <c:pt idx="109">
                  <c:v>9.439676901250392</c:v>
                </c:pt>
                <c:pt idx="110">
                  <c:v>9.5262794416288354</c:v>
                </c:pt>
                <c:pt idx="111">
                  <c:v>9.6128819820072788</c:v>
                </c:pt>
                <c:pt idx="112">
                  <c:v>9.6994845223857222</c:v>
                </c:pt>
                <c:pt idx="113">
                  <c:v>9.7860870627641656</c:v>
                </c:pt>
                <c:pt idx="114">
                  <c:v>9.872689603142609</c:v>
                </c:pt>
                <c:pt idx="115">
                  <c:v>9.9592921435210524</c:v>
                </c:pt>
                <c:pt idx="116">
                  <c:v>10.045894683899496</c:v>
                </c:pt>
                <c:pt idx="117">
                  <c:v>10.132497224277939</c:v>
                </c:pt>
                <c:pt idx="118">
                  <c:v>10.219099764656383</c:v>
                </c:pt>
                <c:pt idx="119">
                  <c:v>10.305702305034826</c:v>
                </c:pt>
                <c:pt idx="120">
                  <c:v>10.392304845413269</c:v>
                </c:pt>
                <c:pt idx="121">
                  <c:v>10.478907385791713</c:v>
                </c:pt>
                <c:pt idx="122">
                  <c:v>10.565509926170156</c:v>
                </c:pt>
                <c:pt idx="123">
                  <c:v>10.6521124665486</c:v>
                </c:pt>
                <c:pt idx="124">
                  <c:v>10.738715006927043</c:v>
                </c:pt>
                <c:pt idx="125">
                  <c:v>10.825317547305486</c:v>
                </c:pt>
                <c:pt idx="126">
                  <c:v>10.91192008768393</c:v>
                </c:pt>
                <c:pt idx="127">
                  <c:v>10.998522628062373</c:v>
                </c:pt>
                <c:pt idx="128">
                  <c:v>11.085125168440817</c:v>
                </c:pt>
                <c:pt idx="129">
                  <c:v>11.17172770881926</c:v>
                </c:pt>
                <c:pt idx="130">
                  <c:v>11.258330249197703</c:v>
                </c:pt>
                <c:pt idx="131">
                  <c:v>11.344932789576147</c:v>
                </c:pt>
                <c:pt idx="132">
                  <c:v>11.43153532995459</c:v>
                </c:pt>
                <c:pt idx="133">
                  <c:v>11.518137870333033</c:v>
                </c:pt>
                <c:pt idx="134">
                  <c:v>11.604740410711477</c:v>
                </c:pt>
                <c:pt idx="135">
                  <c:v>11.69134295108992</c:v>
                </c:pt>
                <c:pt idx="136">
                  <c:v>11.777945491468364</c:v>
                </c:pt>
                <c:pt idx="137">
                  <c:v>11.864548031846807</c:v>
                </c:pt>
                <c:pt idx="138">
                  <c:v>11.95115057222525</c:v>
                </c:pt>
                <c:pt idx="139">
                  <c:v>12.037753112603694</c:v>
                </c:pt>
                <c:pt idx="140">
                  <c:v>12.124355652982137</c:v>
                </c:pt>
                <c:pt idx="141">
                  <c:v>12.210958193360581</c:v>
                </c:pt>
                <c:pt idx="142">
                  <c:v>12.297560733739024</c:v>
                </c:pt>
                <c:pt idx="143">
                  <c:v>12.384163274117467</c:v>
                </c:pt>
                <c:pt idx="144">
                  <c:v>12.470765814495911</c:v>
                </c:pt>
                <c:pt idx="145">
                  <c:v>12.557368354874354</c:v>
                </c:pt>
                <c:pt idx="146">
                  <c:v>12.643970895252798</c:v>
                </c:pt>
                <c:pt idx="147">
                  <c:v>12.730573435631241</c:v>
                </c:pt>
                <c:pt idx="148">
                  <c:v>12.817175976009684</c:v>
                </c:pt>
                <c:pt idx="149">
                  <c:v>12.903778516388128</c:v>
                </c:pt>
                <c:pt idx="150">
                  <c:v>12.990381056766571</c:v>
                </c:pt>
                <c:pt idx="151">
                  <c:v>13.076983597145015</c:v>
                </c:pt>
                <c:pt idx="152">
                  <c:v>13.163586137523458</c:v>
                </c:pt>
                <c:pt idx="153">
                  <c:v>13.250188677901901</c:v>
                </c:pt>
                <c:pt idx="154">
                  <c:v>13.336791218280345</c:v>
                </c:pt>
                <c:pt idx="155">
                  <c:v>13.423393758658788</c:v>
                </c:pt>
                <c:pt idx="156">
                  <c:v>13.509996299037232</c:v>
                </c:pt>
                <c:pt idx="157">
                  <c:v>13.596598839415675</c:v>
                </c:pt>
                <c:pt idx="158">
                  <c:v>13.683201379794118</c:v>
                </c:pt>
                <c:pt idx="159">
                  <c:v>13.769803920172562</c:v>
                </c:pt>
                <c:pt idx="160">
                  <c:v>13.856406460551005</c:v>
                </c:pt>
                <c:pt idx="161">
                  <c:v>13.943009000929449</c:v>
                </c:pt>
                <c:pt idx="162">
                  <c:v>14.029611541307892</c:v>
                </c:pt>
                <c:pt idx="163">
                  <c:v>14.116214081686335</c:v>
                </c:pt>
                <c:pt idx="164">
                  <c:v>14.202816622064779</c:v>
                </c:pt>
                <c:pt idx="165">
                  <c:v>14.289419162443222</c:v>
                </c:pt>
                <c:pt idx="166">
                  <c:v>14.376021702821665</c:v>
                </c:pt>
                <c:pt idx="167">
                  <c:v>14.462624243200109</c:v>
                </c:pt>
                <c:pt idx="168">
                  <c:v>14.549226783578552</c:v>
                </c:pt>
                <c:pt idx="169">
                  <c:v>14.635829323956996</c:v>
                </c:pt>
                <c:pt idx="170">
                  <c:v>14.722431864335439</c:v>
                </c:pt>
                <c:pt idx="171">
                  <c:v>14.809034404713882</c:v>
                </c:pt>
                <c:pt idx="172">
                  <c:v>14.895636945092326</c:v>
                </c:pt>
                <c:pt idx="173">
                  <c:v>14.982239485470769</c:v>
                </c:pt>
                <c:pt idx="174">
                  <c:v>15.068842025849213</c:v>
                </c:pt>
                <c:pt idx="175">
                  <c:v>15.155444566227656</c:v>
                </c:pt>
                <c:pt idx="176">
                  <c:v>15.242047106606099</c:v>
                </c:pt>
                <c:pt idx="177">
                  <c:v>15.328649646984543</c:v>
                </c:pt>
                <c:pt idx="178">
                  <c:v>15.415252187362986</c:v>
                </c:pt>
                <c:pt idx="179">
                  <c:v>15.50185472774143</c:v>
                </c:pt>
                <c:pt idx="180">
                  <c:v>15.588457268119873</c:v>
                </c:pt>
                <c:pt idx="181">
                  <c:v>15.675059808498316</c:v>
                </c:pt>
                <c:pt idx="182">
                  <c:v>15.76166234887676</c:v>
                </c:pt>
                <c:pt idx="183">
                  <c:v>15.848264889255203</c:v>
                </c:pt>
                <c:pt idx="184">
                  <c:v>15.934867429633647</c:v>
                </c:pt>
                <c:pt idx="185">
                  <c:v>16.021469970012092</c:v>
                </c:pt>
                <c:pt idx="186">
                  <c:v>16.108072510390535</c:v>
                </c:pt>
                <c:pt idx="187">
                  <c:v>16.194675050768979</c:v>
                </c:pt>
                <c:pt idx="188">
                  <c:v>16.281277591147422</c:v>
                </c:pt>
                <c:pt idx="189">
                  <c:v>16.367880131525865</c:v>
                </c:pt>
                <c:pt idx="190">
                  <c:v>16.454482671904309</c:v>
                </c:pt>
                <c:pt idx="191">
                  <c:v>16.541085212282752</c:v>
                </c:pt>
                <c:pt idx="192">
                  <c:v>16.627687752661195</c:v>
                </c:pt>
                <c:pt idx="193">
                  <c:v>16.714290293039639</c:v>
                </c:pt>
                <c:pt idx="194">
                  <c:v>16.800892833418082</c:v>
                </c:pt>
                <c:pt idx="195">
                  <c:v>16.887495373796526</c:v>
                </c:pt>
                <c:pt idx="196">
                  <c:v>16.974097914174969</c:v>
                </c:pt>
                <c:pt idx="197">
                  <c:v>17.060700454553412</c:v>
                </c:pt>
                <c:pt idx="198">
                  <c:v>17.147302994931856</c:v>
                </c:pt>
                <c:pt idx="199">
                  <c:v>17.233905535310299</c:v>
                </c:pt>
                <c:pt idx="200">
                  <c:v>17.320508075688743</c:v>
                </c:pt>
                <c:pt idx="201">
                  <c:v>17.407110616067186</c:v>
                </c:pt>
                <c:pt idx="202">
                  <c:v>17.493713156445629</c:v>
                </c:pt>
                <c:pt idx="203">
                  <c:v>17.580315696824073</c:v>
                </c:pt>
                <c:pt idx="204">
                  <c:v>17.666918237202516</c:v>
                </c:pt>
                <c:pt idx="205">
                  <c:v>17.75352077758096</c:v>
                </c:pt>
                <c:pt idx="206">
                  <c:v>17.840123317959403</c:v>
                </c:pt>
                <c:pt idx="207">
                  <c:v>17.926725858337846</c:v>
                </c:pt>
                <c:pt idx="208">
                  <c:v>18.01332839871629</c:v>
                </c:pt>
                <c:pt idx="209">
                  <c:v>18.099930939094733</c:v>
                </c:pt>
                <c:pt idx="210">
                  <c:v>18.186533479473177</c:v>
                </c:pt>
                <c:pt idx="211">
                  <c:v>18.27313601985162</c:v>
                </c:pt>
                <c:pt idx="212">
                  <c:v>18.359738560230063</c:v>
                </c:pt>
                <c:pt idx="213">
                  <c:v>18.446341100608507</c:v>
                </c:pt>
                <c:pt idx="214">
                  <c:v>18.53294364098695</c:v>
                </c:pt>
                <c:pt idx="215">
                  <c:v>18.619546181365394</c:v>
                </c:pt>
                <c:pt idx="216">
                  <c:v>18.706148721743837</c:v>
                </c:pt>
                <c:pt idx="217">
                  <c:v>18.79275126212228</c:v>
                </c:pt>
                <c:pt idx="218">
                  <c:v>18.879353802500724</c:v>
                </c:pt>
                <c:pt idx="219">
                  <c:v>18.965956342879167</c:v>
                </c:pt>
                <c:pt idx="220">
                  <c:v>19.05255888325761</c:v>
                </c:pt>
                <c:pt idx="221">
                  <c:v>19.139161423636054</c:v>
                </c:pt>
                <c:pt idx="222">
                  <c:v>19.225763964014497</c:v>
                </c:pt>
                <c:pt idx="223">
                  <c:v>19.312366504392941</c:v>
                </c:pt>
                <c:pt idx="224">
                  <c:v>19.398969044771384</c:v>
                </c:pt>
                <c:pt idx="225">
                  <c:v>19.485571585149827</c:v>
                </c:pt>
                <c:pt idx="226">
                  <c:v>19.572174125528271</c:v>
                </c:pt>
                <c:pt idx="227">
                  <c:v>19.658776665906714</c:v>
                </c:pt>
                <c:pt idx="228">
                  <c:v>19.745379206285158</c:v>
                </c:pt>
                <c:pt idx="229">
                  <c:v>19.831981746663601</c:v>
                </c:pt>
                <c:pt idx="230">
                  <c:v>19.918584287042044</c:v>
                </c:pt>
                <c:pt idx="231">
                  <c:v>20.005186827420488</c:v>
                </c:pt>
                <c:pt idx="232">
                  <c:v>20.091789367798931</c:v>
                </c:pt>
                <c:pt idx="233">
                  <c:v>20.178391908177375</c:v>
                </c:pt>
                <c:pt idx="234">
                  <c:v>20.264994448555818</c:v>
                </c:pt>
                <c:pt idx="235">
                  <c:v>20.351596988934261</c:v>
                </c:pt>
                <c:pt idx="236">
                  <c:v>20.438199529312705</c:v>
                </c:pt>
                <c:pt idx="237">
                  <c:v>20.524802069691148</c:v>
                </c:pt>
                <c:pt idx="238">
                  <c:v>20.611404610069592</c:v>
                </c:pt>
                <c:pt idx="239">
                  <c:v>20.698007150448035</c:v>
                </c:pt>
                <c:pt idx="240">
                  <c:v>20.784609690826478</c:v>
                </c:pt>
                <c:pt idx="241">
                  <c:v>20.871212231204922</c:v>
                </c:pt>
                <c:pt idx="242">
                  <c:v>20.957814771583365</c:v>
                </c:pt>
                <c:pt idx="243">
                  <c:v>21.044417311961809</c:v>
                </c:pt>
                <c:pt idx="244">
                  <c:v>21.131019852340252</c:v>
                </c:pt>
                <c:pt idx="245">
                  <c:v>21.217622392718695</c:v>
                </c:pt>
                <c:pt idx="246">
                  <c:v>21.304224933097139</c:v>
                </c:pt>
                <c:pt idx="247">
                  <c:v>21.390827473475582</c:v>
                </c:pt>
                <c:pt idx="248">
                  <c:v>21.477430013854026</c:v>
                </c:pt>
                <c:pt idx="249">
                  <c:v>21.564032554232469</c:v>
                </c:pt>
                <c:pt idx="250">
                  <c:v>21.650635094610912</c:v>
                </c:pt>
                <c:pt idx="251">
                  <c:v>21.737237634989356</c:v>
                </c:pt>
                <c:pt idx="252">
                  <c:v>21.823840175367799</c:v>
                </c:pt>
                <c:pt idx="253">
                  <c:v>21.910442715746242</c:v>
                </c:pt>
                <c:pt idx="254">
                  <c:v>21.997045256124686</c:v>
                </c:pt>
                <c:pt idx="255">
                  <c:v>22.083647796503129</c:v>
                </c:pt>
                <c:pt idx="256">
                  <c:v>22.170250336881573</c:v>
                </c:pt>
                <c:pt idx="257">
                  <c:v>22.256852877260016</c:v>
                </c:pt>
                <c:pt idx="258">
                  <c:v>22.343455417638459</c:v>
                </c:pt>
                <c:pt idx="259">
                  <c:v>22.430057958016903</c:v>
                </c:pt>
                <c:pt idx="260">
                  <c:v>22.516660498395346</c:v>
                </c:pt>
                <c:pt idx="261">
                  <c:v>22.60326303877379</c:v>
                </c:pt>
                <c:pt idx="262">
                  <c:v>22.689865579152233</c:v>
                </c:pt>
                <c:pt idx="263">
                  <c:v>22.776468119530676</c:v>
                </c:pt>
                <c:pt idx="264">
                  <c:v>22.86307065990912</c:v>
                </c:pt>
                <c:pt idx="265">
                  <c:v>22.949673200287563</c:v>
                </c:pt>
                <c:pt idx="266">
                  <c:v>23.036275740666007</c:v>
                </c:pt>
                <c:pt idx="267">
                  <c:v>23.12287828104445</c:v>
                </c:pt>
                <c:pt idx="268">
                  <c:v>23.209480821422893</c:v>
                </c:pt>
                <c:pt idx="269">
                  <c:v>23.296083361801337</c:v>
                </c:pt>
                <c:pt idx="270">
                  <c:v>23.38268590217978</c:v>
                </c:pt>
                <c:pt idx="271">
                  <c:v>23.469288442558224</c:v>
                </c:pt>
                <c:pt idx="272">
                  <c:v>23.555890982936667</c:v>
                </c:pt>
                <c:pt idx="273">
                  <c:v>23.64249352331511</c:v>
                </c:pt>
                <c:pt idx="274">
                  <c:v>23.729096063693554</c:v>
                </c:pt>
                <c:pt idx="275">
                  <c:v>23.815698604071997</c:v>
                </c:pt>
                <c:pt idx="276">
                  <c:v>23.902301144450441</c:v>
                </c:pt>
                <c:pt idx="277">
                  <c:v>23.988903684828884</c:v>
                </c:pt>
                <c:pt idx="278">
                  <c:v>24.075506225207327</c:v>
                </c:pt>
                <c:pt idx="279">
                  <c:v>24.162108765585771</c:v>
                </c:pt>
                <c:pt idx="280">
                  <c:v>24.248711305964214</c:v>
                </c:pt>
                <c:pt idx="281">
                  <c:v>24.335313846342657</c:v>
                </c:pt>
                <c:pt idx="282">
                  <c:v>24.421916386721101</c:v>
                </c:pt>
                <c:pt idx="283">
                  <c:v>24.508518927099544</c:v>
                </c:pt>
                <c:pt idx="284">
                  <c:v>24.595121467477988</c:v>
                </c:pt>
                <c:pt idx="285">
                  <c:v>24.681724007856431</c:v>
                </c:pt>
                <c:pt idx="286">
                  <c:v>24.768326548234874</c:v>
                </c:pt>
                <c:pt idx="287">
                  <c:v>24.854929088613318</c:v>
                </c:pt>
                <c:pt idx="288">
                  <c:v>24.941531628991761</c:v>
                </c:pt>
                <c:pt idx="289">
                  <c:v>25.028134169370205</c:v>
                </c:pt>
                <c:pt idx="290">
                  <c:v>25.114736709748648</c:v>
                </c:pt>
                <c:pt idx="291">
                  <c:v>25.201339250127091</c:v>
                </c:pt>
                <c:pt idx="292">
                  <c:v>25.287941790505535</c:v>
                </c:pt>
                <c:pt idx="293">
                  <c:v>25.374544330883978</c:v>
                </c:pt>
                <c:pt idx="294">
                  <c:v>25.461146871262422</c:v>
                </c:pt>
                <c:pt idx="295">
                  <c:v>25.547749411640865</c:v>
                </c:pt>
                <c:pt idx="296">
                  <c:v>25.634351952019308</c:v>
                </c:pt>
                <c:pt idx="297">
                  <c:v>25.720954492397752</c:v>
                </c:pt>
                <c:pt idx="298">
                  <c:v>25.807557032776195</c:v>
                </c:pt>
                <c:pt idx="299">
                  <c:v>25.894159573154639</c:v>
                </c:pt>
                <c:pt idx="300">
                  <c:v>25.980762113533082</c:v>
                </c:pt>
                <c:pt idx="301">
                  <c:v>26.067364653911525</c:v>
                </c:pt>
                <c:pt idx="302">
                  <c:v>26.153967194289969</c:v>
                </c:pt>
                <c:pt idx="303">
                  <c:v>26.240569734668412</c:v>
                </c:pt>
                <c:pt idx="304">
                  <c:v>26.327172275046856</c:v>
                </c:pt>
                <c:pt idx="305">
                  <c:v>26.413774815425299</c:v>
                </c:pt>
                <c:pt idx="306">
                  <c:v>26.500377355803742</c:v>
                </c:pt>
                <c:pt idx="307">
                  <c:v>26.586979896182186</c:v>
                </c:pt>
                <c:pt idx="308">
                  <c:v>26.673582436560629</c:v>
                </c:pt>
                <c:pt idx="309">
                  <c:v>26.760184976939072</c:v>
                </c:pt>
                <c:pt idx="310">
                  <c:v>26.846787517317516</c:v>
                </c:pt>
                <c:pt idx="311">
                  <c:v>26.933390057695959</c:v>
                </c:pt>
                <c:pt idx="312">
                  <c:v>27.019992598074403</c:v>
                </c:pt>
                <c:pt idx="313">
                  <c:v>27.106595138452846</c:v>
                </c:pt>
                <c:pt idx="314">
                  <c:v>27.193197678831289</c:v>
                </c:pt>
                <c:pt idx="315">
                  <c:v>27.279800219209733</c:v>
                </c:pt>
                <c:pt idx="316">
                  <c:v>27.366402759588176</c:v>
                </c:pt>
                <c:pt idx="317">
                  <c:v>27.45300529996662</c:v>
                </c:pt>
                <c:pt idx="318">
                  <c:v>27.539607840345063</c:v>
                </c:pt>
                <c:pt idx="319">
                  <c:v>27.626210380723506</c:v>
                </c:pt>
                <c:pt idx="320">
                  <c:v>27.71281292110195</c:v>
                </c:pt>
                <c:pt idx="321">
                  <c:v>27.799415461480393</c:v>
                </c:pt>
                <c:pt idx="322">
                  <c:v>27.886018001858837</c:v>
                </c:pt>
                <c:pt idx="323">
                  <c:v>27.97262054223728</c:v>
                </c:pt>
                <c:pt idx="324">
                  <c:v>28.059223082615723</c:v>
                </c:pt>
                <c:pt idx="325">
                  <c:v>28.145825622994167</c:v>
                </c:pt>
                <c:pt idx="326">
                  <c:v>28.23242816337261</c:v>
                </c:pt>
                <c:pt idx="327">
                  <c:v>28.319030703751054</c:v>
                </c:pt>
                <c:pt idx="328">
                  <c:v>28.405633244129497</c:v>
                </c:pt>
                <c:pt idx="329">
                  <c:v>28.49223578450794</c:v>
                </c:pt>
                <c:pt idx="330">
                  <c:v>28.578838324886384</c:v>
                </c:pt>
                <c:pt idx="331">
                  <c:v>28.665440865264827</c:v>
                </c:pt>
                <c:pt idx="332">
                  <c:v>28.752043405643271</c:v>
                </c:pt>
                <c:pt idx="333">
                  <c:v>28.838645946021714</c:v>
                </c:pt>
                <c:pt idx="334">
                  <c:v>28.925248486400157</c:v>
                </c:pt>
                <c:pt idx="335">
                  <c:v>29.011851026778601</c:v>
                </c:pt>
                <c:pt idx="336">
                  <c:v>29.098453567157044</c:v>
                </c:pt>
                <c:pt idx="337">
                  <c:v>29.185056107535488</c:v>
                </c:pt>
                <c:pt idx="338">
                  <c:v>29.271658647913931</c:v>
                </c:pt>
                <c:pt idx="339">
                  <c:v>29.358261188292374</c:v>
                </c:pt>
                <c:pt idx="340">
                  <c:v>29.444863728670818</c:v>
                </c:pt>
                <c:pt idx="341">
                  <c:v>29.531466269049261</c:v>
                </c:pt>
                <c:pt idx="342">
                  <c:v>29.618068809427704</c:v>
                </c:pt>
                <c:pt idx="343">
                  <c:v>29.704671349806148</c:v>
                </c:pt>
                <c:pt idx="344">
                  <c:v>29.791273890184591</c:v>
                </c:pt>
                <c:pt idx="345">
                  <c:v>29.877876430563035</c:v>
                </c:pt>
                <c:pt idx="346">
                  <c:v>29.964478970941478</c:v>
                </c:pt>
                <c:pt idx="347">
                  <c:v>30.051081511319921</c:v>
                </c:pt>
                <c:pt idx="348">
                  <c:v>30.137684051698365</c:v>
                </c:pt>
                <c:pt idx="349">
                  <c:v>30.224286592076808</c:v>
                </c:pt>
                <c:pt idx="350">
                  <c:v>30.310889132455252</c:v>
                </c:pt>
                <c:pt idx="351">
                  <c:v>30.397491672833695</c:v>
                </c:pt>
                <c:pt idx="352">
                  <c:v>30.484094213212138</c:v>
                </c:pt>
                <c:pt idx="353">
                  <c:v>30.570696753590582</c:v>
                </c:pt>
                <c:pt idx="354">
                  <c:v>30.657299293969025</c:v>
                </c:pt>
                <c:pt idx="355">
                  <c:v>30.743901834347469</c:v>
                </c:pt>
                <c:pt idx="356">
                  <c:v>30.830504374725912</c:v>
                </c:pt>
                <c:pt idx="357">
                  <c:v>30.917106915104355</c:v>
                </c:pt>
                <c:pt idx="358">
                  <c:v>31.003709455482799</c:v>
                </c:pt>
                <c:pt idx="359">
                  <c:v>31.090311995861242</c:v>
                </c:pt>
                <c:pt idx="360">
                  <c:v>31.176914536239686</c:v>
                </c:pt>
                <c:pt idx="361">
                  <c:v>31.263517076618129</c:v>
                </c:pt>
                <c:pt idx="362">
                  <c:v>31.350119616996572</c:v>
                </c:pt>
                <c:pt idx="363">
                  <c:v>31.436722157375016</c:v>
                </c:pt>
                <c:pt idx="364">
                  <c:v>31.523324697753459</c:v>
                </c:pt>
                <c:pt idx="365">
                  <c:v>31.609927238131903</c:v>
                </c:pt>
                <c:pt idx="366">
                  <c:v>31.696529778510346</c:v>
                </c:pt>
                <c:pt idx="367">
                  <c:v>31.783132318888789</c:v>
                </c:pt>
                <c:pt idx="368">
                  <c:v>31.869734859267233</c:v>
                </c:pt>
                <c:pt idx="369">
                  <c:v>31.956337399645676</c:v>
                </c:pt>
                <c:pt idx="370">
                  <c:v>32.042939940024119</c:v>
                </c:pt>
                <c:pt idx="371">
                  <c:v>32.129542480402563</c:v>
                </c:pt>
                <c:pt idx="372">
                  <c:v>32.216145020781006</c:v>
                </c:pt>
                <c:pt idx="373">
                  <c:v>32.30274756115945</c:v>
                </c:pt>
                <c:pt idx="374">
                  <c:v>32.389350101537893</c:v>
                </c:pt>
                <c:pt idx="375">
                  <c:v>32.475952641916336</c:v>
                </c:pt>
                <c:pt idx="376">
                  <c:v>32.56255518229478</c:v>
                </c:pt>
                <c:pt idx="377">
                  <c:v>32.649157722673223</c:v>
                </c:pt>
                <c:pt idx="378">
                  <c:v>32.735760263051667</c:v>
                </c:pt>
                <c:pt idx="379">
                  <c:v>32.82236280343011</c:v>
                </c:pt>
                <c:pt idx="380">
                  <c:v>32.908965343808553</c:v>
                </c:pt>
                <c:pt idx="381">
                  <c:v>32.995567884186997</c:v>
                </c:pt>
                <c:pt idx="382">
                  <c:v>33.08217042456544</c:v>
                </c:pt>
                <c:pt idx="383">
                  <c:v>33.168772964943884</c:v>
                </c:pt>
                <c:pt idx="384">
                  <c:v>33.255375505322327</c:v>
                </c:pt>
                <c:pt idx="385">
                  <c:v>33.34197804570077</c:v>
                </c:pt>
                <c:pt idx="386">
                  <c:v>33.428580586079214</c:v>
                </c:pt>
                <c:pt idx="387">
                  <c:v>33.515183126457657</c:v>
                </c:pt>
                <c:pt idx="388">
                  <c:v>33.601785666836101</c:v>
                </c:pt>
                <c:pt idx="389">
                  <c:v>33.688388207214544</c:v>
                </c:pt>
                <c:pt idx="390">
                  <c:v>33.774990747592987</c:v>
                </c:pt>
              </c:numCache>
            </c:numRef>
          </c:xVal>
          <c:yVal>
            <c:numRef>
              <c:f>'2'!$I$10:$I$400</c:f>
              <c:numCache>
                <c:formatCode>General</c:formatCode>
                <c:ptCount val="391"/>
                <c:pt idx="0">
                  <c:v>0</c:v>
                </c:pt>
                <c:pt idx="1">
                  <c:v>4.9509499999999991E-2</c:v>
                </c:pt>
                <c:pt idx="2">
                  <c:v>9.8037999999999986E-2</c:v>
                </c:pt>
                <c:pt idx="3">
                  <c:v>0.14558549999999998</c:v>
                </c:pt>
                <c:pt idx="4">
                  <c:v>0.19215199999999999</c:v>
                </c:pt>
                <c:pt idx="5">
                  <c:v>0.23773749999999999</c:v>
                </c:pt>
                <c:pt idx="6">
                  <c:v>0.28234199999999998</c:v>
                </c:pt>
                <c:pt idx="7">
                  <c:v>0.32596550000000002</c:v>
                </c:pt>
                <c:pt idx="8">
                  <c:v>0.36860800000000005</c:v>
                </c:pt>
                <c:pt idx="9">
                  <c:v>0.41026950000000006</c:v>
                </c:pt>
                <c:pt idx="10">
                  <c:v>0.45095000000000007</c:v>
                </c:pt>
                <c:pt idx="11">
                  <c:v>0.49064950000000013</c:v>
                </c:pt>
                <c:pt idx="12">
                  <c:v>0.52936800000000017</c:v>
                </c:pt>
                <c:pt idx="13">
                  <c:v>0.56710550000000015</c:v>
                </c:pt>
                <c:pt idx="14">
                  <c:v>0.60386200000000012</c:v>
                </c:pt>
                <c:pt idx="15">
                  <c:v>0.63963750000000019</c:v>
                </c:pt>
                <c:pt idx="16">
                  <c:v>0.67443200000000025</c:v>
                </c:pt>
                <c:pt idx="17">
                  <c:v>0.70824550000000031</c:v>
                </c:pt>
                <c:pt idx="18">
                  <c:v>0.74107800000000035</c:v>
                </c:pt>
                <c:pt idx="19">
                  <c:v>0.77292950000000038</c:v>
                </c:pt>
                <c:pt idx="20">
                  <c:v>0.8038000000000004</c:v>
                </c:pt>
                <c:pt idx="21">
                  <c:v>0.83368950000000042</c:v>
                </c:pt>
                <c:pt idx="22">
                  <c:v>0.86259800000000042</c:v>
                </c:pt>
                <c:pt idx="23">
                  <c:v>0.89052550000000041</c:v>
                </c:pt>
                <c:pt idx="24">
                  <c:v>0.9174720000000004</c:v>
                </c:pt>
                <c:pt idx="25">
                  <c:v>0.94343750000000037</c:v>
                </c:pt>
                <c:pt idx="26">
                  <c:v>0.96842200000000034</c:v>
                </c:pt>
                <c:pt idx="27">
                  <c:v>0.9924255000000004</c:v>
                </c:pt>
                <c:pt idx="28">
                  <c:v>1.0154480000000004</c:v>
                </c:pt>
                <c:pt idx="29">
                  <c:v>1.0374895000000004</c:v>
                </c:pt>
                <c:pt idx="30">
                  <c:v>1.0585500000000003</c:v>
                </c:pt>
                <c:pt idx="31">
                  <c:v>1.0786295000000004</c:v>
                </c:pt>
                <c:pt idx="32">
                  <c:v>1.0977280000000003</c:v>
                </c:pt>
                <c:pt idx="33">
                  <c:v>1.1158455000000003</c:v>
                </c:pt>
                <c:pt idx="34">
                  <c:v>1.1329820000000004</c:v>
                </c:pt>
                <c:pt idx="35">
                  <c:v>1.1491375000000004</c:v>
                </c:pt>
                <c:pt idx="36">
                  <c:v>1.1643120000000005</c:v>
                </c:pt>
                <c:pt idx="37">
                  <c:v>1.1785055000000004</c:v>
                </c:pt>
                <c:pt idx="38">
                  <c:v>1.1917180000000005</c:v>
                </c:pt>
                <c:pt idx="39">
                  <c:v>1.2039495000000004</c:v>
                </c:pt>
                <c:pt idx="40">
                  <c:v>1.2152000000000005</c:v>
                </c:pt>
                <c:pt idx="41">
                  <c:v>1.2254695000000004</c:v>
                </c:pt>
                <c:pt idx="42">
                  <c:v>1.2347580000000005</c:v>
                </c:pt>
                <c:pt idx="43">
                  <c:v>1.2430655000000004</c:v>
                </c:pt>
                <c:pt idx="44">
                  <c:v>1.2503920000000004</c:v>
                </c:pt>
                <c:pt idx="45">
                  <c:v>1.2567375000000005</c:v>
                </c:pt>
                <c:pt idx="46">
                  <c:v>1.2621020000000005</c:v>
                </c:pt>
                <c:pt idx="47">
                  <c:v>1.2664855000000006</c:v>
                </c:pt>
                <c:pt idx="48">
                  <c:v>1.2698880000000006</c:v>
                </c:pt>
                <c:pt idx="49">
                  <c:v>1.2723095000000006</c:v>
                </c:pt>
                <c:pt idx="50">
                  <c:v>1.2737500000000006</c:v>
                </c:pt>
                <c:pt idx="51">
                  <c:v>1.2742095000000007</c:v>
                </c:pt>
                <c:pt idx="52">
                  <c:v>1.2736880000000006</c:v>
                </c:pt>
                <c:pt idx="53">
                  <c:v>1.2721855000000006</c:v>
                </c:pt>
                <c:pt idx="54">
                  <c:v>1.2697020000000006</c:v>
                </c:pt>
                <c:pt idx="55">
                  <c:v>1.2662375000000006</c:v>
                </c:pt>
                <c:pt idx="56">
                  <c:v>1.2617920000000005</c:v>
                </c:pt>
                <c:pt idx="57">
                  <c:v>1.2563655000000005</c:v>
                </c:pt>
                <c:pt idx="58">
                  <c:v>1.2499580000000006</c:v>
                </c:pt>
                <c:pt idx="59">
                  <c:v>1.2425695000000005</c:v>
                </c:pt>
                <c:pt idx="60">
                  <c:v>1.2342000000000006</c:v>
                </c:pt>
                <c:pt idx="61">
                  <c:v>1.2248495000000006</c:v>
                </c:pt>
                <c:pt idx="62">
                  <c:v>1.2145180000000007</c:v>
                </c:pt>
                <c:pt idx="63">
                  <c:v>1.2032055000000006</c:v>
                </c:pt>
                <c:pt idx="64">
                  <c:v>1.1909120000000006</c:v>
                </c:pt>
                <c:pt idx="65">
                  <c:v>1.1776375000000006</c:v>
                </c:pt>
                <c:pt idx="66">
                  <c:v>1.1633820000000006</c:v>
                </c:pt>
                <c:pt idx="67">
                  <c:v>1.1481455000000005</c:v>
                </c:pt>
                <c:pt idx="68">
                  <c:v>1.1319280000000005</c:v>
                </c:pt>
                <c:pt idx="69">
                  <c:v>1.1147295000000006</c:v>
                </c:pt>
                <c:pt idx="70">
                  <c:v>1.0965500000000006</c:v>
                </c:pt>
                <c:pt idx="71">
                  <c:v>1.0773895000000007</c:v>
                </c:pt>
                <c:pt idx="72">
                  <c:v>1.0572480000000006</c:v>
                </c:pt>
                <c:pt idx="73">
                  <c:v>1.0361255000000007</c:v>
                </c:pt>
                <c:pt idx="74">
                  <c:v>1.0140220000000006</c:v>
                </c:pt>
                <c:pt idx="75">
                  <c:v>0.99093750000000069</c:v>
                </c:pt>
                <c:pt idx="76">
                  <c:v>0.96687200000000073</c:v>
                </c:pt>
                <c:pt idx="77">
                  <c:v>0.94182550000000076</c:v>
                </c:pt>
                <c:pt idx="78">
                  <c:v>0.91579800000000078</c:v>
                </c:pt>
                <c:pt idx="79">
                  <c:v>0.88878950000000079</c:v>
                </c:pt>
                <c:pt idx="80">
                  <c:v>0.86080000000000079</c:v>
                </c:pt>
                <c:pt idx="81">
                  <c:v>0.83182950000000078</c:v>
                </c:pt>
                <c:pt idx="82">
                  <c:v>0.80187800000000076</c:v>
                </c:pt>
                <c:pt idx="83">
                  <c:v>0.77094550000000073</c:v>
                </c:pt>
                <c:pt idx="84">
                  <c:v>0.73903200000000069</c:v>
                </c:pt>
                <c:pt idx="85">
                  <c:v>0.70613750000000064</c:v>
                </c:pt>
                <c:pt idx="86">
                  <c:v>0.67226200000000058</c:v>
                </c:pt>
                <c:pt idx="87">
                  <c:v>0.63740550000000051</c:v>
                </c:pt>
                <c:pt idx="88">
                  <c:v>0.60156800000000055</c:v>
                </c:pt>
                <c:pt idx="89">
                  <c:v>0.56474950000000057</c:v>
                </c:pt>
                <c:pt idx="90">
                  <c:v>0.52695000000000058</c:v>
                </c:pt>
                <c:pt idx="91">
                  <c:v>0.48816950000000059</c:v>
                </c:pt>
                <c:pt idx="92">
                  <c:v>0.44840800000000058</c:v>
                </c:pt>
                <c:pt idx="93">
                  <c:v>0.40766550000000057</c:v>
                </c:pt>
                <c:pt idx="94">
                  <c:v>0.36594200000000054</c:v>
                </c:pt>
                <c:pt idx="95">
                  <c:v>0.32323750000000051</c:v>
                </c:pt>
                <c:pt idx="96">
                  <c:v>0.27955200000000052</c:v>
                </c:pt>
                <c:pt idx="97">
                  <c:v>0.23488550000000052</c:v>
                </c:pt>
                <c:pt idx="98">
                  <c:v>0.18923800000000052</c:v>
                </c:pt>
                <c:pt idx="99">
                  <c:v>0.14260950000000053</c:v>
                </c:pt>
                <c:pt idx="100">
                  <c:v>9.5000000000000528E-2</c:v>
                </c:pt>
                <c:pt idx="101">
                  <c:v>4.6409500000000541E-2</c:v>
                </c:pt>
                <c:pt idx="102">
                  <c:v>-3.161999999999443E-3</c:v>
                </c:pt>
                <c:pt idx="103">
                  <c:v>-5.3714499999999422E-2</c:v>
                </c:pt>
                <c:pt idx="104">
                  <c:v>-0.1052479999999994</c:v>
                </c:pt>
                <c:pt idx="105">
                  <c:v>-0.15776249999999936</c:v>
                </c:pt>
                <c:pt idx="106">
                  <c:v>-0.21125799999999934</c:v>
                </c:pt>
                <c:pt idx="107">
                  <c:v>-0.26573449999999932</c:v>
                </c:pt>
                <c:pt idx="108">
                  <c:v>-0.32119199999999926</c:v>
                </c:pt>
                <c:pt idx="109">
                  <c:v>-0.3776304999999992</c:v>
                </c:pt>
                <c:pt idx="110">
                  <c:v>-0.43504999999999916</c:v>
                </c:pt>
                <c:pt idx="111">
                  <c:v>-0.49345049999999913</c:v>
                </c:pt>
                <c:pt idx="112">
                  <c:v>-0.5528319999999991</c:v>
                </c:pt>
                <c:pt idx="113">
                  <c:v>-0.61319449999999909</c:v>
                </c:pt>
                <c:pt idx="114">
                  <c:v>-0.67453799999999897</c:v>
                </c:pt>
                <c:pt idx="115">
                  <c:v>-0.73686249999999887</c:v>
                </c:pt>
                <c:pt idx="116">
                  <c:v>-0.80016799999999877</c:v>
                </c:pt>
                <c:pt idx="117">
                  <c:v>-0.86445449999999868</c:v>
                </c:pt>
                <c:pt idx="118">
                  <c:v>-0.92972199999999861</c:v>
                </c:pt>
                <c:pt idx="119">
                  <c:v>-0.99597049999999854</c:v>
                </c:pt>
                <c:pt idx="120">
                  <c:v>-1.0631999999999984</c:v>
                </c:pt>
                <c:pt idx="121">
                  <c:v>-1.1314104999999983</c:v>
                </c:pt>
                <c:pt idx="122">
                  <c:v>-1.2006019999999982</c:v>
                </c:pt>
                <c:pt idx="123">
                  <c:v>-1.2707744999999981</c:v>
                </c:pt>
                <c:pt idx="124">
                  <c:v>-1.341927999999998</c:v>
                </c:pt>
                <c:pt idx="125">
                  <c:v>-1.414062499999998</c:v>
                </c:pt>
                <c:pt idx="126">
                  <c:v>-1.4871779999999979</c:v>
                </c:pt>
                <c:pt idx="127">
                  <c:v>-1.5612744999999979</c:v>
                </c:pt>
                <c:pt idx="128">
                  <c:v>-1.6363519999999978</c:v>
                </c:pt>
                <c:pt idx="129">
                  <c:v>-1.7124104999999976</c:v>
                </c:pt>
                <c:pt idx="130">
                  <c:v>-1.7894499999999975</c:v>
                </c:pt>
                <c:pt idx="131">
                  <c:v>-1.8674704999999974</c:v>
                </c:pt>
                <c:pt idx="132">
                  <c:v>-1.9464719999999973</c:v>
                </c:pt>
                <c:pt idx="133">
                  <c:v>-2.0264544999999972</c:v>
                </c:pt>
                <c:pt idx="134">
                  <c:v>-2.1074179999999969</c:v>
                </c:pt>
                <c:pt idx="135">
                  <c:v>-2.189362499999997</c:v>
                </c:pt>
                <c:pt idx="136">
                  <c:v>-2.272287999999997</c:v>
                </c:pt>
                <c:pt idx="137">
                  <c:v>-2.3561944999999969</c:v>
                </c:pt>
                <c:pt idx="138">
                  <c:v>-2.4410819999999966</c:v>
                </c:pt>
                <c:pt idx="139">
                  <c:v>-2.5269504999999963</c:v>
                </c:pt>
                <c:pt idx="140">
                  <c:v>-2.6137999999999963</c:v>
                </c:pt>
                <c:pt idx="141">
                  <c:v>-2.7016304999999963</c:v>
                </c:pt>
                <c:pt idx="142">
                  <c:v>-2.7904419999999961</c:v>
                </c:pt>
                <c:pt idx="143">
                  <c:v>-2.8802344999999958</c:v>
                </c:pt>
                <c:pt idx="144">
                  <c:v>-2.9710079999999959</c:v>
                </c:pt>
                <c:pt idx="145">
                  <c:v>-3.0627624999999958</c:v>
                </c:pt>
                <c:pt idx="146">
                  <c:v>-3.1554979999999957</c:v>
                </c:pt>
                <c:pt idx="147">
                  <c:v>-3.2492144999999955</c:v>
                </c:pt>
                <c:pt idx="148">
                  <c:v>-3.3439119999999956</c:v>
                </c:pt>
                <c:pt idx="149">
                  <c:v>-3.4395904999999956</c:v>
                </c:pt>
                <c:pt idx="150">
                  <c:v>-3.5362499999999955</c:v>
                </c:pt>
                <c:pt idx="151">
                  <c:v>-3.6338904999999952</c:v>
                </c:pt>
                <c:pt idx="152">
                  <c:v>-3.7325119999999954</c:v>
                </c:pt>
                <c:pt idx="153">
                  <c:v>-3.8321144999999954</c:v>
                </c:pt>
                <c:pt idx="154">
                  <c:v>-3.9326979999999954</c:v>
                </c:pt>
                <c:pt idx="155">
                  <c:v>-4.0342624999999952</c:v>
                </c:pt>
                <c:pt idx="156">
                  <c:v>-4.1368079999999949</c:v>
                </c:pt>
                <c:pt idx="157">
                  <c:v>-4.240334499999995</c:v>
                </c:pt>
                <c:pt idx="158">
                  <c:v>-4.3448419999999954</c:v>
                </c:pt>
                <c:pt idx="159">
                  <c:v>-4.4503304999999953</c:v>
                </c:pt>
                <c:pt idx="160">
                  <c:v>-4.5567999999999955</c:v>
                </c:pt>
                <c:pt idx="161">
                  <c:v>-4.6642504999999952</c:v>
                </c:pt>
                <c:pt idx="162">
                  <c:v>-4.7726819999999952</c:v>
                </c:pt>
                <c:pt idx="163">
                  <c:v>-4.8820944999999956</c:v>
                </c:pt>
                <c:pt idx="164">
                  <c:v>-4.9924879999999954</c:v>
                </c:pt>
                <c:pt idx="165">
                  <c:v>-5.1038624999999955</c:v>
                </c:pt>
                <c:pt idx="166">
                  <c:v>-5.216217999999996</c:v>
                </c:pt>
                <c:pt idx="167">
                  <c:v>-5.329554499999996</c:v>
                </c:pt>
                <c:pt idx="168">
                  <c:v>-5.4438719999999963</c:v>
                </c:pt>
                <c:pt idx="169">
                  <c:v>-5.559170499999996</c:v>
                </c:pt>
                <c:pt idx="170">
                  <c:v>-5.6754499999999961</c:v>
                </c:pt>
                <c:pt idx="171">
                  <c:v>-5.7927104999999965</c:v>
                </c:pt>
                <c:pt idx="172">
                  <c:v>-5.9109519999999964</c:v>
                </c:pt>
                <c:pt idx="173">
                  <c:v>-6.0301744999999967</c:v>
                </c:pt>
                <c:pt idx="174">
                  <c:v>-6.1503779999999963</c:v>
                </c:pt>
                <c:pt idx="175">
                  <c:v>-6.2715624999999964</c:v>
                </c:pt>
                <c:pt idx="176">
                  <c:v>-6.3937279999999967</c:v>
                </c:pt>
                <c:pt idx="177">
                  <c:v>-6.5168744999999966</c:v>
                </c:pt>
                <c:pt idx="178">
                  <c:v>-6.6410019999999967</c:v>
                </c:pt>
                <c:pt idx="179">
                  <c:v>-6.7661104999999973</c:v>
                </c:pt>
                <c:pt idx="180">
                  <c:v>-6.8921999999999972</c:v>
                </c:pt>
                <c:pt idx="181">
                  <c:v>-7.0192704999999975</c:v>
                </c:pt>
                <c:pt idx="182">
                  <c:v>-7.1473219999999973</c:v>
                </c:pt>
                <c:pt idx="183">
                  <c:v>-7.2763544999999974</c:v>
                </c:pt>
                <c:pt idx="184">
                  <c:v>-7.4063679999999978</c:v>
                </c:pt>
                <c:pt idx="185">
                  <c:v>-7.5373624999999977</c:v>
                </c:pt>
                <c:pt idx="186">
                  <c:v>-7.669337999999998</c:v>
                </c:pt>
                <c:pt idx="187">
                  <c:v>-7.8022944999999986</c:v>
                </c:pt>
                <c:pt idx="188">
                  <c:v>-7.9362319999999986</c:v>
                </c:pt>
                <c:pt idx="189">
                  <c:v>-8.0711504999999981</c:v>
                </c:pt>
                <c:pt idx="190">
                  <c:v>-8.2070499999999988</c:v>
                </c:pt>
                <c:pt idx="191">
                  <c:v>-8.343930499999999</c:v>
                </c:pt>
                <c:pt idx="192">
                  <c:v>-8.4817919999999987</c:v>
                </c:pt>
                <c:pt idx="193">
                  <c:v>-8.6206344999999995</c:v>
                </c:pt>
                <c:pt idx="194">
                  <c:v>-8.7604579999999999</c:v>
                </c:pt>
                <c:pt idx="195">
                  <c:v>-8.9012624999999996</c:v>
                </c:pt>
                <c:pt idx="196">
                  <c:v>-9.0430480000000006</c:v>
                </c:pt>
                <c:pt idx="197">
                  <c:v>-9.1858145000000011</c:v>
                </c:pt>
                <c:pt idx="198">
                  <c:v>-9.329562000000001</c:v>
                </c:pt>
                <c:pt idx="199">
                  <c:v>-9.4742905000000004</c:v>
                </c:pt>
                <c:pt idx="200">
                  <c:v>-9.620000000000001</c:v>
                </c:pt>
                <c:pt idx="201">
                  <c:v>-9.7666905000000011</c:v>
                </c:pt>
                <c:pt idx="202">
                  <c:v>-9.9143620000000006</c:v>
                </c:pt>
                <c:pt idx="203">
                  <c:v>-10.063014500000001</c:v>
                </c:pt>
                <c:pt idx="204">
                  <c:v>-10.212648000000002</c:v>
                </c:pt>
                <c:pt idx="205">
                  <c:v>-10.363262500000001</c:v>
                </c:pt>
                <c:pt idx="206">
                  <c:v>-10.514858000000002</c:v>
                </c:pt>
                <c:pt idx="207">
                  <c:v>-10.667434500000002</c:v>
                </c:pt>
                <c:pt idx="208">
                  <c:v>-10.820992000000002</c:v>
                </c:pt>
                <c:pt idx="209">
                  <c:v>-10.975530500000003</c:v>
                </c:pt>
                <c:pt idx="210">
                  <c:v>-11.131050000000004</c:v>
                </c:pt>
                <c:pt idx="211">
                  <c:v>-11.287550500000004</c:v>
                </c:pt>
                <c:pt idx="212">
                  <c:v>-11.445032000000005</c:v>
                </c:pt>
                <c:pt idx="213">
                  <c:v>-11.603494500000005</c:v>
                </c:pt>
                <c:pt idx="214">
                  <c:v>-11.762938000000005</c:v>
                </c:pt>
                <c:pt idx="215">
                  <c:v>-11.923362500000005</c:v>
                </c:pt>
                <c:pt idx="216">
                  <c:v>-12.084768000000006</c:v>
                </c:pt>
                <c:pt idx="217">
                  <c:v>-12.247154500000006</c:v>
                </c:pt>
                <c:pt idx="218">
                  <c:v>-12.410522000000006</c:v>
                </c:pt>
                <c:pt idx="219">
                  <c:v>-12.574870500000007</c:v>
                </c:pt>
                <c:pt idx="220">
                  <c:v>-12.740200000000007</c:v>
                </c:pt>
                <c:pt idx="221">
                  <c:v>-12.906510500000007</c:v>
                </c:pt>
                <c:pt idx="222">
                  <c:v>-13.073802000000008</c:v>
                </c:pt>
                <c:pt idx="223">
                  <c:v>-13.242074500000008</c:v>
                </c:pt>
                <c:pt idx="224">
                  <c:v>-13.411328000000008</c:v>
                </c:pt>
                <c:pt idx="225">
                  <c:v>-13.581562500000008</c:v>
                </c:pt>
                <c:pt idx="226">
                  <c:v>-13.752778000000008</c:v>
                </c:pt>
                <c:pt idx="227">
                  <c:v>-13.924974500000008</c:v>
                </c:pt>
                <c:pt idx="228">
                  <c:v>-14.098152000000008</c:v>
                </c:pt>
                <c:pt idx="229">
                  <c:v>-14.272310500000009</c:v>
                </c:pt>
                <c:pt idx="230">
                  <c:v>-14.447450000000009</c:v>
                </c:pt>
                <c:pt idx="231">
                  <c:v>-14.623570500000008</c:v>
                </c:pt>
                <c:pt idx="232">
                  <c:v>-14.800672000000009</c:v>
                </c:pt>
                <c:pt idx="233">
                  <c:v>-14.97875450000001</c:v>
                </c:pt>
                <c:pt idx="234">
                  <c:v>-15.15781800000001</c:v>
                </c:pt>
                <c:pt idx="235">
                  <c:v>-15.337862500000009</c:v>
                </c:pt>
                <c:pt idx="236">
                  <c:v>-15.518888000000009</c:v>
                </c:pt>
                <c:pt idx="237">
                  <c:v>-15.700894500000009</c:v>
                </c:pt>
                <c:pt idx="238">
                  <c:v>-15.883882000000009</c:v>
                </c:pt>
                <c:pt idx="239">
                  <c:v>-16.067850500000009</c:v>
                </c:pt>
                <c:pt idx="240">
                  <c:v>-16.252800000000008</c:v>
                </c:pt>
                <c:pt idx="241">
                  <c:v>-16.438730500000009</c:v>
                </c:pt>
                <c:pt idx="242">
                  <c:v>-16.62564200000001</c:v>
                </c:pt>
                <c:pt idx="243">
                  <c:v>-16.81353450000001</c:v>
                </c:pt>
                <c:pt idx="244">
                  <c:v>-17.00240800000001</c:v>
                </c:pt>
                <c:pt idx="245">
                  <c:v>-17.192262500000009</c:v>
                </c:pt>
                <c:pt idx="246">
                  <c:v>-17.383098000000007</c:v>
                </c:pt>
                <c:pt idx="247">
                  <c:v>-17.574914500000009</c:v>
                </c:pt>
                <c:pt idx="248">
                  <c:v>-17.76771200000001</c:v>
                </c:pt>
                <c:pt idx="249">
                  <c:v>-17.961490500000011</c:v>
                </c:pt>
                <c:pt idx="250">
                  <c:v>-18.156250000000011</c:v>
                </c:pt>
                <c:pt idx="251">
                  <c:v>-18.35199050000001</c:v>
                </c:pt>
                <c:pt idx="252">
                  <c:v>-18.548712000000009</c:v>
                </c:pt>
                <c:pt idx="253">
                  <c:v>-18.746414500000007</c:v>
                </c:pt>
                <c:pt idx="254">
                  <c:v>-18.945098000000009</c:v>
                </c:pt>
                <c:pt idx="255">
                  <c:v>-19.144762500000009</c:v>
                </c:pt>
                <c:pt idx="256">
                  <c:v>-19.34540800000001</c:v>
                </c:pt>
                <c:pt idx="257">
                  <c:v>-19.547034500000009</c:v>
                </c:pt>
                <c:pt idx="258">
                  <c:v>-19.749642000000009</c:v>
                </c:pt>
                <c:pt idx="259">
                  <c:v>-19.953230500000007</c:v>
                </c:pt>
                <c:pt idx="260">
                  <c:v>-20.157800000000005</c:v>
                </c:pt>
                <c:pt idx="261">
                  <c:v>-20.363350500000006</c:v>
                </c:pt>
                <c:pt idx="262">
                  <c:v>-20.569882000000007</c:v>
                </c:pt>
                <c:pt idx="263">
                  <c:v>-20.777394500000007</c:v>
                </c:pt>
                <c:pt idx="264">
                  <c:v>-20.985888000000006</c:v>
                </c:pt>
                <c:pt idx="265">
                  <c:v>-21.195362500000005</c:v>
                </c:pt>
                <c:pt idx="266">
                  <c:v>-21.405818000000004</c:v>
                </c:pt>
                <c:pt idx="267">
                  <c:v>-21.617254500000005</c:v>
                </c:pt>
                <c:pt idx="268">
                  <c:v>-21.829672000000006</c:v>
                </c:pt>
                <c:pt idx="269">
                  <c:v>-22.043070500000006</c:v>
                </c:pt>
                <c:pt idx="270">
                  <c:v>-22.257450000000006</c:v>
                </c:pt>
                <c:pt idx="271">
                  <c:v>-22.472810500000005</c:v>
                </c:pt>
                <c:pt idx="272">
                  <c:v>-22.689152000000004</c:v>
                </c:pt>
                <c:pt idx="273">
                  <c:v>-22.906474500000002</c:v>
                </c:pt>
                <c:pt idx="274">
                  <c:v>-23.124778000000003</c:v>
                </c:pt>
                <c:pt idx="275">
                  <c:v>-23.344062500000003</c:v>
                </c:pt>
                <c:pt idx="276">
                  <c:v>-23.564328000000003</c:v>
                </c:pt>
                <c:pt idx="277">
                  <c:v>-23.785574500000003</c:v>
                </c:pt>
                <c:pt idx="278">
                  <c:v>-24.007802000000002</c:v>
                </c:pt>
                <c:pt idx="279">
                  <c:v>-24.2310105</c:v>
                </c:pt>
                <c:pt idx="280">
                  <c:v>-24.455199999999998</c:v>
                </c:pt>
                <c:pt idx="281">
                  <c:v>-24.680370499999999</c:v>
                </c:pt>
                <c:pt idx="282">
                  <c:v>-24.906521999999999</c:v>
                </c:pt>
                <c:pt idx="283">
                  <c:v>-25.133654499999999</c:v>
                </c:pt>
                <c:pt idx="284">
                  <c:v>-25.361767999999998</c:v>
                </c:pt>
                <c:pt idx="285">
                  <c:v>-25.590862499999997</c:v>
                </c:pt>
                <c:pt idx="286">
                  <c:v>-25.820937999999995</c:v>
                </c:pt>
                <c:pt idx="287">
                  <c:v>-26.051994499999996</c:v>
                </c:pt>
                <c:pt idx="288">
                  <c:v>-26.284031999999996</c:v>
                </c:pt>
                <c:pt idx="289">
                  <c:v>-26.517050499999996</c:v>
                </c:pt>
                <c:pt idx="290">
                  <c:v>-26.751049999999996</c:v>
                </c:pt>
                <c:pt idx="291">
                  <c:v>-26.986030499999995</c:v>
                </c:pt>
                <c:pt idx="292">
                  <c:v>-27.221991999999993</c:v>
                </c:pt>
                <c:pt idx="293">
                  <c:v>-27.458934499999991</c:v>
                </c:pt>
                <c:pt idx="294">
                  <c:v>-27.696857999999992</c:v>
                </c:pt>
                <c:pt idx="295">
                  <c:v>-27.935762499999992</c:v>
                </c:pt>
                <c:pt idx="296">
                  <c:v>-28.175647999999992</c:v>
                </c:pt>
                <c:pt idx="297">
                  <c:v>-28.416514499999991</c:v>
                </c:pt>
                <c:pt idx="298">
                  <c:v>-28.65836199999999</c:v>
                </c:pt>
                <c:pt idx="299">
                  <c:v>-28.901190499999988</c:v>
                </c:pt>
                <c:pt idx="300">
                  <c:v>-29.144999999999985</c:v>
                </c:pt>
                <c:pt idx="301">
                  <c:v>-29.389790499999986</c:v>
                </c:pt>
                <c:pt idx="302">
                  <c:v>-29.635561999999986</c:v>
                </c:pt>
                <c:pt idx="303">
                  <c:v>-29.882314499999985</c:v>
                </c:pt>
                <c:pt idx="304">
                  <c:v>-30.130047999999984</c:v>
                </c:pt>
                <c:pt idx="305">
                  <c:v>-30.378762499999983</c:v>
                </c:pt>
                <c:pt idx="306">
                  <c:v>-30.628457999999981</c:v>
                </c:pt>
                <c:pt idx="307">
                  <c:v>-30.879134499999982</c:v>
                </c:pt>
                <c:pt idx="308">
                  <c:v>-31.130791999999982</c:v>
                </c:pt>
                <c:pt idx="309">
                  <c:v>-31.383430499999982</c:v>
                </c:pt>
                <c:pt idx="310">
                  <c:v>-31.637049999999981</c:v>
                </c:pt>
                <c:pt idx="311">
                  <c:v>-31.891650499999979</c:v>
                </c:pt>
                <c:pt idx="312">
                  <c:v>-32.147231999999981</c:v>
                </c:pt>
                <c:pt idx="313">
                  <c:v>-32.403794499999982</c:v>
                </c:pt>
                <c:pt idx="314">
                  <c:v>-32.661337999999979</c:v>
                </c:pt>
                <c:pt idx="315">
                  <c:v>-32.919862499999979</c:v>
                </c:pt>
                <c:pt idx="316">
                  <c:v>-33.179367999999975</c:v>
                </c:pt>
                <c:pt idx="317">
                  <c:v>-33.439854499999974</c:v>
                </c:pt>
                <c:pt idx="318">
                  <c:v>-33.701321999999976</c:v>
                </c:pt>
                <c:pt idx="319">
                  <c:v>-33.963770499999974</c:v>
                </c:pt>
                <c:pt idx="320">
                  <c:v>-34.227199999999975</c:v>
                </c:pt>
                <c:pt idx="321">
                  <c:v>-34.491610499999972</c:v>
                </c:pt>
                <c:pt idx="322">
                  <c:v>-34.757001999999972</c:v>
                </c:pt>
                <c:pt idx="323">
                  <c:v>-35.023374499999967</c:v>
                </c:pt>
                <c:pt idx="324">
                  <c:v>-35.290727999999966</c:v>
                </c:pt>
                <c:pt idx="325">
                  <c:v>-35.559062499999968</c:v>
                </c:pt>
                <c:pt idx="326">
                  <c:v>-35.828377999999965</c:v>
                </c:pt>
                <c:pt idx="327">
                  <c:v>-36.098674499999966</c:v>
                </c:pt>
                <c:pt idx="328">
                  <c:v>-36.369951999999962</c:v>
                </c:pt>
                <c:pt idx="329">
                  <c:v>-36.642210499999962</c:v>
                </c:pt>
                <c:pt idx="330">
                  <c:v>-36.915449999999957</c:v>
                </c:pt>
                <c:pt idx="331">
                  <c:v>-37.189670499999956</c:v>
                </c:pt>
                <c:pt idx="332">
                  <c:v>-37.464871999999957</c:v>
                </c:pt>
                <c:pt idx="333">
                  <c:v>-37.741054499999954</c:v>
                </c:pt>
                <c:pt idx="334">
                  <c:v>-38.018217999999955</c:v>
                </c:pt>
                <c:pt idx="335">
                  <c:v>-38.296362499999951</c:v>
                </c:pt>
                <c:pt idx="336">
                  <c:v>-38.57548799999995</c:v>
                </c:pt>
                <c:pt idx="337">
                  <c:v>-38.855594499999953</c:v>
                </c:pt>
                <c:pt idx="338">
                  <c:v>-39.136681999999951</c:v>
                </c:pt>
                <c:pt idx="339">
                  <c:v>-39.418750499999952</c:v>
                </c:pt>
                <c:pt idx="340">
                  <c:v>-39.701799999999949</c:v>
                </c:pt>
                <c:pt idx="341">
                  <c:v>-39.985830499999949</c:v>
                </c:pt>
                <c:pt idx="342">
                  <c:v>-40.270841999999945</c:v>
                </c:pt>
                <c:pt idx="343">
                  <c:v>-40.556834499999944</c:v>
                </c:pt>
                <c:pt idx="344">
                  <c:v>-40.843807999999946</c:v>
                </c:pt>
                <c:pt idx="345">
                  <c:v>-41.131762499999944</c:v>
                </c:pt>
                <c:pt idx="346">
                  <c:v>-41.420697999999945</c:v>
                </c:pt>
                <c:pt idx="347">
                  <c:v>-41.710614499999942</c:v>
                </c:pt>
                <c:pt idx="348">
                  <c:v>-42.001511999999941</c:v>
                </c:pt>
                <c:pt idx="349">
                  <c:v>-42.293390499999937</c:v>
                </c:pt>
                <c:pt idx="350">
                  <c:v>-42.586249999999936</c:v>
                </c:pt>
                <c:pt idx="351">
                  <c:v>-42.880090499999937</c:v>
                </c:pt>
                <c:pt idx="352">
                  <c:v>-43.174911999999935</c:v>
                </c:pt>
                <c:pt idx="353">
                  <c:v>-43.470714499999936</c:v>
                </c:pt>
                <c:pt idx="354">
                  <c:v>-43.767497999999932</c:v>
                </c:pt>
                <c:pt idx="355">
                  <c:v>-44.065262499999932</c:v>
                </c:pt>
                <c:pt idx="356">
                  <c:v>-44.364007999999927</c:v>
                </c:pt>
                <c:pt idx="357">
                  <c:v>-44.663734499999926</c:v>
                </c:pt>
                <c:pt idx="358">
                  <c:v>-44.964441999999927</c:v>
                </c:pt>
                <c:pt idx="359">
                  <c:v>-45.266130499999925</c:v>
                </c:pt>
                <c:pt idx="360">
                  <c:v>-45.568799999999925</c:v>
                </c:pt>
                <c:pt idx="361">
                  <c:v>-45.872450499999921</c:v>
                </c:pt>
                <c:pt idx="362">
                  <c:v>-46.17708199999992</c:v>
                </c:pt>
                <c:pt idx="363">
                  <c:v>-46.482694499999916</c:v>
                </c:pt>
                <c:pt idx="364">
                  <c:v>-46.789287999999914</c:v>
                </c:pt>
                <c:pt idx="365">
                  <c:v>-47.096862499999915</c:v>
                </c:pt>
                <c:pt idx="366">
                  <c:v>-47.405417999999912</c:v>
                </c:pt>
                <c:pt idx="367">
                  <c:v>-47.714954499999912</c:v>
                </c:pt>
                <c:pt idx="368">
                  <c:v>-48.025471999999908</c:v>
                </c:pt>
                <c:pt idx="369">
                  <c:v>-48.336970499999907</c:v>
                </c:pt>
                <c:pt idx="370">
                  <c:v>-48.649449999999902</c:v>
                </c:pt>
                <c:pt idx="371">
                  <c:v>-48.9629104999999</c:v>
                </c:pt>
                <c:pt idx="372">
                  <c:v>-49.277351999999901</c:v>
                </c:pt>
                <c:pt idx="373">
                  <c:v>-49.592774499999898</c:v>
                </c:pt>
                <c:pt idx="374">
                  <c:v>-49.909177999999898</c:v>
                </c:pt>
                <c:pt idx="375">
                  <c:v>-50.226562499999893</c:v>
                </c:pt>
                <c:pt idx="376">
                  <c:v>-50.544927999999892</c:v>
                </c:pt>
                <c:pt idx="377">
                  <c:v>-50.864274499999894</c:v>
                </c:pt>
                <c:pt idx="378">
                  <c:v>-51.184601999999892</c:v>
                </c:pt>
                <c:pt idx="379">
                  <c:v>-51.505910499999892</c:v>
                </c:pt>
                <c:pt idx="380">
                  <c:v>-51.828199999999889</c:v>
                </c:pt>
                <c:pt idx="381">
                  <c:v>-52.151470499999888</c:v>
                </c:pt>
                <c:pt idx="382">
                  <c:v>-52.475721999999884</c:v>
                </c:pt>
                <c:pt idx="383">
                  <c:v>-52.800954499999882</c:v>
                </c:pt>
                <c:pt idx="384">
                  <c:v>-53.127167999999884</c:v>
                </c:pt>
                <c:pt idx="385">
                  <c:v>-53.454362499999881</c:v>
                </c:pt>
                <c:pt idx="386">
                  <c:v>-53.782537999999882</c:v>
                </c:pt>
                <c:pt idx="387">
                  <c:v>-54.111694499999878</c:v>
                </c:pt>
                <c:pt idx="388">
                  <c:v>-54.441831999999877</c:v>
                </c:pt>
                <c:pt idx="389">
                  <c:v>-54.772950499999872</c:v>
                </c:pt>
                <c:pt idx="390">
                  <c:v>-55.105049999999871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05600"/>
        <c:axId val="224107136"/>
      </c:scatterChart>
      <c:valAx>
        <c:axId val="224105600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24107136"/>
        <c:crosses val="autoZero"/>
        <c:crossBetween val="midCat"/>
      </c:valAx>
      <c:valAx>
        <c:axId val="2241071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0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'3'!$H$10:$H$400</c:f>
              <c:numCache>
                <c:formatCode>General</c:formatCode>
                <c:ptCount val="391"/>
                <c:pt idx="0">
                  <c:v>0</c:v>
                </c:pt>
                <c:pt idx="1">
                  <c:v>0.1202081528017131</c:v>
                </c:pt>
                <c:pt idx="2">
                  <c:v>0.24041630560342619</c:v>
                </c:pt>
                <c:pt idx="3">
                  <c:v>0.36062445840513929</c:v>
                </c:pt>
                <c:pt idx="4">
                  <c:v>0.48083261120685239</c:v>
                </c:pt>
                <c:pt idx="5">
                  <c:v>0.60104076400856554</c:v>
                </c:pt>
                <c:pt idx="6">
                  <c:v>0.7212489168102787</c:v>
                </c:pt>
                <c:pt idx="7">
                  <c:v>0.84145706961199185</c:v>
                </c:pt>
                <c:pt idx="8">
                  <c:v>0.961665222413705</c:v>
                </c:pt>
                <c:pt idx="9">
                  <c:v>1.0818733752154182</c:v>
                </c:pt>
                <c:pt idx="10">
                  <c:v>1.2020815280171313</c:v>
                </c:pt>
                <c:pt idx="11">
                  <c:v>1.3222896808188445</c:v>
                </c:pt>
                <c:pt idx="12">
                  <c:v>1.4424978336205576</c:v>
                </c:pt>
                <c:pt idx="13">
                  <c:v>1.5627059864222708</c:v>
                </c:pt>
                <c:pt idx="14">
                  <c:v>1.6829141392239839</c:v>
                </c:pt>
                <c:pt idx="15">
                  <c:v>1.8031222920256971</c:v>
                </c:pt>
                <c:pt idx="16">
                  <c:v>1.9233304448274102</c:v>
                </c:pt>
                <c:pt idx="17">
                  <c:v>2.0435385976291234</c:v>
                </c:pt>
                <c:pt idx="18">
                  <c:v>2.1637467504308363</c:v>
                </c:pt>
                <c:pt idx="19">
                  <c:v>2.2839549032325492</c:v>
                </c:pt>
                <c:pt idx="20">
                  <c:v>2.4041630560342622</c:v>
                </c:pt>
                <c:pt idx="21">
                  <c:v>2.5243712088359751</c:v>
                </c:pt>
                <c:pt idx="22">
                  <c:v>2.644579361637688</c:v>
                </c:pt>
                <c:pt idx="23">
                  <c:v>2.764787514439401</c:v>
                </c:pt>
                <c:pt idx="24">
                  <c:v>2.8849956672411139</c:v>
                </c:pt>
                <c:pt idx="25">
                  <c:v>3.0052038200428268</c:v>
                </c:pt>
                <c:pt idx="26">
                  <c:v>3.1254119728445398</c:v>
                </c:pt>
                <c:pt idx="27">
                  <c:v>3.2456201256462527</c:v>
                </c:pt>
                <c:pt idx="28">
                  <c:v>3.3658282784479656</c:v>
                </c:pt>
                <c:pt idx="29">
                  <c:v>3.4860364312496785</c:v>
                </c:pt>
                <c:pt idx="30">
                  <c:v>3.6062445840513915</c:v>
                </c:pt>
                <c:pt idx="31">
                  <c:v>3.7264527368531044</c:v>
                </c:pt>
                <c:pt idx="32">
                  <c:v>3.8466608896548173</c:v>
                </c:pt>
                <c:pt idx="33">
                  <c:v>3.9668690424565303</c:v>
                </c:pt>
                <c:pt idx="34">
                  <c:v>4.0870771952582432</c:v>
                </c:pt>
                <c:pt idx="35">
                  <c:v>4.2072853480599566</c:v>
                </c:pt>
                <c:pt idx="36">
                  <c:v>4.32749350086167</c:v>
                </c:pt>
                <c:pt idx="37">
                  <c:v>4.4477016536633833</c:v>
                </c:pt>
                <c:pt idx="38">
                  <c:v>4.5679098064650967</c:v>
                </c:pt>
                <c:pt idx="39">
                  <c:v>4.6881179592668101</c:v>
                </c:pt>
                <c:pt idx="40">
                  <c:v>4.8083261120685235</c:v>
                </c:pt>
                <c:pt idx="41">
                  <c:v>4.9285342648702368</c:v>
                </c:pt>
                <c:pt idx="42">
                  <c:v>5.0487424176719502</c:v>
                </c:pt>
                <c:pt idx="43">
                  <c:v>5.1689505704736636</c:v>
                </c:pt>
                <c:pt idx="44">
                  <c:v>5.2891587232753769</c:v>
                </c:pt>
                <c:pt idx="45">
                  <c:v>5.4093668760770903</c:v>
                </c:pt>
                <c:pt idx="46">
                  <c:v>5.5295750288788037</c:v>
                </c:pt>
                <c:pt idx="47">
                  <c:v>5.6497831816805171</c:v>
                </c:pt>
                <c:pt idx="48">
                  <c:v>5.7699913344822304</c:v>
                </c:pt>
                <c:pt idx="49">
                  <c:v>5.8901994872839438</c:v>
                </c:pt>
                <c:pt idx="50">
                  <c:v>6.0104076400856572</c:v>
                </c:pt>
                <c:pt idx="51">
                  <c:v>6.1306157928873706</c:v>
                </c:pt>
                <c:pt idx="52">
                  <c:v>6.2508239456890839</c:v>
                </c:pt>
                <c:pt idx="53">
                  <c:v>6.3710320984907973</c:v>
                </c:pt>
                <c:pt idx="54">
                  <c:v>6.4912402512925107</c:v>
                </c:pt>
                <c:pt idx="55">
                  <c:v>6.6114484040942241</c:v>
                </c:pt>
                <c:pt idx="56">
                  <c:v>6.7316565568959374</c:v>
                </c:pt>
                <c:pt idx="57">
                  <c:v>6.8518647096976508</c:v>
                </c:pt>
                <c:pt idx="58">
                  <c:v>6.9720728624993642</c:v>
                </c:pt>
                <c:pt idx="59">
                  <c:v>7.0922810153010776</c:v>
                </c:pt>
                <c:pt idx="60">
                  <c:v>7.2124891681027909</c:v>
                </c:pt>
                <c:pt idx="61">
                  <c:v>7.3326973209045043</c:v>
                </c:pt>
                <c:pt idx="62">
                  <c:v>7.4529054737062177</c:v>
                </c:pt>
                <c:pt idx="63">
                  <c:v>7.5731136265079311</c:v>
                </c:pt>
                <c:pt idx="64">
                  <c:v>7.6933217793096444</c:v>
                </c:pt>
                <c:pt idx="65">
                  <c:v>7.8135299321113578</c:v>
                </c:pt>
                <c:pt idx="66">
                  <c:v>7.9337380849130712</c:v>
                </c:pt>
                <c:pt idx="67">
                  <c:v>8.0539462377147846</c:v>
                </c:pt>
                <c:pt idx="68">
                  <c:v>8.1741543905164971</c:v>
                </c:pt>
                <c:pt idx="69">
                  <c:v>8.2943625433182095</c:v>
                </c:pt>
                <c:pt idx="70">
                  <c:v>8.414570696119922</c:v>
                </c:pt>
                <c:pt idx="71">
                  <c:v>8.5347788489216345</c:v>
                </c:pt>
                <c:pt idx="72">
                  <c:v>8.654987001723347</c:v>
                </c:pt>
                <c:pt idx="73">
                  <c:v>8.7751951545250595</c:v>
                </c:pt>
                <c:pt idx="74">
                  <c:v>8.895403307326772</c:v>
                </c:pt>
                <c:pt idx="75">
                  <c:v>9.0156114601284845</c:v>
                </c:pt>
                <c:pt idx="76">
                  <c:v>9.135819612930197</c:v>
                </c:pt>
                <c:pt idx="77">
                  <c:v>9.2560277657319094</c:v>
                </c:pt>
                <c:pt idx="78">
                  <c:v>9.3762359185336219</c:v>
                </c:pt>
                <c:pt idx="79">
                  <c:v>9.4964440713353344</c:v>
                </c:pt>
                <c:pt idx="80">
                  <c:v>9.6166522241370469</c:v>
                </c:pt>
                <c:pt idx="81">
                  <c:v>9.7368603769387594</c:v>
                </c:pt>
                <c:pt idx="82">
                  <c:v>9.8570685297404719</c:v>
                </c:pt>
                <c:pt idx="83">
                  <c:v>9.9772766825421844</c:v>
                </c:pt>
                <c:pt idx="84">
                  <c:v>10.097484835343897</c:v>
                </c:pt>
                <c:pt idx="85">
                  <c:v>10.217692988145609</c:v>
                </c:pt>
                <c:pt idx="86">
                  <c:v>10.337901140947322</c:v>
                </c:pt>
                <c:pt idx="87">
                  <c:v>10.458109293749034</c:v>
                </c:pt>
                <c:pt idx="88">
                  <c:v>10.578317446550747</c:v>
                </c:pt>
                <c:pt idx="89">
                  <c:v>10.698525599352459</c:v>
                </c:pt>
                <c:pt idx="90">
                  <c:v>10.818733752154172</c:v>
                </c:pt>
                <c:pt idx="91">
                  <c:v>10.938941904955884</c:v>
                </c:pt>
                <c:pt idx="92">
                  <c:v>11.059150057757597</c:v>
                </c:pt>
                <c:pt idx="93">
                  <c:v>11.179358210559309</c:v>
                </c:pt>
                <c:pt idx="94">
                  <c:v>11.299566363361022</c:v>
                </c:pt>
                <c:pt idx="95">
                  <c:v>11.419774516162734</c:v>
                </c:pt>
                <c:pt idx="96">
                  <c:v>11.539982668964447</c:v>
                </c:pt>
                <c:pt idx="97">
                  <c:v>11.660190821766159</c:v>
                </c:pt>
                <c:pt idx="98">
                  <c:v>11.780398974567872</c:v>
                </c:pt>
                <c:pt idx="99">
                  <c:v>11.900607127369584</c:v>
                </c:pt>
                <c:pt idx="100">
                  <c:v>12.020815280171297</c:v>
                </c:pt>
                <c:pt idx="101">
                  <c:v>12.141023432973009</c:v>
                </c:pt>
                <c:pt idx="102">
                  <c:v>12.261231585774722</c:v>
                </c:pt>
                <c:pt idx="103">
                  <c:v>12.381439738576434</c:v>
                </c:pt>
                <c:pt idx="104">
                  <c:v>12.501647891378147</c:v>
                </c:pt>
                <c:pt idx="105">
                  <c:v>12.621856044179859</c:v>
                </c:pt>
                <c:pt idx="106">
                  <c:v>12.742064196981572</c:v>
                </c:pt>
                <c:pt idx="107">
                  <c:v>12.862272349783284</c:v>
                </c:pt>
                <c:pt idx="108">
                  <c:v>12.982480502584997</c:v>
                </c:pt>
                <c:pt idx="109">
                  <c:v>13.102688655386709</c:v>
                </c:pt>
                <c:pt idx="110">
                  <c:v>13.222896808188422</c:v>
                </c:pt>
                <c:pt idx="111">
                  <c:v>13.343104960990134</c:v>
                </c:pt>
                <c:pt idx="112">
                  <c:v>13.463313113791846</c:v>
                </c:pt>
                <c:pt idx="113">
                  <c:v>13.583521266593559</c:v>
                </c:pt>
                <c:pt idx="114">
                  <c:v>13.703729419395271</c:v>
                </c:pt>
                <c:pt idx="115">
                  <c:v>13.823937572196984</c:v>
                </c:pt>
                <c:pt idx="116">
                  <c:v>13.944145724998696</c:v>
                </c:pt>
                <c:pt idx="117">
                  <c:v>14.064353877800409</c:v>
                </c:pt>
                <c:pt idx="118">
                  <c:v>14.184562030602121</c:v>
                </c:pt>
                <c:pt idx="119">
                  <c:v>14.304770183403834</c:v>
                </c:pt>
                <c:pt idx="120">
                  <c:v>14.424978336205546</c:v>
                </c:pt>
                <c:pt idx="121">
                  <c:v>14.545186489007259</c:v>
                </c:pt>
                <c:pt idx="122">
                  <c:v>14.665394641808971</c:v>
                </c:pt>
                <c:pt idx="123">
                  <c:v>14.785602794610684</c:v>
                </c:pt>
                <c:pt idx="124">
                  <c:v>14.905810947412396</c:v>
                </c:pt>
                <c:pt idx="125">
                  <c:v>15.026019100214109</c:v>
                </c:pt>
                <c:pt idx="126">
                  <c:v>15.146227253015821</c:v>
                </c:pt>
                <c:pt idx="127">
                  <c:v>15.266435405817534</c:v>
                </c:pt>
                <c:pt idx="128">
                  <c:v>15.386643558619246</c:v>
                </c:pt>
                <c:pt idx="129">
                  <c:v>15.506851711420959</c:v>
                </c:pt>
                <c:pt idx="130">
                  <c:v>15.627059864222671</c:v>
                </c:pt>
                <c:pt idx="131">
                  <c:v>15.747268017024384</c:v>
                </c:pt>
                <c:pt idx="132">
                  <c:v>15.867476169826096</c:v>
                </c:pt>
                <c:pt idx="133">
                  <c:v>15.987684322627809</c:v>
                </c:pt>
                <c:pt idx="134">
                  <c:v>16.107892475429523</c:v>
                </c:pt>
                <c:pt idx="135">
                  <c:v>16.228100628231235</c:v>
                </c:pt>
                <c:pt idx="136">
                  <c:v>16.348308781032948</c:v>
                </c:pt>
                <c:pt idx="137">
                  <c:v>16.46851693383466</c:v>
                </c:pt>
                <c:pt idx="138">
                  <c:v>16.588725086636373</c:v>
                </c:pt>
                <c:pt idx="139">
                  <c:v>16.708933239438085</c:v>
                </c:pt>
                <c:pt idx="140">
                  <c:v>16.829141392239798</c:v>
                </c:pt>
                <c:pt idx="141">
                  <c:v>16.94934954504151</c:v>
                </c:pt>
                <c:pt idx="142">
                  <c:v>17.069557697843223</c:v>
                </c:pt>
                <c:pt idx="143">
                  <c:v>17.189765850644935</c:v>
                </c:pt>
                <c:pt idx="144">
                  <c:v>17.309974003446648</c:v>
                </c:pt>
                <c:pt idx="145">
                  <c:v>17.43018215624836</c:v>
                </c:pt>
                <c:pt idx="146">
                  <c:v>17.550390309050073</c:v>
                </c:pt>
                <c:pt idx="147">
                  <c:v>17.670598461851785</c:v>
                </c:pt>
                <c:pt idx="148">
                  <c:v>17.790806614653498</c:v>
                </c:pt>
                <c:pt idx="149">
                  <c:v>17.91101476745521</c:v>
                </c:pt>
                <c:pt idx="150">
                  <c:v>18.031222920256923</c:v>
                </c:pt>
                <c:pt idx="151">
                  <c:v>18.151431073058635</c:v>
                </c:pt>
                <c:pt idx="152">
                  <c:v>18.271639225860348</c:v>
                </c:pt>
                <c:pt idx="153">
                  <c:v>18.39184737866206</c:v>
                </c:pt>
                <c:pt idx="154">
                  <c:v>18.512055531463773</c:v>
                </c:pt>
                <c:pt idx="155">
                  <c:v>18.632263684265485</c:v>
                </c:pt>
                <c:pt idx="156">
                  <c:v>18.752471837067198</c:v>
                </c:pt>
                <c:pt idx="157">
                  <c:v>18.87267998986891</c:v>
                </c:pt>
                <c:pt idx="158">
                  <c:v>18.992888142670623</c:v>
                </c:pt>
                <c:pt idx="159">
                  <c:v>19.113096295472335</c:v>
                </c:pt>
                <c:pt idx="160">
                  <c:v>19.233304448274048</c:v>
                </c:pt>
                <c:pt idx="161">
                  <c:v>19.35351260107576</c:v>
                </c:pt>
                <c:pt idx="162">
                  <c:v>19.473720753877473</c:v>
                </c:pt>
                <c:pt idx="163">
                  <c:v>19.593928906679185</c:v>
                </c:pt>
                <c:pt idx="164">
                  <c:v>19.714137059480898</c:v>
                </c:pt>
                <c:pt idx="165">
                  <c:v>19.83434521228261</c:v>
                </c:pt>
                <c:pt idx="166">
                  <c:v>19.954553365084323</c:v>
                </c:pt>
                <c:pt idx="167">
                  <c:v>20.074761517886035</c:v>
                </c:pt>
                <c:pt idx="168">
                  <c:v>20.194969670687748</c:v>
                </c:pt>
                <c:pt idx="169">
                  <c:v>20.31517782348946</c:v>
                </c:pt>
                <c:pt idx="170">
                  <c:v>20.435385976291172</c:v>
                </c:pt>
                <c:pt idx="171">
                  <c:v>20.555594129092885</c:v>
                </c:pt>
                <c:pt idx="172">
                  <c:v>20.675802281894597</c:v>
                </c:pt>
                <c:pt idx="173">
                  <c:v>20.79601043469631</c:v>
                </c:pt>
                <c:pt idx="174">
                  <c:v>20.916218587498022</c:v>
                </c:pt>
                <c:pt idx="175">
                  <c:v>21.036426740299735</c:v>
                </c:pt>
                <c:pt idx="176">
                  <c:v>21.156634893101447</c:v>
                </c:pt>
                <c:pt idx="177">
                  <c:v>21.27684304590316</c:v>
                </c:pt>
                <c:pt idx="178">
                  <c:v>21.397051198704872</c:v>
                </c:pt>
                <c:pt idx="179">
                  <c:v>21.517259351506585</c:v>
                </c:pt>
                <c:pt idx="180">
                  <c:v>21.637467504308297</c:v>
                </c:pt>
                <c:pt idx="181">
                  <c:v>21.75767565711001</c:v>
                </c:pt>
                <c:pt idx="182">
                  <c:v>21.877883809911722</c:v>
                </c:pt>
                <c:pt idx="183">
                  <c:v>21.998091962713435</c:v>
                </c:pt>
                <c:pt idx="184">
                  <c:v>22.118300115515147</c:v>
                </c:pt>
                <c:pt idx="185">
                  <c:v>22.23850826831686</c:v>
                </c:pt>
                <c:pt idx="186">
                  <c:v>22.358716421118572</c:v>
                </c:pt>
                <c:pt idx="187">
                  <c:v>22.478924573920285</c:v>
                </c:pt>
                <c:pt idx="188">
                  <c:v>22.599132726721997</c:v>
                </c:pt>
                <c:pt idx="189">
                  <c:v>22.71934087952371</c:v>
                </c:pt>
                <c:pt idx="190">
                  <c:v>22.839549032325422</c:v>
                </c:pt>
                <c:pt idx="191">
                  <c:v>22.959757185127135</c:v>
                </c:pt>
                <c:pt idx="192">
                  <c:v>23.079965337928847</c:v>
                </c:pt>
                <c:pt idx="193">
                  <c:v>23.20017349073056</c:v>
                </c:pt>
                <c:pt idx="194">
                  <c:v>23.320381643532272</c:v>
                </c:pt>
                <c:pt idx="195">
                  <c:v>23.440589796333985</c:v>
                </c:pt>
                <c:pt idx="196">
                  <c:v>23.560797949135697</c:v>
                </c:pt>
                <c:pt idx="197">
                  <c:v>23.68100610193741</c:v>
                </c:pt>
                <c:pt idx="198">
                  <c:v>23.801214254739122</c:v>
                </c:pt>
                <c:pt idx="199">
                  <c:v>23.921422407540835</c:v>
                </c:pt>
                <c:pt idx="200">
                  <c:v>24.041630560342547</c:v>
                </c:pt>
                <c:pt idx="201">
                  <c:v>24.16183871314426</c:v>
                </c:pt>
                <c:pt idx="202">
                  <c:v>24.282046865945972</c:v>
                </c:pt>
                <c:pt idx="203">
                  <c:v>24.402255018747685</c:v>
                </c:pt>
                <c:pt idx="204">
                  <c:v>24.522463171549397</c:v>
                </c:pt>
                <c:pt idx="205">
                  <c:v>24.64267132435111</c:v>
                </c:pt>
                <c:pt idx="206">
                  <c:v>24.762879477152822</c:v>
                </c:pt>
                <c:pt idx="207">
                  <c:v>24.883087629954534</c:v>
                </c:pt>
                <c:pt idx="208">
                  <c:v>25.003295782756247</c:v>
                </c:pt>
                <c:pt idx="209">
                  <c:v>25.123503935557959</c:v>
                </c:pt>
                <c:pt idx="210">
                  <c:v>25.243712088359672</c:v>
                </c:pt>
                <c:pt idx="211">
                  <c:v>25.363920241161384</c:v>
                </c:pt>
                <c:pt idx="212">
                  <c:v>25.484128393963097</c:v>
                </c:pt>
                <c:pt idx="213">
                  <c:v>25.604336546764809</c:v>
                </c:pt>
                <c:pt idx="214">
                  <c:v>25.724544699566522</c:v>
                </c:pt>
                <c:pt idx="215">
                  <c:v>25.844752852368234</c:v>
                </c:pt>
                <c:pt idx="216">
                  <c:v>25.964961005169947</c:v>
                </c:pt>
                <c:pt idx="217">
                  <c:v>26.085169157971659</c:v>
                </c:pt>
                <c:pt idx="218">
                  <c:v>26.205377310773372</c:v>
                </c:pt>
                <c:pt idx="219">
                  <c:v>26.325585463575084</c:v>
                </c:pt>
                <c:pt idx="220">
                  <c:v>26.445793616376797</c:v>
                </c:pt>
                <c:pt idx="221">
                  <c:v>26.566001769178509</c:v>
                </c:pt>
                <c:pt idx="222">
                  <c:v>26.686209921980222</c:v>
                </c:pt>
                <c:pt idx="223">
                  <c:v>26.806418074781934</c:v>
                </c:pt>
                <c:pt idx="224">
                  <c:v>26.926626227583647</c:v>
                </c:pt>
                <c:pt idx="225">
                  <c:v>27.046834380385359</c:v>
                </c:pt>
                <c:pt idx="226">
                  <c:v>27.167042533187072</c:v>
                </c:pt>
                <c:pt idx="227">
                  <c:v>27.287250685988784</c:v>
                </c:pt>
                <c:pt idx="228">
                  <c:v>27.407458838790497</c:v>
                </c:pt>
                <c:pt idx="229">
                  <c:v>27.527666991592209</c:v>
                </c:pt>
                <c:pt idx="230">
                  <c:v>27.647875144393922</c:v>
                </c:pt>
                <c:pt idx="231">
                  <c:v>27.768083297195634</c:v>
                </c:pt>
                <c:pt idx="232">
                  <c:v>27.888291449997347</c:v>
                </c:pt>
                <c:pt idx="233">
                  <c:v>28.008499602799059</c:v>
                </c:pt>
                <c:pt idx="234">
                  <c:v>28.128707755600772</c:v>
                </c:pt>
                <c:pt idx="235">
                  <c:v>28.248915908402484</c:v>
                </c:pt>
                <c:pt idx="236">
                  <c:v>28.369124061204197</c:v>
                </c:pt>
                <c:pt idx="237">
                  <c:v>28.489332214005909</c:v>
                </c:pt>
                <c:pt idx="238">
                  <c:v>28.609540366807622</c:v>
                </c:pt>
                <c:pt idx="239">
                  <c:v>28.729748519609334</c:v>
                </c:pt>
                <c:pt idx="240">
                  <c:v>28.849956672411047</c:v>
                </c:pt>
                <c:pt idx="241">
                  <c:v>28.970164825212759</c:v>
                </c:pt>
                <c:pt idx="242">
                  <c:v>29.090372978014472</c:v>
                </c:pt>
                <c:pt idx="243">
                  <c:v>29.210581130816184</c:v>
                </c:pt>
                <c:pt idx="244">
                  <c:v>29.330789283617897</c:v>
                </c:pt>
                <c:pt idx="245">
                  <c:v>29.450997436419609</c:v>
                </c:pt>
                <c:pt idx="246">
                  <c:v>29.571205589221321</c:v>
                </c:pt>
                <c:pt idx="247">
                  <c:v>29.691413742023034</c:v>
                </c:pt>
                <c:pt idx="248">
                  <c:v>29.811621894824746</c:v>
                </c:pt>
                <c:pt idx="249">
                  <c:v>29.931830047626459</c:v>
                </c:pt>
                <c:pt idx="250">
                  <c:v>30.052038200428171</c:v>
                </c:pt>
                <c:pt idx="251">
                  <c:v>30.172246353229884</c:v>
                </c:pt>
                <c:pt idx="252">
                  <c:v>30.292454506031596</c:v>
                </c:pt>
                <c:pt idx="253">
                  <c:v>30.412662658833309</c:v>
                </c:pt>
                <c:pt idx="254">
                  <c:v>30.532870811635021</c:v>
                </c:pt>
                <c:pt idx="255">
                  <c:v>30.653078964436734</c:v>
                </c:pt>
                <c:pt idx="256">
                  <c:v>30.773287117238446</c:v>
                </c:pt>
                <c:pt idx="257">
                  <c:v>30.893495270040159</c:v>
                </c:pt>
                <c:pt idx="258">
                  <c:v>31.013703422841871</c:v>
                </c:pt>
                <c:pt idx="259">
                  <c:v>31.133911575643584</c:v>
                </c:pt>
                <c:pt idx="260">
                  <c:v>31.254119728445296</c:v>
                </c:pt>
                <c:pt idx="261">
                  <c:v>31.374327881247009</c:v>
                </c:pt>
                <c:pt idx="262">
                  <c:v>31.494536034048721</c:v>
                </c:pt>
                <c:pt idx="263">
                  <c:v>31.614744186850434</c:v>
                </c:pt>
                <c:pt idx="264">
                  <c:v>31.734952339652146</c:v>
                </c:pt>
                <c:pt idx="265">
                  <c:v>31.855160492453859</c:v>
                </c:pt>
                <c:pt idx="266">
                  <c:v>31.975368645255571</c:v>
                </c:pt>
                <c:pt idx="267">
                  <c:v>32.095576798057287</c:v>
                </c:pt>
                <c:pt idx="268">
                  <c:v>32.215784950859003</c:v>
                </c:pt>
                <c:pt idx="269">
                  <c:v>32.335993103660719</c:v>
                </c:pt>
                <c:pt idx="270">
                  <c:v>32.456201256462435</c:v>
                </c:pt>
                <c:pt idx="271">
                  <c:v>32.576409409264151</c:v>
                </c:pt>
                <c:pt idx="272">
                  <c:v>32.696617562065867</c:v>
                </c:pt>
                <c:pt idx="273">
                  <c:v>32.816825714867583</c:v>
                </c:pt>
                <c:pt idx="274">
                  <c:v>32.9370338676693</c:v>
                </c:pt>
                <c:pt idx="275">
                  <c:v>33.057242020471016</c:v>
                </c:pt>
                <c:pt idx="276">
                  <c:v>33.177450173272732</c:v>
                </c:pt>
                <c:pt idx="277">
                  <c:v>33.297658326074448</c:v>
                </c:pt>
                <c:pt idx="278">
                  <c:v>33.417866478876164</c:v>
                </c:pt>
                <c:pt idx="279">
                  <c:v>33.53807463167788</c:v>
                </c:pt>
                <c:pt idx="280">
                  <c:v>33.658282784479596</c:v>
                </c:pt>
                <c:pt idx="281">
                  <c:v>33.778490937281312</c:v>
                </c:pt>
                <c:pt idx="282">
                  <c:v>33.898699090083028</c:v>
                </c:pt>
                <c:pt idx="283">
                  <c:v>34.018907242884744</c:v>
                </c:pt>
                <c:pt idx="284">
                  <c:v>34.13911539568646</c:v>
                </c:pt>
                <c:pt idx="285">
                  <c:v>34.259323548488176</c:v>
                </c:pt>
                <c:pt idx="286">
                  <c:v>34.379531701289892</c:v>
                </c:pt>
                <c:pt idx="287">
                  <c:v>34.499739854091608</c:v>
                </c:pt>
                <c:pt idx="288">
                  <c:v>34.619948006893324</c:v>
                </c:pt>
                <c:pt idx="289">
                  <c:v>34.74015615969504</c:v>
                </c:pt>
                <c:pt idx="290">
                  <c:v>34.860364312496756</c:v>
                </c:pt>
                <c:pt idx="291">
                  <c:v>34.980572465298472</c:v>
                </c:pt>
                <c:pt idx="292">
                  <c:v>35.100780618100188</c:v>
                </c:pt>
                <c:pt idx="293">
                  <c:v>35.220988770901904</c:v>
                </c:pt>
                <c:pt idx="294">
                  <c:v>35.34119692370362</c:v>
                </c:pt>
                <c:pt idx="295">
                  <c:v>35.461405076505336</c:v>
                </c:pt>
                <c:pt idx="296">
                  <c:v>35.581613229307052</c:v>
                </c:pt>
                <c:pt idx="297">
                  <c:v>35.701821382108768</c:v>
                </c:pt>
                <c:pt idx="298">
                  <c:v>35.822029534910484</c:v>
                </c:pt>
                <c:pt idx="299">
                  <c:v>35.942237687712201</c:v>
                </c:pt>
                <c:pt idx="300">
                  <c:v>36.062445840513917</c:v>
                </c:pt>
                <c:pt idx="301">
                  <c:v>36.182653993315633</c:v>
                </c:pt>
                <c:pt idx="302">
                  <c:v>36.302862146117349</c:v>
                </c:pt>
                <c:pt idx="303">
                  <c:v>36.423070298919065</c:v>
                </c:pt>
                <c:pt idx="304">
                  <c:v>36.543278451720781</c:v>
                </c:pt>
                <c:pt idx="305">
                  <c:v>36.663486604522497</c:v>
                </c:pt>
                <c:pt idx="306">
                  <c:v>36.783694757324213</c:v>
                </c:pt>
                <c:pt idx="307">
                  <c:v>36.903902910125929</c:v>
                </c:pt>
                <c:pt idx="308">
                  <c:v>37.024111062927645</c:v>
                </c:pt>
                <c:pt idx="309">
                  <c:v>37.144319215729361</c:v>
                </c:pt>
                <c:pt idx="310">
                  <c:v>37.264527368531077</c:v>
                </c:pt>
                <c:pt idx="311">
                  <c:v>37.384735521332793</c:v>
                </c:pt>
                <c:pt idx="312">
                  <c:v>37.504943674134509</c:v>
                </c:pt>
                <c:pt idx="313">
                  <c:v>37.625151826936225</c:v>
                </c:pt>
                <c:pt idx="314">
                  <c:v>37.745359979737941</c:v>
                </c:pt>
                <c:pt idx="315">
                  <c:v>37.865568132539657</c:v>
                </c:pt>
                <c:pt idx="316">
                  <c:v>37.985776285341373</c:v>
                </c:pt>
                <c:pt idx="317">
                  <c:v>38.105984438143089</c:v>
                </c:pt>
                <c:pt idx="318">
                  <c:v>38.226192590944805</c:v>
                </c:pt>
                <c:pt idx="319">
                  <c:v>38.346400743746521</c:v>
                </c:pt>
                <c:pt idx="320">
                  <c:v>38.466608896548237</c:v>
                </c:pt>
                <c:pt idx="321">
                  <c:v>38.586817049349953</c:v>
                </c:pt>
                <c:pt idx="322">
                  <c:v>38.707025202151669</c:v>
                </c:pt>
                <c:pt idx="323">
                  <c:v>38.827233354953385</c:v>
                </c:pt>
                <c:pt idx="324">
                  <c:v>38.947441507755101</c:v>
                </c:pt>
                <c:pt idx="325">
                  <c:v>39.067649660556818</c:v>
                </c:pt>
                <c:pt idx="326">
                  <c:v>39.187857813358534</c:v>
                </c:pt>
                <c:pt idx="327">
                  <c:v>39.30806596616025</c:v>
                </c:pt>
                <c:pt idx="328">
                  <c:v>39.428274118961966</c:v>
                </c:pt>
                <c:pt idx="329">
                  <c:v>39.548482271763682</c:v>
                </c:pt>
                <c:pt idx="330">
                  <c:v>39.668690424565398</c:v>
                </c:pt>
                <c:pt idx="331">
                  <c:v>39.788898577367114</c:v>
                </c:pt>
                <c:pt idx="332">
                  <c:v>39.90910673016883</c:v>
                </c:pt>
                <c:pt idx="333">
                  <c:v>40.029314882970546</c:v>
                </c:pt>
                <c:pt idx="334">
                  <c:v>40.149523035772262</c:v>
                </c:pt>
                <c:pt idx="335">
                  <c:v>40.269731188573978</c:v>
                </c:pt>
                <c:pt idx="336">
                  <c:v>40.389939341375694</c:v>
                </c:pt>
                <c:pt idx="337">
                  <c:v>40.51014749417741</c:v>
                </c:pt>
                <c:pt idx="338">
                  <c:v>40.630355646979126</c:v>
                </c:pt>
                <c:pt idx="339">
                  <c:v>40.750563799780842</c:v>
                </c:pt>
                <c:pt idx="340">
                  <c:v>40.870771952582558</c:v>
                </c:pt>
                <c:pt idx="341">
                  <c:v>40.990980105384274</c:v>
                </c:pt>
                <c:pt idx="342">
                  <c:v>41.11118825818599</c:v>
                </c:pt>
                <c:pt idx="343">
                  <c:v>41.231396410987706</c:v>
                </c:pt>
                <c:pt idx="344">
                  <c:v>41.351604563789422</c:v>
                </c:pt>
                <c:pt idx="345">
                  <c:v>41.471812716591138</c:v>
                </c:pt>
                <c:pt idx="346">
                  <c:v>41.592020869392854</c:v>
                </c:pt>
                <c:pt idx="347">
                  <c:v>41.71222902219457</c:v>
                </c:pt>
                <c:pt idx="348">
                  <c:v>41.832437174996286</c:v>
                </c:pt>
                <c:pt idx="349">
                  <c:v>41.952645327798002</c:v>
                </c:pt>
                <c:pt idx="350">
                  <c:v>42.072853480599719</c:v>
                </c:pt>
                <c:pt idx="351">
                  <c:v>42.193061633401435</c:v>
                </c:pt>
                <c:pt idx="352">
                  <c:v>42.313269786203151</c:v>
                </c:pt>
                <c:pt idx="353">
                  <c:v>42.433477939004867</c:v>
                </c:pt>
                <c:pt idx="354">
                  <c:v>42.553686091806583</c:v>
                </c:pt>
                <c:pt idx="355">
                  <c:v>42.673894244608299</c:v>
                </c:pt>
                <c:pt idx="356">
                  <c:v>42.794102397410015</c:v>
                </c:pt>
                <c:pt idx="357">
                  <c:v>42.914310550211731</c:v>
                </c:pt>
                <c:pt idx="358">
                  <c:v>43.034518703013447</c:v>
                </c:pt>
                <c:pt idx="359">
                  <c:v>43.154726855815163</c:v>
                </c:pt>
                <c:pt idx="360">
                  <c:v>43.274935008616879</c:v>
                </c:pt>
                <c:pt idx="361">
                  <c:v>43.395143161418595</c:v>
                </c:pt>
                <c:pt idx="362">
                  <c:v>43.515351314220311</c:v>
                </c:pt>
                <c:pt idx="363">
                  <c:v>43.635559467022027</c:v>
                </c:pt>
                <c:pt idx="364">
                  <c:v>43.755767619823743</c:v>
                </c:pt>
                <c:pt idx="365">
                  <c:v>43.875975772625459</c:v>
                </c:pt>
                <c:pt idx="366">
                  <c:v>43.996183925427175</c:v>
                </c:pt>
                <c:pt idx="367">
                  <c:v>44.116392078228891</c:v>
                </c:pt>
                <c:pt idx="368">
                  <c:v>44.236600231030607</c:v>
                </c:pt>
                <c:pt idx="369">
                  <c:v>44.356808383832323</c:v>
                </c:pt>
                <c:pt idx="370">
                  <c:v>44.477016536634039</c:v>
                </c:pt>
                <c:pt idx="371">
                  <c:v>44.597224689435755</c:v>
                </c:pt>
                <c:pt idx="372">
                  <c:v>44.717432842237471</c:v>
                </c:pt>
                <c:pt idx="373">
                  <c:v>44.837640995039187</c:v>
                </c:pt>
                <c:pt idx="374">
                  <c:v>44.957849147840903</c:v>
                </c:pt>
                <c:pt idx="375">
                  <c:v>45.07805730064262</c:v>
                </c:pt>
                <c:pt idx="376">
                  <c:v>45.198265453444336</c:v>
                </c:pt>
                <c:pt idx="377">
                  <c:v>45.318473606246052</c:v>
                </c:pt>
                <c:pt idx="378">
                  <c:v>45.438681759047768</c:v>
                </c:pt>
                <c:pt idx="379">
                  <c:v>45.558889911849484</c:v>
                </c:pt>
                <c:pt idx="380">
                  <c:v>45.6790980646512</c:v>
                </c:pt>
                <c:pt idx="381">
                  <c:v>45.799306217452916</c:v>
                </c:pt>
                <c:pt idx="382">
                  <c:v>45.919514370254632</c:v>
                </c:pt>
                <c:pt idx="383">
                  <c:v>46.039722523056348</c:v>
                </c:pt>
                <c:pt idx="384">
                  <c:v>46.159930675858064</c:v>
                </c:pt>
                <c:pt idx="385">
                  <c:v>46.28013882865978</c:v>
                </c:pt>
                <c:pt idx="386">
                  <c:v>46.400346981461496</c:v>
                </c:pt>
                <c:pt idx="387">
                  <c:v>46.520555134263212</c:v>
                </c:pt>
                <c:pt idx="388">
                  <c:v>46.640763287064928</c:v>
                </c:pt>
                <c:pt idx="389">
                  <c:v>46.760971439866644</c:v>
                </c:pt>
                <c:pt idx="390">
                  <c:v>46.88117959266836</c:v>
                </c:pt>
              </c:numCache>
            </c:numRef>
          </c:xVal>
          <c:yVal>
            <c:numRef>
              <c:f>'3'!$I$10:$I$400</c:f>
              <c:numCache>
                <c:formatCode>General</c:formatCode>
                <c:ptCount val="391"/>
                <c:pt idx="0">
                  <c:v>0</c:v>
                </c:pt>
                <c:pt idx="1">
                  <c:v>0.11971765280171306</c:v>
                </c:pt>
                <c:pt idx="2">
                  <c:v>0.23845430560342612</c:v>
                </c:pt>
                <c:pt idx="3">
                  <c:v>0.35620995840513919</c:v>
                </c:pt>
                <c:pt idx="4">
                  <c:v>0.47298461120685226</c:v>
                </c:pt>
                <c:pt idx="5">
                  <c:v>0.58877826400856526</c:v>
                </c:pt>
                <c:pt idx="6">
                  <c:v>0.7035909168102783</c:v>
                </c:pt>
                <c:pt idx="7">
                  <c:v>0.81742256961199133</c:v>
                </c:pt>
                <c:pt idx="8">
                  <c:v>0.93027322241370436</c:v>
                </c:pt>
                <c:pt idx="9">
                  <c:v>1.0421428752154174</c:v>
                </c:pt>
                <c:pt idx="10">
                  <c:v>1.1530315280171304</c:v>
                </c:pt>
                <c:pt idx="11">
                  <c:v>1.2629391808188435</c:v>
                </c:pt>
                <c:pt idx="12">
                  <c:v>1.3718658336205565</c:v>
                </c:pt>
                <c:pt idx="13">
                  <c:v>1.4798114864222696</c:v>
                </c:pt>
                <c:pt idx="14">
                  <c:v>1.5867761392239825</c:v>
                </c:pt>
                <c:pt idx="15">
                  <c:v>1.6927597920256956</c:v>
                </c:pt>
                <c:pt idx="16">
                  <c:v>1.7977624448274085</c:v>
                </c:pt>
                <c:pt idx="17">
                  <c:v>1.9017840976291216</c:v>
                </c:pt>
                <c:pt idx="18">
                  <c:v>2.0048247504308345</c:v>
                </c:pt>
                <c:pt idx="19">
                  <c:v>2.1068844032325473</c:v>
                </c:pt>
                <c:pt idx="20">
                  <c:v>2.2079630560342602</c:v>
                </c:pt>
                <c:pt idx="21">
                  <c:v>2.3080607088359733</c:v>
                </c:pt>
                <c:pt idx="22">
                  <c:v>2.4071773616376864</c:v>
                </c:pt>
                <c:pt idx="23">
                  <c:v>2.5053130144393991</c:v>
                </c:pt>
                <c:pt idx="24">
                  <c:v>2.602467667241112</c:v>
                </c:pt>
                <c:pt idx="25">
                  <c:v>2.698641320042825</c:v>
                </c:pt>
                <c:pt idx="26">
                  <c:v>2.793833972844538</c:v>
                </c:pt>
                <c:pt idx="27">
                  <c:v>2.8880456256462508</c:v>
                </c:pt>
                <c:pt idx="28">
                  <c:v>2.9812762784479636</c:v>
                </c:pt>
                <c:pt idx="29">
                  <c:v>3.0735259312496765</c:v>
                </c:pt>
                <c:pt idx="30">
                  <c:v>3.1647945840513896</c:v>
                </c:pt>
                <c:pt idx="31">
                  <c:v>3.2550822368531023</c:v>
                </c:pt>
                <c:pt idx="32">
                  <c:v>3.3443888896548151</c:v>
                </c:pt>
                <c:pt idx="33">
                  <c:v>3.432714542456528</c:v>
                </c:pt>
                <c:pt idx="34">
                  <c:v>3.520059195258241</c:v>
                </c:pt>
                <c:pt idx="35">
                  <c:v>3.6064228480599541</c:v>
                </c:pt>
                <c:pt idx="36">
                  <c:v>3.6918055008616668</c:v>
                </c:pt>
                <c:pt idx="37">
                  <c:v>3.7762071536633797</c:v>
                </c:pt>
                <c:pt idx="38">
                  <c:v>3.8596278064650926</c:v>
                </c:pt>
                <c:pt idx="39">
                  <c:v>3.9420674592668057</c:v>
                </c:pt>
                <c:pt idx="40">
                  <c:v>4.0235261120685184</c:v>
                </c:pt>
                <c:pt idx="41">
                  <c:v>4.1040037648702317</c:v>
                </c:pt>
                <c:pt idx="42">
                  <c:v>4.1835004176719446</c:v>
                </c:pt>
                <c:pt idx="43">
                  <c:v>4.2620160704736572</c:v>
                </c:pt>
                <c:pt idx="44">
                  <c:v>4.3395507232753703</c:v>
                </c:pt>
                <c:pt idx="45">
                  <c:v>4.4161043760770831</c:v>
                </c:pt>
                <c:pt idx="46">
                  <c:v>4.4916770288787955</c:v>
                </c:pt>
                <c:pt idx="47">
                  <c:v>4.5662686816805085</c:v>
                </c:pt>
                <c:pt idx="48">
                  <c:v>4.6398793344822211</c:v>
                </c:pt>
                <c:pt idx="49">
                  <c:v>4.7125089872839343</c:v>
                </c:pt>
                <c:pt idx="50">
                  <c:v>4.7841576400856471</c:v>
                </c:pt>
                <c:pt idx="51">
                  <c:v>4.8548252928873596</c:v>
                </c:pt>
                <c:pt idx="52">
                  <c:v>4.9245119456890727</c:v>
                </c:pt>
                <c:pt idx="53">
                  <c:v>4.9932175984907854</c:v>
                </c:pt>
                <c:pt idx="54">
                  <c:v>5.0609422512924986</c:v>
                </c:pt>
                <c:pt idx="55">
                  <c:v>5.1276859040942115</c:v>
                </c:pt>
                <c:pt idx="56">
                  <c:v>5.1934485568959241</c:v>
                </c:pt>
                <c:pt idx="57">
                  <c:v>5.2582302096976372</c:v>
                </c:pt>
                <c:pt idx="58">
                  <c:v>5.32203086249935</c:v>
                </c:pt>
                <c:pt idx="59">
                  <c:v>5.3848505153010633</c:v>
                </c:pt>
                <c:pt idx="60">
                  <c:v>5.4466891681027763</c:v>
                </c:pt>
                <c:pt idx="61">
                  <c:v>5.5075468209044889</c:v>
                </c:pt>
                <c:pt idx="62">
                  <c:v>5.5674234737062021</c:v>
                </c:pt>
                <c:pt idx="63">
                  <c:v>5.6263191265079149</c:v>
                </c:pt>
                <c:pt idx="64">
                  <c:v>5.6842337793096283</c:v>
                </c:pt>
                <c:pt idx="65">
                  <c:v>5.7411674321113413</c:v>
                </c:pt>
                <c:pt idx="66">
                  <c:v>5.797120084913054</c:v>
                </c:pt>
                <c:pt idx="67">
                  <c:v>5.8520917377147672</c:v>
                </c:pt>
                <c:pt idx="68">
                  <c:v>5.9060823905164801</c:v>
                </c:pt>
                <c:pt idx="69">
                  <c:v>5.9590920433181926</c:v>
                </c:pt>
                <c:pt idx="70">
                  <c:v>6.0111206961199057</c:v>
                </c:pt>
                <c:pt idx="71">
                  <c:v>6.0621683489216185</c:v>
                </c:pt>
                <c:pt idx="72">
                  <c:v>6.1122350017233318</c:v>
                </c:pt>
                <c:pt idx="73">
                  <c:v>6.1613206545250447</c:v>
                </c:pt>
                <c:pt idx="74">
                  <c:v>6.2094253073267573</c:v>
                </c:pt>
                <c:pt idx="75">
                  <c:v>6.2565489601284705</c:v>
                </c:pt>
                <c:pt idx="76">
                  <c:v>6.3026916129301833</c:v>
                </c:pt>
                <c:pt idx="77">
                  <c:v>6.3478532657318967</c:v>
                </c:pt>
                <c:pt idx="78">
                  <c:v>6.3920339185336097</c:v>
                </c:pt>
                <c:pt idx="79">
                  <c:v>6.4352335713353224</c:v>
                </c:pt>
                <c:pt idx="80">
                  <c:v>6.4774522241370356</c:v>
                </c:pt>
                <c:pt idx="81">
                  <c:v>6.5186898769387485</c:v>
                </c:pt>
                <c:pt idx="82">
                  <c:v>6.5589465297404619</c:v>
                </c:pt>
                <c:pt idx="83">
                  <c:v>6.598222182542175</c:v>
                </c:pt>
                <c:pt idx="84">
                  <c:v>6.6365168353438877</c:v>
                </c:pt>
                <c:pt idx="85">
                  <c:v>6.673830488145601</c:v>
                </c:pt>
                <c:pt idx="86">
                  <c:v>6.7101631409473139</c:v>
                </c:pt>
                <c:pt idx="87">
                  <c:v>6.7455147937490265</c:v>
                </c:pt>
                <c:pt idx="88">
                  <c:v>6.7798854465507397</c:v>
                </c:pt>
                <c:pt idx="89">
                  <c:v>6.8132750993524525</c:v>
                </c:pt>
                <c:pt idx="90">
                  <c:v>6.8456837521541658</c:v>
                </c:pt>
                <c:pt idx="91">
                  <c:v>6.8771114049558788</c:v>
                </c:pt>
                <c:pt idx="92">
                  <c:v>6.9075580577575915</c:v>
                </c:pt>
                <c:pt idx="93">
                  <c:v>6.9370237105593047</c:v>
                </c:pt>
                <c:pt idx="94">
                  <c:v>6.9655083633610175</c:v>
                </c:pt>
                <c:pt idx="95">
                  <c:v>6.9930120161627309</c:v>
                </c:pt>
                <c:pt idx="96">
                  <c:v>7.019534668964444</c:v>
                </c:pt>
                <c:pt idx="97">
                  <c:v>7.0450763217661567</c:v>
                </c:pt>
                <c:pt idx="98">
                  <c:v>7.06963697456787</c:v>
                </c:pt>
                <c:pt idx="99">
                  <c:v>7.0932166273695829</c:v>
                </c:pt>
                <c:pt idx="100">
                  <c:v>7.1158152801712955</c:v>
                </c:pt>
                <c:pt idx="101">
                  <c:v>7.1374329329730086</c:v>
                </c:pt>
                <c:pt idx="102">
                  <c:v>7.1580695857747214</c:v>
                </c:pt>
                <c:pt idx="103">
                  <c:v>7.1777252385764347</c:v>
                </c:pt>
                <c:pt idx="104">
                  <c:v>7.1963998913781477</c:v>
                </c:pt>
                <c:pt idx="105">
                  <c:v>7.2140935441798604</c:v>
                </c:pt>
                <c:pt idx="106">
                  <c:v>7.2308061969815736</c:v>
                </c:pt>
                <c:pt idx="107">
                  <c:v>7.2465378497832864</c:v>
                </c:pt>
                <c:pt idx="108">
                  <c:v>7.2612885025849998</c:v>
                </c:pt>
                <c:pt idx="109">
                  <c:v>7.2750581553867129</c:v>
                </c:pt>
                <c:pt idx="110">
                  <c:v>7.2878468081884256</c:v>
                </c:pt>
                <c:pt idx="111">
                  <c:v>7.2996544609901388</c:v>
                </c:pt>
                <c:pt idx="112">
                  <c:v>7.3104811137918517</c:v>
                </c:pt>
                <c:pt idx="113">
                  <c:v>7.3203267665935643</c:v>
                </c:pt>
                <c:pt idx="114">
                  <c:v>7.3291914193952774</c:v>
                </c:pt>
                <c:pt idx="115">
                  <c:v>7.3370750721969902</c:v>
                </c:pt>
                <c:pt idx="116">
                  <c:v>7.3439777249987035</c:v>
                </c:pt>
                <c:pt idx="117">
                  <c:v>7.3498993778004165</c:v>
                </c:pt>
                <c:pt idx="118">
                  <c:v>7.3548400306021291</c:v>
                </c:pt>
                <c:pt idx="119">
                  <c:v>7.3587996834038423</c:v>
                </c:pt>
                <c:pt idx="120">
                  <c:v>7.3617783362055551</c:v>
                </c:pt>
                <c:pt idx="121">
                  <c:v>7.3637759890072685</c:v>
                </c:pt>
                <c:pt idx="122">
                  <c:v>7.3647926418089815</c:v>
                </c:pt>
                <c:pt idx="123">
                  <c:v>7.3648282946106942</c:v>
                </c:pt>
                <c:pt idx="124">
                  <c:v>7.3638829474124075</c:v>
                </c:pt>
                <c:pt idx="125">
                  <c:v>7.3619566002141203</c:v>
                </c:pt>
                <c:pt idx="126">
                  <c:v>7.3590492530158329</c:v>
                </c:pt>
                <c:pt idx="127">
                  <c:v>7.355160905817546</c:v>
                </c:pt>
                <c:pt idx="128">
                  <c:v>7.3502915586192588</c:v>
                </c:pt>
                <c:pt idx="129">
                  <c:v>7.3444412114209721</c:v>
                </c:pt>
                <c:pt idx="130">
                  <c:v>7.337609864222685</c:v>
                </c:pt>
                <c:pt idx="131">
                  <c:v>7.3297975170243976</c:v>
                </c:pt>
                <c:pt idx="132">
                  <c:v>7.3210041698261108</c:v>
                </c:pt>
                <c:pt idx="133">
                  <c:v>7.3112298226278236</c:v>
                </c:pt>
                <c:pt idx="134">
                  <c:v>7.300474475429537</c:v>
                </c:pt>
                <c:pt idx="135">
                  <c:v>7.28873812823125</c:v>
                </c:pt>
                <c:pt idx="136">
                  <c:v>7.2760207810329627</c:v>
                </c:pt>
                <c:pt idx="137">
                  <c:v>7.2623224338346759</c:v>
                </c:pt>
                <c:pt idx="138">
                  <c:v>7.2476430866363888</c:v>
                </c:pt>
                <c:pt idx="139">
                  <c:v>7.2319827394381022</c:v>
                </c:pt>
                <c:pt idx="140">
                  <c:v>7.2153413922398153</c:v>
                </c:pt>
                <c:pt idx="141">
                  <c:v>7.197719045041528</c:v>
                </c:pt>
                <c:pt idx="142">
                  <c:v>7.1791156978432413</c:v>
                </c:pt>
                <c:pt idx="143">
                  <c:v>7.1595313506449543</c:v>
                </c:pt>
                <c:pt idx="144">
                  <c:v>7.1389660034466669</c:v>
                </c:pt>
                <c:pt idx="145">
                  <c:v>7.11741965624838</c:v>
                </c:pt>
                <c:pt idx="146">
                  <c:v>7.0948923090500928</c:v>
                </c:pt>
                <c:pt idx="147">
                  <c:v>7.0713839618518062</c:v>
                </c:pt>
                <c:pt idx="148">
                  <c:v>7.0468946146535192</c:v>
                </c:pt>
                <c:pt idx="149">
                  <c:v>7.0214242674552318</c:v>
                </c:pt>
                <c:pt idx="150">
                  <c:v>6.9949729202569451</c:v>
                </c:pt>
                <c:pt idx="151">
                  <c:v>6.9675405730586579</c:v>
                </c:pt>
                <c:pt idx="152">
                  <c:v>6.9391272258603713</c:v>
                </c:pt>
                <c:pt idx="153">
                  <c:v>6.9097328786620844</c:v>
                </c:pt>
                <c:pt idx="154">
                  <c:v>6.8793575314637971</c:v>
                </c:pt>
                <c:pt idx="155">
                  <c:v>6.8480011842655104</c:v>
                </c:pt>
                <c:pt idx="156">
                  <c:v>6.8156638370672233</c:v>
                </c:pt>
                <c:pt idx="157">
                  <c:v>6.7823454898689359</c:v>
                </c:pt>
                <c:pt idx="158">
                  <c:v>6.7480461426706491</c:v>
                </c:pt>
                <c:pt idx="159">
                  <c:v>6.7127657954723619</c:v>
                </c:pt>
                <c:pt idx="160">
                  <c:v>6.6765044482740752</c:v>
                </c:pt>
                <c:pt idx="161">
                  <c:v>6.6392621010757882</c:v>
                </c:pt>
                <c:pt idx="162">
                  <c:v>6.6010387538775008</c:v>
                </c:pt>
                <c:pt idx="163">
                  <c:v>6.561834406679214</c:v>
                </c:pt>
                <c:pt idx="164">
                  <c:v>6.5216490594809269</c:v>
                </c:pt>
                <c:pt idx="165">
                  <c:v>6.4804827122826403</c:v>
                </c:pt>
                <c:pt idx="166">
                  <c:v>6.4383353650843533</c:v>
                </c:pt>
                <c:pt idx="167">
                  <c:v>6.395207017886066</c:v>
                </c:pt>
                <c:pt idx="168">
                  <c:v>6.3510976706877793</c:v>
                </c:pt>
                <c:pt idx="169">
                  <c:v>6.3060073234894922</c:v>
                </c:pt>
                <c:pt idx="170">
                  <c:v>6.2599359762912048</c:v>
                </c:pt>
                <c:pt idx="171">
                  <c:v>6.2128836290929179</c:v>
                </c:pt>
                <c:pt idx="172">
                  <c:v>6.1648502818946307</c:v>
                </c:pt>
                <c:pt idx="173">
                  <c:v>6.115835934696344</c:v>
                </c:pt>
                <c:pt idx="174">
                  <c:v>6.065840587498057</c:v>
                </c:pt>
                <c:pt idx="175">
                  <c:v>6.0148642402997696</c:v>
                </c:pt>
                <c:pt idx="176">
                  <c:v>5.9629068931014828</c:v>
                </c:pt>
                <c:pt idx="177">
                  <c:v>5.9099685459031956</c:v>
                </c:pt>
                <c:pt idx="178">
                  <c:v>5.856049198704909</c:v>
                </c:pt>
                <c:pt idx="179">
                  <c:v>5.8011488515066221</c:v>
                </c:pt>
                <c:pt idx="180">
                  <c:v>5.7452675043083348</c:v>
                </c:pt>
                <c:pt idx="181">
                  <c:v>5.688405157110048</c:v>
                </c:pt>
                <c:pt idx="182">
                  <c:v>5.6305618099117609</c:v>
                </c:pt>
                <c:pt idx="183">
                  <c:v>5.5717374627134744</c:v>
                </c:pt>
                <c:pt idx="184">
                  <c:v>5.5119321155151875</c:v>
                </c:pt>
                <c:pt idx="185">
                  <c:v>5.4511457683169002</c:v>
                </c:pt>
                <c:pt idx="186">
                  <c:v>5.3893784211186135</c:v>
                </c:pt>
                <c:pt idx="187">
                  <c:v>5.3266300739203265</c:v>
                </c:pt>
                <c:pt idx="188">
                  <c:v>5.2629007267220391</c:v>
                </c:pt>
                <c:pt idx="189">
                  <c:v>5.1981903795237523</c:v>
                </c:pt>
                <c:pt idx="190">
                  <c:v>5.1324990323254651</c:v>
                </c:pt>
                <c:pt idx="191">
                  <c:v>5.0658266851271785</c:v>
                </c:pt>
                <c:pt idx="192">
                  <c:v>4.9981733379288915</c:v>
                </c:pt>
                <c:pt idx="193">
                  <c:v>4.9295389907306042</c:v>
                </c:pt>
                <c:pt idx="194">
                  <c:v>4.8599236435323174</c:v>
                </c:pt>
                <c:pt idx="195">
                  <c:v>4.7893272963340303</c:v>
                </c:pt>
                <c:pt idx="196">
                  <c:v>4.7177499491357437</c:v>
                </c:pt>
                <c:pt idx="197">
                  <c:v>4.6451916019374568</c:v>
                </c:pt>
                <c:pt idx="198">
                  <c:v>4.5716522547391696</c:v>
                </c:pt>
                <c:pt idx="199">
                  <c:v>4.4971319075408829</c:v>
                </c:pt>
                <c:pt idx="200">
                  <c:v>4.4216305603425958</c:v>
                </c:pt>
                <c:pt idx="201">
                  <c:v>4.3451482131443093</c:v>
                </c:pt>
                <c:pt idx="202">
                  <c:v>4.2676848659460225</c:v>
                </c:pt>
                <c:pt idx="203">
                  <c:v>4.1892405187477353</c:v>
                </c:pt>
                <c:pt idx="204">
                  <c:v>4.1098151715494486</c:v>
                </c:pt>
                <c:pt idx="205">
                  <c:v>4.0294088243511617</c:v>
                </c:pt>
                <c:pt idx="206">
                  <c:v>3.9480214771528748</c:v>
                </c:pt>
                <c:pt idx="207">
                  <c:v>3.865653129954588</c:v>
                </c:pt>
                <c:pt idx="208">
                  <c:v>3.7823037827563013</c:v>
                </c:pt>
                <c:pt idx="209">
                  <c:v>3.6979734355580143</c:v>
                </c:pt>
                <c:pt idx="210">
                  <c:v>3.6126620883597274</c:v>
                </c:pt>
                <c:pt idx="211">
                  <c:v>3.5263697411614405</c:v>
                </c:pt>
                <c:pt idx="212">
                  <c:v>3.4390963939631538</c:v>
                </c:pt>
                <c:pt idx="213">
                  <c:v>3.3508420467648667</c:v>
                </c:pt>
                <c:pt idx="214">
                  <c:v>3.2616066995665798</c:v>
                </c:pt>
                <c:pt idx="215">
                  <c:v>3.1713903523682929</c:v>
                </c:pt>
                <c:pt idx="216">
                  <c:v>3.0801930051700062</c:v>
                </c:pt>
                <c:pt idx="217">
                  <c:v>2.9880146579717191</c:v>
                </c:pt>
                <c:pt idx="218">
                  <c:v>2.8948553107734321</c:v>
                </c:pt>
                <c:pt idx="219">
                  <c:v>2.8007149635751452</c:v>
                </c:pt>
                <c:pt idx="220">
                  <c:v>2.7055936163768584</c:v>
                </c:pt>
                <c:pt idx="221">
                  <c:v>2.6094912691785712</c:v>
                </c:pt>
                <c:pt idx="222">
                  <c:v>2.5124079219802842</c:v>
                </c:pt>
                <c:pt idx="223">
                  <c:v>2.4143435747819972</c:v>
                </c:pt>
                <c:pt idx="224">
                  <c:v>2.3152982275837104</c:v>
                </c:pt>
                <c:pt idx="225">
                  <c:v>2.2152718803854232</c:v>
                </c:pt>
                <c:pt idx="226">
                  <c:v>2.1142645331871361</c:v>
                </c:pt>
                <c:pt idx="227">
                  <c:v>2.0122761859888492</c:v>
                </c:pt>
                <c:pt idx="228">
                  <c:v>1.9093068387905621</c:v>
                </c:pt>
                <c:pt idx="229">
                  <c:v>1.8053564915922751</c:v>
                </c:pt>
                <c:pt idx="230">
                  <c:v>1.700425144393988</c:v>
                </c:pt>
                <c:pt idx="231">
                  <c:v>1.5945127971957009</c:v>
                </c:pt>
                <c:pt idx="232">
                  <c:v>1.487619449997414</c:v>
                </c:pt>
                <c:pt idx="233">
                  <c:v>1.379745102799127</c:v>
                </c:pt>
                <c:pt idx="234">
                  <c:v>1.2708897556008401</c:v>
                </c:pt>
                <c:pt idx="235">
                  <c:v>1.161053408402553</c:v>
                </c:pt>
                <c:pt idx="236">
                  <c:v>1.050236061204266</c:v>
                </c:pt>
                <c:pt idx="237">
                  <c:v>0.93843771400597897</c:v>
                </c:pt>
                <c:pt idx="238">
                  <c:v>0.82565836680769189</c:v>
                </c:pt>
                <c:pt idx="239">
                  <c:v>0.7118980196094048</c:v>
                </c:pt>
                <c:pt idx="240">
                  <c:v>0.59715667241111769</c:v>
                </c:pt>
                <c:pt idx="241">
                  <c:v>0.48143432521283064</c:v>
                </c:pt>
                <c:pt idx="242">
                  <c:v>0.36473097801454357</c:v>
                </c:pt>
                <c:pt idx="243">
                  <c:v>0.2470466308162565</c:v>
                </c:pt>
                <c:pt idx="244">
                  <c:v>0.12838128361796941</c:v>
                </c:pt>
                <c:pt idx="245">
                  <c:v>8.7349364196823293E-3</c:v>
                </c:pt>
                <c:pt idx="246">
                  <c:v>-0.11189241077860476</c:v>
                </c:pt>
                <c:pt idx="247">
                  <c:v>-0.23350075797689185</c:v>
                </c:pt>
                <c:pt idx="248">
                  <c:v>-0.35609010517517892</c:v>
                </c:pt>
                <c:pt idx="249">
                  <c:v>-0.479660452373466</c:v>
                </c:pt>
                <c:pt idx="250">
                  <c:v>-0.60421179957175308</c:v>
                </c:pt>
                <c:pt idx="251">
                  <c:v>-0.72974414677004018</c:v>
                </c:pt>
                <c:pt idx="252">
                  <c:v>-0.85625749396832729</c:v>
                </c:pt>
                <c:pt idx="253">
                  <c:v>-0.9837518411666144</c:v>
                </c:pt>
                <c:pt idx="254">
                  <c:v>-1.1122271883649015</c:v>
                </c:pt>
                <c:pt idx="255">
                  <c:v>-1.2416835355631886</c:v>
                </c:pt>
                <c:pt idx="256">
                  <c:v>-1.3721208827614757</c:v>
                </c:pt>
                <c:pt idx="257">
                  <c:v>-1.5035392299597627</c:v>
                </c:pt>
                <c:pt idx="258">
                  <c:v>-1.6359385771580499</c:v>
                </c:pt>
                <c:pt idx="259">
                  <c:v>-1.769318924356337</c:v>
                </c:pt>
                <c:pt idx="260">
                  <c:v>-1.9036802715546242</c:v>
                </c:pt>
                <c:pt idx="261">
                  <c:v>-2.0390226187529112</c:v>
                </c:pt>
                <c:pt idx="262">
                  <c:v>-2.1753459659511982</c:v>
                </c:pt>
                <c:pt idx="263">
                  <c:v>-2.3126503131494855</c:v>
                </c:pt>
                <c:pt idx="264">
                  <c:v>-2.4509356603477728</c:v>
                </c:pt>
                <c:pt idx="265">
                  <c:v>-2.5902020075460599</c:v>
                </c:pt>
                <c:pt idx="266">
                  <c:v>-2.7304493547443469</c:v>
                </c:pt>
                <c:pt idx="267">
                  <c:v>-2.8716777019426343</c:v>
                </c:pt>
                <c:pt idx="268">
                  <c:v>-3.0138870491409215</c:v>
                </c:pt>
                <c:pt idx="269">
                  <c:v>-3.1570773963392087</c:v>
                </c:pt>
                <c:pt idx="270">
                  <c:v>-3.3012487435374958</c:v>
                </c:pt>
                <c:pt idx="271">
                  <c:v>-3.4464010907357832</c:v>
                </c:pt>
                <c:pt idx="272">
                  <c:v>-3.5925344379340705</c:v>
                </c:pt>
                <c:pt idx="273">
                  <c:v>-3.7396487851323577</c:v>
                </c:pt>
                <c:pt idx="274">
                  <c:v>-3.8877441323306448</c:v>
                </c:pt>
                <c:pt idx="275">
                  <c:v>-4.0368204795289317</c:v>
                </c:pt>
                <c:pt idx="276">
                  <c:v>-4.1868778267272191</c:v>
                </c:pt>
                <c:pt idx="277">
                  <c:v>-4.3379161739255068</c:v>
                </c:pt>
                <c:pt idx="278">
                  <c:v>-4.4899355211237939</c:v>
                </c:pt>
                <c:pt idx="279">
                  <c:v>-4.6429358683220814</c:v>
                </c:pt>
                <c:pt idx="280">
                  <c:v>-4.7969172155203683</c:v>
                </c:pt>
                <c:pt idx="281">
                  <c:v>-4.9518795627186556</c:v>
                </c:pt>
                <c:pt idx="282">
                  <c:v>-5.1078229099169432</c:v>
                </c:pt>
                <c:pt idx="283">
                  <c:v>-5.2647472571152303</c:v>
                </c:pt>
                <c:pt idx="284">
                  <c:v>-5.4226526043135177</c:v>
                </c:pt>
                <c:pt idx="285">
                  <c:v>-5.5815389515118046</c:v>
                </c:pt>
                <c:pt idx="286">
                  <c:v>-5.7414062987100918</c:v>
                </c:pt>
                <c:pt idx="287">
                  <c:v>-5.9022546459083793</c:v>
                </c:pt>
                <c:pt idx="288">
                  <c:v>-6.0640839931066663</c:v>
                </c:pt>
                <c:pt idx="289">
                  <c:v>-6.2268943403049537</c:v>
                </c:pt>
                <c:pt idx="290">
                  <c:v>-6.3906856875032414</c:v>
                </c:pt>
                <c:pt idx="291">
                  <c:v>-6.5554580347015285</c:v>
                </c:pt>
                <c:pt idx="292">
                  <c:v>-6.721211381899816</c:v>
                </c:pt>
                <c:pt idx="293">
                  <c:v>-6.887945729098103</c:v>
                </c:pt>
                <c:pt idx="294">
                  <c:v>-7.0556610762963903</c:v>
                </c:pt>
                <c:pt idx="295">
                  <c:v>-7.2243574234946779</c:v>
                </c:pt>
                <c:pt idx="296">
                  <c:v>-7.394034770692965</c:v>
                </c:pt>
                <c:pt idx="297">
                  <c:v>-7.5646931178912524</c:v>
                </c:pt>
                <c:pt idx="298">
                  <c:v>-7.7363324650895393</c:v>
                </c:pt>
                <c:pt idx="299">
                  <c:v>-7.9089528122878265</c:v>
                </c:pt>
                <c:pt idx="300">
                  <c:v>-8.0825541594861132</c:v>
                </c:pt>
                <c:pt idx="301">
                  <c:v>-8.2571365066844002</c:v>
                </c:pt>
                <c:pt idx="302">
                  <c:v>-8.4326998538826867</c:v>
                </c:pt>
                <c:pt idx="303">
                  <c:v>-8.6092442010809744</c:v>
                </c:pt>
                <c:pt idx="304">
                  <c:v>-8.7867695482792616</c:v>
                </c:pt>
                <c:pt idx="305">
                  <c:v>-8.9652758954775482</c:v>
                </c:pt>
                <c:pt idx="306">
                  <c:v>-9.1447632426758361</c:v>
                </c:pt>
                <c:pt idx="307">
                  <c:v>-9.3252315898741234</c:v>
                </c:pt>
                <c:pt idx="308">
                  <c:v>-9.5066809370724101</c:v>
                </c:pt>
                <c:pt idx="309">
                  <c:v>-9.6891112842706963</c:v>
                </c:pt>
                <c:pt idx="310">
                  <c:v>-9.8725226314689838</c:v>
                </c:pt>
                <c:pt idx="311">
                  <c:v>-10.056914978667271</c:v>
                </c:pt>
                <c:pt idx="312">
                  <c:v>-10.242288325865557</c:v>
                </c:pt>
                <c:pt idx="313">
                  <c:v>-10.428642673063845</c:v>
                </c:pt>
                <c:pt idx="314">
                  <c:v>-10.615978020262132</c:v>
                </c:pt>
                <c:pt idx="315">
                  <c:v>-10.804294367460418</c:v>
                </c:pt>
                <c:pt idx="316">
                  <c:v>-10.993591714658706</c:v>
                </c:pt>
                <c:pt idx="317">
                  <c:v>-11.183870061856993</c:v>
                </c:pt>
                <c:pt idx="318">
                  <c:v>-11.37512940905528</c:v>
                </c:pt>
                <c:pt idx="319">
                  <c:v>-11.567369756253566</c:v>
                </c:pt>
                <c:pt idx="320">
                  <c:v>-11.760591103451853</c:v>
                </c:pt>
                <c:pt idx="321">
                  <c:v>-11.95479345065014</c:v>
                </c:pt>
                <c:pt idx="322">
                  <c:v>-12.149976797848426</c:v>
                </c:pt>
                <c:pt idx="323">
                  <c:v>-12.346141145046714</c:v>
                </c:pt>
                <c:pt idx="324">
                  <c:v>-12.543286492245</c:v>
                </c:pt>
                <c:pt idx="325">
                  <c:v>-12.741412839443287</c:v>
                </c:pt>
                <c:pt idx="326">
                  <c:v>-12.940520186641574</c:v>
                </c:pt>
                <c:pt idx="327">
                  <c:v>-13.140608533839861</c:v>
                </c:pt>
                <c:pt idx="328">
                  <c:v>-13.341677881038148</c:v>
                </c:pt>
                <c:pt idx="329">
                  <c:v>-13.543728228236434</c:v>
                </c:pt>
                <c:pt idx="330">
                  <c:v>-13.746759575434721</c:v>
                </c:pt>
                <c:pt idx="331">
                  <c:v>-13.950771922633008</c:v>
                </c:pt>
                <c:pt idx="332">
                  <c:v>-14.155765269831294</c:v>
                </c:pt>
                <c:pt idx="333">
                  <c:v>-14.361739617029581</c:v>
                </c:pt>
                <c:pt idx="334">
                  <c:v>-14.568694964227868</c:v>
                </c:pt>
                <c:pt idx="335">
                  <c:v>-14.776631311426154</c:v>
                </c:pt>
                <c:pt idx="336">
                  <c:v>-14.985548658624442</c:v>
                </c:pt>
                <c:pt idx="337">
                  <c:v>-15.195447005822729</c:v>
                </c:pt>
                <c:pt idx="338">
                  <c:v>-15.406326353021015</c:v>
                </c:pt>
                <c:pt idx="339">
                  <c:v>-15.618186700219301</c:v>
                </c:pt>
                <c:pt idx="340">
                  <c:v>-15.831028047417588</c:v>
                </c:pt>
                <c:pt idx="341">
                  <c:v>-16.044850394615874</c:v>
                </c:pt>
                <c:pt idx="342">
                  <c:v>-16.259653741814162</c:v>
                </c:pt>
                <c:pt idx="343">
                  <c:v>-16.475438089012449</c:v>
                </c:pt>
                <c:pt idx="344">
                  <c:v>-16.692203436210736</c:v>
                </c:pt>
                <c:pt idx="345">
                  <c:v>-16.909949783409022</c:v>
                </c:pt>
                <c:pt idx="346">
                  <c:v>-17.128677130607308</c:v>
                </c:pt>
                <c:pt idx="347">
                  <c:v>-17.348385477805593</c:v>
                </c:pt>
                <c:pt idx="348">
                  <c:v>-17.569074825003881</c:v>
                </c:pt>
                <c:pt idx="349">
                  <c:v>-17.790745172202168</c:v>
                </c:pt>
                <c:pt idx="350">
                  <c:v>-18.013396519400455</c:v>
                </c:pt>
                <c:pt idx="351">
                  <c:v>-18.237028866598742</c:v>
                </c:pt>
                <c:pt idx="352">
                  <c:v>-18.461642213797028</c:v>
                </c:pt>
                <c:pt idx="353">
                  <c:v>-18.687236560995313</c:v>
                </c:pt>
                <c:pt idx="354">
                  <c:v>-18.913811908193598</c:v>
                </c:pt>
                <c:pt idx="355">
                  <c:v>-19.141368255391885</c:v>
                </c:pt>
                <c:pt idx="356">
                  <c:v>-19.369905602590173</c:v>
                </c:pt>
                <c:pt idx="357">
                  <c:v>-19.599423949788459</c:v>
                </c:pt>
                <c:pt idx="358">
                  <c:v>-19.829923296986745</c:v>
                </c:pt>
                <c:pt idx="359">
                  <c:v>-20.061403644185031</c:v>
                </c:pt>
                <c:pt idx="360">
                  <c:v>-20.293864991383316</c:v>
                </c:pt>
                <c:pt idx="361">
                  <c:v>-20.527307338581604</c:v>
                </c:pt>
                <c:pt idx="362">
                  <c:v>-20.761730685779892</c:v>
                </c:pt>
                <c:pt idx="363">
                  <c:v>-20.997135032978179</c:v>
                </c:pt>
                <c:pt idx="364">
                  <c:v>-21.233520380176465</c:v>
                </c:pt>
                <c:pt idx="365">
                  <c:v>-21.470886727374751</c:v>
                </c:pt>
                <c:pt idx="366">
                  <c:v>-21.709234074573036</c:v>
                </c:pt>
                <c:pt idx="367">
                  <c:v>-21.948562421771321</c:v>
                </c:pt>
                <c:pt idx="368">
                  <c:v>-22.188871768969609</c:v>
                </c:pt>
                <c:pt idx="369">
                  <c:v>-22.430162116167896</c:v>
                </c:pt>
                <c:pt idx="370">
                  <c:v>-22.672433463366183</c:v>
                </c:pt>
                <c:pt idx="371">
                  <c:v>-22.915685810564469</c:v>
                </c:pt>
                <c:pt idx="372">
                  <c:v>-23.159919157762754</c:v>
                </c:pt>
                <c:pt idx="373">
                  <c:v>-23.405133504961039</c:v>
                </c:pt>
                <c:pt idx="374">
                  <c:v>-23.651328852159324</c:v>
                </c:pt>
                <c:pt idx="375">
                  <c:v>-23.898505199357611</c:v>
                </c:pt>
                <c:pt idx="376">
                  <c:v>-24.146662546555898</c:v>
                </c:pt>
                <c:pt idx="377">
                  <c:v>-24.395800893754185</c:v>
                </c:pt>
                <c:pt idx="378">
                  <c:v>-24.645920240952471</c:v>
                </c:pt>
                <c:pt idx="379">
                  <c:v>-24.897020588150756</c:v>
                </c:pt>
                <c:pt idx="380">
                  <c:v>-25.149101935349041</c:v>
                </c:pt>
                <c:pt idx="381">
                  <c:v>-25.402164282547329</c:v>
                </c:pt>
                <c:pt idx="382">
                  <c:v>-25.656207629745616</c:v>
                </c:pt>
                <c:pt idx="383">
                  <c:v>-25.911231976943903</c:v>
                </c:pt>
                <c:pt idx="384">
                  <c:v>-26.167237324142189</c:v>
                </c:pt>
                <c:pt idx="385">
                  <c:v>-26.424223671340474</c:v>
                </c:pt>
                <c:pt idx="386">
                  <c:v>-26.682191018538759</c:v>
                </c:pt>
                <c:pt idx="387">
                  <c:v>-26.941139365737044</c:v>
                </c:pt>
                <c:pt idx="388">
                  <c:v>-27.201068712935331</c:v>
                </c:pt>
                <c:pt idx="389">
                  <c:v>-27.461979060133618</c:v>
                </c:pt>
                <c:pt idx="390">
                  <c:v>-27.723870407331905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3072"/>
        <c:axId val="189524608"/>
      </c:scatterChart>
      <c:valAx>
        <c:axId val="18952307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89524608"/>
        <c:crosses val="autoZero"/>
        <c:crossBetween val="midCat"/>
      </c:valAx>
      <c:valAx>
        <c:axId val="1895246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2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'4'!$H$10:$H$400</c:f>
              <c:numCache>
                <c:formatCode>General</c:formatCode>
                <c:ptCount val="391"/>
                <c:pt idx="0">
                  <c:v>0</c:v>
                </c:pt>
                <c:pt idx="1">
                  <c:v>0.14141327413103866</c:v>
                </c:pt>
                <c:pt idx="2">
                  <c:v>0.28282654826207732</c:v>
                </c:pt>
                <c:pt idx="3">
                  <c:v>0.42423982239311597</c:v>
                </c:pt>
                <c:pt idx="4">
                  <c:v>0.56565309652415463</c:v>
                </c:pt>
                <c:pt idx="5">
                  <c:v>0.70706637065519329</c:v>
                </c:pt>
                <c:pt idx="6">
                  <c:v>0.84847964478623195</c:v>
                </c:pt>
                <c:pt idx="7">
                  <c:v>0.9898929189172706</c:v>
                </c:pt>
                <c:pt idx="8">
                  <c:v>1.1313061930483093</c:v>
                </c:pt>
                <c:pt idx="9">
                  <c:v>1.272719467179348</c:v>
                </c:pt>
                <c:pt idx="10">
                  <c:v>1.4141327413103868</c:v>
                </c:pt>
                <c:pt idx="11">
                  <c:v>1.5555460154414256</c:v>
                </c:pt>
                <c:pt idx="12">
                  <c:v>1.6969592895724643</c:v>
                </c:pt>
                <c:pt idx="13">
                  <c:v>1.8383725637035031</c:v>
                </c:pt>
                <c:pt idx="14">
                  <c:v>1.9797858378345419</c:v>
                </c:pt>
                <c:pt idx="15">
                  <c:v>2.1211991119655806</c:v>
                </c:pt>
                <c:pt idx="16">
                  <c:v>2.2626123860966194</c:v>
                </c:pt>
                <c:pt idx="17">
                  <c:v>2.4040256602276582</c:v>
                </c:pt>
                <c:pt idx="18">
                  <c:v>2.5454389343586969</c:v>
                </c:pt>
                <c:pt idx="19">
                  <c:v>2.6868522084897357</c:v>
                </c:pt>
                <c:pt idx="20">
                  <c:v>2.8282654826207745</c:v>
                </c:pt>
                <c:pt idx="21">
                  <c:v>2.9696787567518133</c:v>
                </c:pt>
                <c:pt idx="22">
                  <c:v>3.111092030882852</c:v>
                </c:pt>
                <c:pt idx="23">
                  <c:v>3.2525053050138908</c:v>
                </c:pt>
                <c:pt idx="24">
                  <c:v>3.3939185791449296</c:v>
                </c:pt>
                <c:pt idx="25">
                  <c:v>3.5353318532759683</c:v>
                </c:pt>
                <c:pt idx="26">
                  <c:v>3.6767451274070071</c:v>
                </c:pt>
                <c:pt idx="27">
                  <c:v>3.8181584015380459</c:v>
                </c:pt>
                <c:pt idx="28">
                  <c:v>3.9595716756690846</c:v>
                </c:pt>
                <c:pt idx="29">
                  <c:v>4.1009849498001234</c:v>
                </c:pt>
                <c:pt idx="30">
                  <c:v>4.2423982239311622</c:v>
                </c:pt>
                <c:pt idx="31">
                  <c:v>4.3838114980622009</c:v>
                </c:pt>
                <c:pt idx="32">
                  <c:v>4.5252247721932397</c:v>
                </c:pt>
                <c:pt idx="33">
                  <c:v>4.6666380463242785</c:v>
                </c:pt>
                <c:pt idx="34">
                  <c:v>4.8080513204553172</c:v>
                </c:pt>
                <c:pt idx="35">
                  <c:v>4.949464594586356</c:v>
                </c:pt>
                <c:pt idx="36">
                  <c:v>5.0908778687173948</c:v>
                </c:pt>
                <c:pt idx="37">
                  <c:v>5.2322911428484336</c:v>
                </c:pt>
                <c:pt idx="38">
                  <c:v>5.3737044169794723</c:v>
                </c:pt>
                <c:pt idx="39">
                  <c:v>5.5151176911105111</c:v>
                </c:pt>
                <c:pt idx="40">
                  <c:v>5.6565309652415499</c:v>
                </c:pt>
                <c:pt idx="41">
                  <c:v>5.7979442393725886</c:v>
                </c:pt>
                <c:pt idx="42">
                  <c:v>5.9393575135036274</c:v>
                </c:pt>
                <c:pt idx="43">
                  <c:v>6.0807707876346662</c:v>
                </c:pt>
                <c:pt idx="44">
                  <c:v>6.2221840617657049</c:v>
                </c:pt>
                <c:pt idx="45">
                  <c:v>6.3635973358967437</c:v>
                </c:pt>
                <c:pt idx="46">
                  <c:v>6.5050106100277825</c:v>
                </c:pt>
                <c:pt idx="47">
                  <c:v>6.6464238841588212</c:v>
                </c:pt>
                <c:pt idx="48">
                  <c:v>6.78783715828986</c:v>
                </c:pt>
                <c:pt idx="49">
                  <c:v>6.9292504324208988</c:v>
                </c:pt>
                <c:pt idx="50">
                  <c:v>7.0706637065519375</c:v>
                </c:pt>
                <c:pt idx="51">
                  <c:v>7.2120769806829763</c:v>
                </c:pt>
                <c:pt idx="52">
                  <c:v>7.3534902548140151</c:v>
                </c:pt>
                <c:pt idx="53">
                  <c:v>7.4949035289450538</c:v>
                </c:pt>
                <c:pt idx="54">
                  <c:v>7.6363168030760926</c:v>
                </c:pt>
                <c:pt idx="55">
                  <c:v>7.7777300772071314</c:v>
                </c:pt>
                <c:pt idx="56">
                  <c:v>7.9191433513381702</c:v>
                </c:pt>
                <c:pt idx="57">
                  <c:v>8.0605566254692089</c:v>
                </c:pt>
                <c:pt idx="58">
                  <c:v>8.2019698996002468</c:v>
                </c:pt>
                <c:pt idx="59">
                  <c:v>8.3433831737312847</c:v>
                </c:pt>
                <c:pt idx="60">
                  <c:v>8.4847964478623226</c:v>
                </c:pt>
                <c:pt idx="61">
                  <c:v>8.6262097219933604</c:v>
                </c:pt>
                <c:pt idx="62">
                  <c:v>8.7676229961243983</c:v>
                </c:pt>
                <c:pt idx="63">
                  <c:v>8.9090362702554362</c:v>
                </c:pt>
                <c:pt idx="64">
                  <c:v>9.0504495443864741</c:v>
                </c:pt>
                <c:pt idx="65">
                  <c:v>9.191862818517512</c:v>
                </c:pt>
                <c:pt idx="66">
                  <c:v>9.3332760926485498</c:v>
                </c:pt>
                <c:pt idx="67">
                  <c:v>9.4746893667795877</c:v>
                </c:pt>
                <c:pt idx="68">
                  <c:v>9.6161026409106256</c:v>
                </c:pt>
                <c:pt idx="69">
                  <c:v>9.7575159150416635</c:v>
                </c:pt>
                <c:pt idx="70">
                  <c:v>9.8989291891727014</c:v>
                </c:pt>
                <c:pt idx="71">
                  <c:v>10.040342463303739</c:v>
                </c:pt>
                <c:pt idx="72">
                  <c:v>10.181755737434777</c:v>
                </c:pt>
                <c:pt idx="73">
                  <c:v>10.323169011565815</c:v>
                </c:pt>
                <c:pt idx="74">
                  <c:v>10.464582285696853</c:v>
                </c:pt>
                <c:pt idx="75">
                  <c:v>10.605995559827891</c:v>
                </c:pt>
                <c:pt idx="76">
                  <c:v>10.747408833958929</c:v>
                </c:pt>
                <c:pt idx="77">
                  <c:v>10.888822108089967</c:v>
                </c:pt>
                <c:pt idx="78">
                  <c:v>11.030235382221004</c:v>
                </c:pt>
                <c:pt idx="79">
                  <c:v>11.171648656352042</c:v>
                </c:pt>
                <c:pt idx="80">
                  <c:v>11.31306193048308</c:v>
                </c:pt>
                <c:pt idx="81">
                  <c:v>11.454475204614118</c:v>
                </c:pt>
                <c:pt idx="82">
                  <c:v>11.595888478745156</c:v>
                </c:pt>
                <c:pt idx="83">
                  <c:v>11.737301752876194</c:v>
                </c:pt>
                <c:pt idx="84">
                  <c:v>11.878715027007232</c:v>
                </c:pt>
                <c:pt idx="85">
                  <c:v>12.02012830113827</c:v>
                </c:pt>
                <c:pt idx="86">
                  <c:v>12.161541575269307</c:v>
                </c:pt>
                <c:pt idx="87">
                  <c:v>12.302954849400345</c:v>
                </c:pt>
                <c:pt idx="88">
                  <c:v>12.444368123531383</c:v>
                </c:pt>
                <c:pt idx="89">
                  <c:v>12.585781397662421</c:v>
                </c:pt>
                <c:pt idx="90">
                  <c:v>12.727194671793459</c:v>
                </c:pt>
                <c:pt idx="91">
                  <c:v>12.868607945924497</c:v>
                </c:pt>
                <c:pt idx="92">
                  <c:v>13.010021220055535</c:v>
                </c:pt>
                <c:pt idx="93">
                  <c:v>13.151434494186573</c:v>
                </c:pt>
                <c:pt idx="94">
                  <c:v>13.292847768317611</c:v>
                </c:pt>
                <c:pt idx="95">
                  <c:v>13.434261042448648</c:v>
                </c:pt>
                <c:pt idx="96">
                  <c:v>13.575674316579686</c:v>
                </c:pt>
                <c:pt idx="97">
                  <c:v>13.717087590710724</c:v>
                </c:pt>
                <c:pt idx="98">
                  <c:v>13.858500864841762</c:v>
                </c:pt>
                <c:pt idx="99">
                  <c:v>13.9999141389728</c:v>
                </c:pt>
                <c:pt idx="100">
                  <c:v>14.141327413103838</c:v>
                </c:pt>
                <c:pt idx="101">
                  <c:v>14.282740687234876</c:v>
                </c:pt>
                <c:pt idx="102">
                  <c:v>14.424153961365914</c:v>
                </c:pt>
                <c:pt idx="103">
                  <c:v>14.565567235496951</c:v>
                </c:pt>
                <c:pt idx="104">
                  <c:v>14.706980509627989</c:v>
                </c:pt>
                <c:pt idx="105">
                  <c:v>14.848393783759027</c:v>
                </c:pt>
                <c:pt idx="106">
                  <c:v>14.989807057890065</c:v>
                </c:pt>
                <c:pt idx="107">
                  <c:v>15.131220332021103</c:v>
                </c:pt>
                <c:pt idx="108">
                  <c:v>15.272633606152141</c:v>
                </c:pt>
                <c:pt idx="109">
                  <c:v>15.414046880283179</c:v>
                </c:pt>
                <c:pt idx="110">
                  <c:v>15.555460154414217</c:v>
                </c:pt>
                <c:pt idx="111">
                  <c:v>15.696873428545254</c:v>
                </c:pt>
                <c:pt idx="112">
                  <c:v>15.838286702676292</c:v>
                </c:pt>
                <c:pt idx="113">
                  <c:v>15.97969997680733</c:v>
                </c:pt>
                <c:pt idx="114">
                  <c:v>16.121113250938368</c:v>
                </c:pt>
                <c:pt idx="115">
                  <c:v>16.262526525069408</c:v>
                </c:pt>
                <c:pt idx="116">
                  <c:v>16.403939799200447</c:v>
                </c:pt>
                <c:pt idx="117">
                  <c:v>16.545353073331487</c:v>
                </c:pt>
                <c:pt idx="118">
                  <c:v>16.686766347462527</c:v>
                </c:pt>
                <c:pt idx="119">
                  <c:v>16.828179621593566</c:v>
                </c:pt>
                <c:pt idx="120">
                  <c:v>16.969592895724606</c:v>
                </c:pt>
                <c:pt idx="121">
                  <c:v>17.111006169855646</c:v>
                </c:pt>
                <c:pt idx="122">
                  <c:v>17.252419443986685</c:v>
                </c:pt>
                <c:pt idx="123">
                  <c:v>17.393832718117725</c:v>
                </c:pt>
                <c:pt idx="124">
                  <c:v>17.535245992248765</c:v>
                </c:pt>
                <c:pt idx="125">
                  <c:v>17.676659266379804</c:v>
                </c:pt>
                <c:pt idx="126">
                  <c:v>17.818072540510844</c:v>
                </c:pt>
                <c:pt idx="127">
                  <c:v>17.959485814641884</c:v>
                </c:pt>
                <c:pt idx="128">
                  <c:v>18.100899088772923</c:v>
                </c:pt>
                <c:pt idx="129">
                  <c:v>18.242312362903963</c:v>
                </c:pt>
                <c:pt idx="130">
                  <c:v>18.383725637035003</c:v>
                </c:pt>
                <c:pt idx="131">
                  <c:v>18.525138911166042</c:v>
                </c:pt>
                <c:pt idx="132">
                  <c:v>18.666552185297082</c:v>
                </c:pt>
                <c:pt idx="133">
                  <c:v>18.807965459428122</c:v>
                </c:pt>
                <c:pt idx="134">
                  <c:v>18.949378733559161</c:v>
                </c:pt>
                <c:pt idx="135">
                  <c:v>19.090792007690201</c:v>
                </c:pt>
                <c:pt idx="136">
                  <c:v>19.232205281821241</c:v>
                </c:pt>
                <c:pt idx="137">
                  <c:v>19.37361855595228</c:v>
                </c:pt>
                <c:pt idx="138">
                  <c:v>19.51503183008332</c:v>
                </c:pt>
                <c:pt idx="139">
                  <c:v>19.65644510421436</c:v>
                </c:pt>
                <c:pt idx="140">
                  <c:v>19.797858378345399</c:v>
                </c:pt>
                <c:pt idx="141">
                  <c:v>19.939271652476439</c:v>
                </c:pt>
                <c:pt idx="142">
                  <c:v>20.080684926607479</c:v>
                </c:pt>
                <c:pt idx="143">
                  <c:v>20.222098200738518</c:v>
                </c:pt>
                <c:pt idx="144">
                  <c:v>20.363511474869558</c:v>
                </c:pt>
                <c:pt idx="145">
                  <c:v>20.504924749000597</c:v>
                </c:pt>
                <c:pt idx="146">
                  <c:v>20.646338023131637</c:v>
                </c:pt>
                <c:pt idx="147">
                  <c:v>20.787751297262677</c:v>
                </c:pt>
                <c:pt idx="148">
                  <c:v>20.929164571393716</c:v>
                </c:pt>
                <c:pt idx="149">
                  <c:v>21.070577845524756</c:v>
                </c:pt>
                <c:pt idx="150">
                  <c:v>21.211991119655796</c:v>
                </c:pt>
                <c:pt idx="151">
                  <c:v>21.353404393786835</c:v>
                </c:pt>
                <c:pt idx="152">
                  <c:v>21.494817667917875</c:v>
                </c:pt>
                <c:pt idx="153">
                  <c:v>21.636230942048915</c:v>
                </c:pt>
                <c:pt idx="154">
                  <c:v>21.777644216179954</c:v>
                </c:pt>
                <c:pt idx="155">
                  <c:v>21.919057490310994</c:v>
                </c:pt>
                <c:pt idx="156">
                  <c:v>22.060470764442034</c:v>
                </c:pt>
                <c:pt idx="157">
                  <c:v>22.201884038573073</c:v>
                </c:pt>
                <c:pt idx="158">
                  <c:v>22.343297312704113</c:v>
                </c:pt>
                <c:pt idx="159">
                  <c:v>22.484710586835153</c:v>
                </c:pt>
                <c:pt idx="160">
                  <c:v>22.626123860966192</c:v>
                </c:pt>
                <c:pt idx="161">
                  <c:v>22.767537135097232</c:v>
                </c:pt>
                <c:pt idx="162">
                  <c:v>22.908950409228272</c:v>
                </c:pt>
                <c:pt idx="163">
                  <c:v>23.050363683359311</c:v>
                </c:pt>
                <c:pt idx="164">
                  <c:v>23.191776957490351</c:v>
                </c:pt>
                <c:pt idx="165">
                  <c:v>23.333190231621391</c:v>
                </c:pt>
                <c:pt idx="166">
                  <c:v>23.47460350575243</c:v>
                </c:pt>
                <c:pt idx="167">
                  <c:v>23.61601677988347</c:v>
                </c:pt>
                <c:pt idx="168">
                  <c:v>23.75743005401451</c:v>
                </c:pt>
                <c:pt idx="169">
                  <c:v>23.898843328145549</c:v>
                </c:pt>
                <c:pt idx="170">
                  <c:v>24.040256602276589</c:v>
                </c:pt>
                <c:pt idx="171">
                  <c:v>24.181669876407629</c:v>
                </c:pt>
                <c:pt idx="172">
                  <c:v>24.323083150538668</c:v>
                </c:pt>
                <c:pt idx="173">
                  <c:v>24.464496424669708</c:v>
                </c:pt>
                <c:pt idx="174">
                  <c:v>24.605909698800748</c:v>
                </c:pt>
                <c:pt idx="175">
                  <c:v>24.747322972931787</c:v>
                </c:pt>
                <c:pt idx="176">
                  <c:v>24.888736247062827</c:v>
                </c:pt>
                <c:pt idx="177">
                  <c:v>25.030149521193866</c:v>
                </c:pt>
                <c:pt idx="178">
                  <c:v>25.171562795324906</c:v>
                </c:pt>
                <c:pt idx="179">
                  <c:v>25.312976069455946</c:v>
                </c:pt>
                <c:pt idx="180">
                  <c:v>25.454389343586985</c:v>
                </c:pt>
                <c:pt idx="181">
                  <c:v>25.595802617718025</c:v>
                </c:pt>
                <c:pt idx="182">
                  <c:v>25.737215891849065</c:v>
                </c:pt>
                <c:pt idx="183">
                  <c:v>25.878629165980104</c:v>
                </c:pt>
                <c:pt idx="184">
                  <c:v>26.020042440111144</c:v>
                </c:pt>
                <c:pt idx="185">
                  <c:v>26.161455714242184</c:v>
                </c:pt>
                <c:pt idx="186">
                  <c:v>26.302868988373223</c:v>
                </c:pt>
                <c:pt idx="187">
                  <c:v>26.444282262504263</c:v>
                </c:pt>
                <c:pt idx="188">
                  <c:v>26.585695536635303</c:v>
                </c:pt>
                <c:pt idx="189">
                  <c:v>26.727108810766342</c:v>
                </c:pt>
                <c:pt idx="190">
                  <c:v>26.868522084897382</c:v>
                </c:pt>
                <c:pt idx="191">
                  <c:v>27.009935359028422</c:v>
                </c:pt>
                <c:pt idx="192">
                  <c:v>27.151348633159461</c:v>
                </c:pt>
                <c:pt idx="193">
                  <c:v>27.292761907290501</c:v>
                </c:pt>
                <c:pt idx="194">
                  <c:v>27.434175181421541</c:v>
                </c:pt>
                <c:pt idx="195">
                  <c:v>27.57558845555258</c:v>
                </c:pt>
                <c:pt idx="196">
                  <c:v>27.71700172968362</c:v>
                </c:pt>
                <c:pt idx="197">
                  <c:v>27.85841500381466</c:v>
                </c:pt>
                <c:pt idx="198">
                  <c:v>27.999828277945699</c:v>
                </c:pt>
                <c:pt idx="199">
                  <c:v>28.141241552076739</c:v>
                </c:pt>
                <c:pt idx="200">
                  <c:v>28.282654826207779</c:v>
                </c:pt>
                <c:pt idx="201">
                  <c:v>28.424068100338818</c:v>
                </c:pt>
                <c:pt idx="202">
                  <c:v>28.565481374469858</c:v>
                </c:pt>
                <c:pt idx="203">
                  <c:v>28.706894648600898</c:v>
                </c:pt>
                <c:pt idx="204">
                  <c:v>28.848307922731937</c:v>
                </c:pt>
                <c:pt idx="205">
                  <c:v>28.989721196862977</c:v>
                </c:pt>
                <c:pt idx="206">
                  <c:v>29.131134470994017</c:v>
                </c:pt>
                <c:pt idx="207">
                  <c:v>29.272547745125056</c:v>
                </c:pt>
                <c:pt idx="208">
                  <c:v>29.413961019256096</c:v>
                </c:pt>
                <c:pt idx="209">
                  <c:v>29.555374293387136</c:v>
                </c:pt>
                <c:pt idx="210">
                  <c:v>29.696787567518175</c:v>
                </c:pt>
                <c:pt idx="211">
                  <c:v>29.838200841649215</c:v>
                </c:pt>
                <c:pt idx="212">
                  <c:v>29.979614115780254</c:v>
                </c:pt>
                <c:pt idx="213">
                  <c:v>30.121027389911294</c:v>
                </c:pt>
                <c:pt idx="214">
                  <c:v>30.262440664042334</c:v>
                </c:pt>
                <c:pt idx="215">
                  <c:v>30.403853938173373</c:v>
                </c:pt>
                <c:pt idx="216">
                  <c:v>30.545267212304413</c:v>
                </c:pt>
                <c:pt idx="217">
                  <c:v>30.686680486435453</c:v>
                </c:pt>
                <c:pt idx="218">
                  <c:v>30.828093760566492</c:v>
                </c:pt>
                <c:pt idx="219">
                  <c:v>30.969507034697532</c:v>
                </c:pt>
                <c:pt idx="220">
                  <c:v>31.110920308828572</c:v>
                </c:pt>
                <c:pt idx="221">
                  <c:v>31.252333582959611</c:v>
                </c:pt>
                <c:pt idx="222">
                  <c:v>31.393746857090651</c:v>
                </c:pt>
                <c:pt idx="223">
                  <c:v>31.535160131221691</c:v>
                </c:pt>
                <c:pt idx="224">
                  <c:v>31.67657340535273</c:v>
                </c:pt>
                <c:pt idx="225">
                  <c:v>31.81798667948377</c:v>
                </c:pt>
                <c:pt idx="226">
                  <c:v>31.95939995361481</c:v>
                </c:pt>
                <c:pt idx="227">
                  <c:v>32.100813227745846</c:v>
                </c:pt>
                <c:pt idx="228">
                  <c:v>32.242226501876885</c:v>
                </c:pt>
                <c:pt idx="229">
                  <c:v>32.383639776007925</c:v>
                </c:pt>
                <c:pt idx="230">
                  <c:v>32.525053050138965</c:v>
                </c:pt>
                <c:pt idx="231">
                  <c:v>32.666466324270004</c:v>
                </c:pt>
                <c:pt idx="232">
                  <c:v>32.807879598401044</c:v>
                </c:pt>
                <c:pt idx="233">
                  <c:v>32.949292872532084</c:v>
                </c:pt>
                <c:pt idx="234">
                  <c:v>33.090706146663123</c:v>
                </c:pt>
                <c:pt idx="235">
                  <c:v>33.232119420794163</c:v>
                </c:pt>
                <c:pt idx="236">
                  <c:v>33.373532694925203</c:v>
                </c:pt>
                <c:pt idx="237">
                  <c:v>33.514945969056242</c:v>
                </c:pt>
                <c:pt idx="238">
                  <c:v>33.656359243187282</c:v>
                </c:pt>
                <c:pt idx="239">
                  <c:v>33.797772517318322</c:v>
                </c:pt>
                <c:pt idx="240">
                  <c:v>33.939185791449361</c:v>
                </c:pt>
                <c:pt idx="241">
                  <c:v>34.080599065580401</c:v>
                </c:pt>
                <c:pt idx="242">
                  <c:v>34.222012339711441</c:v>
                </c:pt>
                <c:pt idx="243">
                  <c:v>34.36342561384248</c:v>
                </c:pt>
                <c:pt idx="244">
                  <c:v>34.50483888797352</c:v>
                </c:pt>
                <c:pt idx="245">
                  <c:v>34.64625216210456</c:v>
                </c:pt>
                <c:pt idx="246">
                  <c:v>34.787665436235599</c:v>
                </c:pt>
                <c:pt idx="247">
                  <c:v>34.929078710366639</c:v>
                </c:pt>
                <c:pt idx="248">
                  <c:v>35.070491984497679</c:v>
                </c:pt>
                <c:pt idx="249">
                  <c:v>35.211905258628718</c:v>
                </c:pt>
                <c:pt idx="250">
                  <c:v>35.353318532759758</c:v>
                </c:pt>
                <c:pt idx="251">
                  <c:v>35.494731806890798</c:v>
                </c:pt>
                <c:pt idx="252">
                  <c:v>35.636145081021837</c:v>
                </c:pt>
                <c:pt idx="253">
                  <c:v>35.777558355152877</c:v>
                </c:pt>
                <c:pt idx="254">
                  <c:v>35.918971629283917</c:v>
                </c:pt>
                <c:pt idx="255">
                  <c:v>36.060384903414956</c:v>
                </c:pt>
                <c:pt idx="256">
                  <c:v>36.201798177545996</c:v>
                </c:pt>
                <c:pt idx="257">
                  <c:v>36.343211451677035</c:v>
                </c:pt>
                <c:pt idx="258">
                  <c:v>36.484624725808075</c:v>
                </c:pt>
                <c:pt idx="259">
                  <c:v>36.626037999939115</c:v>
                </c:pt>
                <c:pt idx="260">
                  <c:v>36.767451274070154</c:v>
                </c:pt>
                <c:pt idx="261">
                  <c:v>36.908864548201194</c:v>
                </c:pt>
                <c:pt idx="262">
                  <c:v>37.050277822332234</c:v>
                </c:pt>
                <c:pt idx="263">
                  <c:v>37.191691096463273</c:v>
                </c:pt>
                <c:pt idx="264">
                  <c:v>37.333104370594313</c:v>
                </c:pt>
                <c:pt idx="265">
                  <c:v>37.474517644725353</c:v>
                </c:pt>
                <c:pt idx="266">
                  <c:v>37.615930918856392</c:v>
                </c:pt>
                <c:pt idx="267">
                  <c:v>37.757344192987432</c:v>
                </c:pt>
                <c:pt idx="268">
                  <c:v>37.898757467118472</c:v>
                </c:pt>
                <c:pt idx="269">
                  <c:v>38.040170741249511</c:v>
                </c:pt>
                <c:pt idx="270">
                  <c:v>38.181584015380551</c:v>
                </c:pt>
                <c:pt idx="271">
                  <c:v>38.322997289511591</c:v>
                </c:pt>
                <c:pt idx="272">
                  <c:v>38.46441056364263</c:v>
                </c:pt>
                <c:pt idx="273">
                  <c:v>38.60582383777367</c:v>
                </c:pt>
                <c:pt idx="274">
                  <c:v>38.74723711190471</c:v>
                </c:pt>
                <c:pt idx="275">
                  <c:v>38.888650386035749</c:v>
                </c:pt>
                <c:pt idx="276">
                  <c:v>39.030063660166789</c:v>
                </c:pt>
                <c:pt idx="277">
                  <c:v>39.171476934297829</c:v>
                </c:pt>
                <c:pt idx="278">
                  <c:v>39.312890208428868</c:v>
                </c:pt>
                <c:pt idx="279">
                  <c:v>39.454303482559908</c:v>
                </c:pt>
                <c:pt idx="280">
                  <c:v>39.595716756690948</c:v>
                </c:pt>
                <c:pt idx="281">
                  <c:v>39.737130030821987</c:v>
                </c:pt>
                <c:pt idx="282">
                  <c:v>39.878543304953027</c:v>
                </c:pt>
                <c:pt idx="283">
                  <c:v>40.019956579084067</c:v>
                </c:pt>
                <c:pt idx="284">
                  <c:v>40.161369853215106</c:v>
                </c:pt>
                <c:pt idx="285">
                  <c:v>40.302783127346146</c:v>
                </c:pt>
                <c:pt idx="286">
                  <c:v>40.444196401477186</c:v>
                </c:pt>
                <c:pt idx="287">
                  <c:v>40.585609675608225</c:v>
                </c:pt>
                <c:pt idx="288">
                  <c:v>40.727022949739265</c:v>
                </c:pt>
                <c:pt idx="289">
                  <c:v>40.868436223870305</c:v>
                </c:pt>
                <c:pt idx="290">
                  <c:v>41.009849498001344</c:v>
                </c:pt>
                <c:pt idx="291">
                  <c:v>41.151262772132384</c:v>
                </c:pt>
                <c:pt idx="292">
                  <c:v>41.292676046263423</c:v>
                </c:pt>
                <c:pt idx="293">
                  <c:v>41.434089320394463</c:v>
                </c:pt>
                <c:pt idx="294">
                  <c:v>41.575502594525503</c:v>
                </c:pt>
                <c:pt idx="295">
                  <c:v>41.716915868656542</c:v>
                </c:pt>
                <c:pt idx="296">
                  <c:v>41.858329142787582</c:v>
                </c:pt>
                <c:pt idx="297">
                  <c:v>41.999742416918622</c:v>
                </c:pt>
                <c:pt idx="298">
                  <c:v>42.141155691049661</c:v>
                </c:pt>
                <c:pt idx="299">
                  <c:v>42.282568965180701</c:v>
                </c:pt>
                <c:pt idx="300">
                  <c:v>42.423982239311741</c:v>
                </c:pt>
                <c:pt idx="301">
                  <c:v>42.56539551344278</c:v>
                </c:pt>
                <c:pt idx="302">
                  <c:v>42.70680878757382</c:v>
                </c:pt>
                <c:pt idx="303">
                  <c:v>42.84822206170486</c:v>
                </c:pt>
                <c:pt idx="304">
                  <c:v>42.989635335835899</c:v>
                </c:pt>
                <c:pt idx="305">
                  <c:v>43.131048609966939</c:v>
                </c:pt>
                <c:pt idx="306">
                  <c:v>43.272461884097979</c:v>
                </c:pt>
                <c:pt idx="307">
                  <c:v>43.413875158229018</c:v>
                </c:pt>
                <c:pt idx="308">
                  <c:v>43.555288432360058</c:v>
                </c:pt>
                <c:pt idx="309">
                  <c:v>43.696701706491098</c:v>
                </c:pt>
                <c:pt idx="310">
                  <c:v>43.838114980622137</c:v>
                </c:pt>
                <c:pt idx="311">
                  <c:v>43.979528254753177</c:v>
                </c:pt>
                <c:pt idx="312">
                  <c:v>44.120941528884217</c:v>
                </c:pt>
                <c:pt idx="313">
                  <c:v>44.262354803015256</c:v>
                </c:pt>
                <c:pt idx="314">
                  <c:v>44.403768077146296</c:v>
                </c:pt>
                <c:pt idx="315">
                  <c:v>44.545181351277336</c:v>
                </c:pt>
                <c:pt idx="316">
                  <c:v>44.686594625408375</c:v>
                </c:pt>
                <c:pt idx="317">
                  <c:v>44.828007899539415</c:v>
                </c:pt>
                <c:pt idx="318">
                  <c:v>44.969421173670455</c:v>
                </c:pt>
                <c:pt idx="319">
                  <c:v>45.110834447801494</c:v>
                </c:pt>
                <c:pt idx="320">
                  <c:v>45.252247721932534</c:v>
                </c:pt>
                <c:pt idx="321">
                  <c:v>45.393660996063574</c:v>
                </c:pt>
                <c:pt idx="322">
                  <c:v>45.535074270194613</c:v>
                </c:pt>
                <c:pt idx="323">
                  <c:v>45.676487544325653</c:v>
                </c:pt>
                <c:pt idx="324">
                  <c:v>45.817900818456692</c:v>
                </c:pt>
                <c:pt idx="325">
                  <c:v>45.959314092587732</c:v>
                </c:pt>
                <c:pt idx="326">
                  <c:v>46.100727366718772</c:v>
                </c:pt>
                <c:pt idx="327">
                  <c:v>46.242140640849811</c:v>
                </c:pt>
                <c:pt idx="328">
                  <c:v>46.383553914980851</c:v>
                </c:pt>
                <c:pt idx="329">
                  <c:v>46.524967189111891</c:v>
                </c:pt>
                <c:pt idx="330">
                  <c:v>46.66638046324293</c:v>
                </c:pt>
                <c:pt idx="331">
                  <c:v>46.80779373737397</c:v>
                </c:pt>
                <c:pt idx="332">
                  <c:v>46.94920701150501</c:v>
                </c:pt>
                <c:pt idx="333">
                  <c:v>47.090620285636049</c:v>
                </c:pt>
                <c:pt idx="334">
                  <c:v>47.232033559767089</c:v>
                </c:pt>
                <c:pt idx="335">
                  <c:v>47.373446833898129</c:v>
                </c:pt>
                <c:pt idx="336">
                  <c:v>47.514860108029168</c:v>
                </c:pt>
                <c:pt idx="337">
                  <c:v>47.656273382160208</c:v>
                </c:pt>
                <c:pt idx="338">
                  <c:v>47.797686656291248</c:v>
                </c:pt>
                <c:pt idx="339">
                  <c:v>47.939099930422287</c:v>
                </c:pt>
                <c:pt idx="340">
                  <c:v>48.080513204553327</c:v>
                </c:pt>
                <c:pt idx="341">
                  <c:v>48.221926478684367</c:v>
                </c:pt>
                <c:pt idx="342">
                  <c:v>48.363339752815406</c:v>
                </c:pt>
                <c:pt idx="343">
                  <c:v>48.504753026946446</c:v>
                </c:pt>
                <c:pt idx="344">
                  <c:v>48.646166301077486</c:v>
                </c:pt>
                <c:pt idx="345">
                  <c:v>48.787579575208525</c:v>
                </c:pt>
                <c:pt idx="346">
                  <c:v>48.928992849339565</c:v>
                </c:pt>
                <c:pt idx="347">
                  <c:v>49.070406123470605</c:v>
                </c:pt>
                <c:pt idx="348">
                  <c:v>49.211819397601644</c:v>
                </c:pt>
                <c:pt idx="349">
                  <c:v>49.353232671732684</c:v>
                </c:pt>
                <c:pt idx="350">
                  <c:v>49.494645945863724</c:v>
                </c:pt>
                <c:pt idx="351">
                  <c:v>49.636059219994763</c:v>
                </c:pt>
                <c:pt idx="352">
                  <c:v>49.777472494125803</c:v>
                </c:pt>
                <c:pt idx="353">
                  <c:v>49.918885768256843</c:v>
                </c:pt>
                <c:pt idx="354">
                  <c:v>50.060299042387882</c:v>
                </c:pt>
                <c:pt idx="355">
                  <c:v>50.201712316518922</c:v>
                </c:pt>
                <c:pt idx="356">
                  <c:v>50.343125590649962</c:v>
                </c:pt>
                <c:pt idx="357">
                  <c:v>50.484538864781001</c:v>
                </c:pt>
                <c:pt idx="358">
                  <c:v>50.625952138912041</c:v>
                </c:pt>
                <c:pt idx="359">
                  <c:v>50.76736541304308</c:v>
                </c:pt>
                <c:pt idx="360">
                  <c:v>50.90877868717412</c:v>
                </c:pt>
                <c:pt idx="361">
                  <c:v>51.05019196130516</c:v>
                </c:pt>
                <c:pt idx="362">
                  <c:v>51.191605235436199</c:v>
                </c:pt>
                <c:pt idx="363">
                  <c:v>51.333018509567239</c:v>
                </c:pt>
                <c:pt idx="364">
                  <c:v>51.474431783698279</c:v>
                </c:pt>
                <c:pt idx="365">
                  <c:v>51.615845057829318</c:v>
                </c:pt>
                <c:pt idx="366">
                  <c:v>51.757258331960358</c:v>
                </c:pt>
                <c:pt idx="367">
                  <c:v>51.898671606091398</c:v>
                </c:pt>
                <c:pt idx="368">
                  <c:v>52.040084880222437</c:v>
                </c:pt>
                <c:pt idx="369">
                  <c:v>52.181498154353477</c:v>
                </c:pt>
                <c:pt idx="370">
                  <c:v>52.322911428484517</c:v>
                </c:pt>
                <c:pt idx="371">
                  <c:v>52.464324702615556</c:v>
                </c:pt>
                <c:pt idx="372">
                  <c:v>52.605737976746596</c:v>
                </c:pt>
                <c:pt idx="373">
                  <c:v>52.747151250877636</c:v>
                </c:pt>
                <c:pt idx="374">
                  <c:v>52.888564525008675</c:v>
                </c:pt>
                <c:pt idx="375">
                  <c:v>53.029977799139715</c:v>
                </c:pt>
                <c:pt idx="376">
                  <c:v>53.171391073270755</c:v>
                </c:pt>
                <c:pt idx="377">
                  <c:v>53.312804347401794</c:v>
                </c:pt>
                <c:pt idx="378">
                  <c:v>53.454217621532834</c:v>
                </c:pt>
                <c:pt idx="379">
                  <c:v>53.595630895663874</c:v>
                </c:pt>
                <c:pt idx="380">
                  <c:v>53.737044169794913</c:v>
                </c:pt>
                <c:pt idx="381">
                  <c:v>53.878457443925953</c:v>
                </c:pt>
                <c:pt idx="382">
                  <c:v>54.019870718056993</c:v>
                </c:pt>
                <c:pt idx="383">
                  <c:v>54.161283992188032</c:v>
                </c:pt>
                <c:pt idx="384">
                  <c:v>54.302697266319072</c:v>
                </c:pt>
                <c:pt idx="385">
                  <c:v>54.444110540450112</c:v>
                </c:pt>
                <c:pt idx="386">
                  <c:v>54.585523814581151</c:v>
                </c:pt>
                <c:pt idx="387">
                  <c:v>54.726937088712191</c:v>
                </c:pt>
                <c:pt idx="388">
                  <c:v>54.868350362843231</c:v>
                </c:pt>
                <c:pt idx="389">
                  <c:v>55.00976363697427</c:v>
                </c:pt>
                <c:pt idx="390">
                  <c:v>55.15117691110531</c:v>
                </c:pt>
              </c:numCache>
            </c:numRef>
          </c:xVal>
          <c:yVal>
            <c:numRef>
              <c:f>'4'!$I$10:$I$400</c:f>
              <c:numCache>
                <c:formatCode>General</c:formatCode>
                <c:ptCount val="391"/>
                <c:pt idx="0">
                  <c:v>0</c:v>
                </c:pt>
                <c:pt idx="1">
                  <c:v>0.16803927748617514</c:v>
                </c:pt>
                <c:pt idx="2">
                  <c:v>0.33509755497235028</c:v>
                </c:pt>
                <c:pt idx="3">
                  <c:v>0.50117483245852545</c:v>
                </c:pt>
                <c:pt idx="4">
                  <c:v>0.66627110994470062</c:v>
                </c:pt>
                <c:pt idx="5">
                  <c:v>0.83038638743087589</c:v>
                </c:pt>
                <c:pt idx="6">
                  <c:v>0.99352066491705116</c:v>
                </c:pt>
                <c:pt idx="7">
                  <c:v>1.1556739424032263</c:v>
                </c:pt>
                <c:pt idx="8">
                  <c:v>1.3168462198894015</c:v>
                </c:pt>
                <c:pt idx="9">
                  <c:v>1.4770374973755769</c:v>
                </c:pt>
                <c:pt idx="10">
                  <c:v>1.6362477748617521</c:v>
                </c:pt>
                <c:pt idx="11">
                  <c:v>1.7944770523479274</c:v>
                </c:pt>
                <c:pt idx="12">
                  <c:v>1.9517253298341026</c:v>
                </c:pt>
                <c:pt idx="13">
                  <c:v>2.1079926073202779</c:v>
                </c:pt>
                <c:pt idx="14">
                  <c:v>2.2632788848064531</c:v>
                </c:pt>
                <c:pt idx="15">
                  <c:v>2.4175841622926284</c:v>
                </c:pt>
                <c:pt idx="16">
                  <c:v>2.5709084397788038</c:v>
                </c:pt>
                <c:pt idx="17">
                  <c:v>2.7232517172649788</c:v>
                </c:pt>
                <c:pt idx="18">
                  <c:v>2.874613994751154</c:v>
                </c:pt>
                <c:pt idx="19">
                  <c:v>3.0249952722373292</c:v>
                </c:pt>
                <c:pt idx="20">
                  <c:v>3.1743955497235046</c:v>
                </c:pt>
                <c:pt idx="21">
                  <c:v>3.3228148272096796</c:v>
                </c:pt>
                <c:pt idx="22">
                  <c:v>3.4702531046958547</c:v>
                </c:pt>
                <c:pt idx="23">
                  <c:v>3.6167103821820299</c:v>
                </c:pt>
                <c:pt idx="24">
                  <c:v>3.7621866596682052</c:v>
                </c:pt>
                <c:pt idx="25">
                  <c:v>3.9066819371543802</c:v>
                </c:pt>
                <c:pt idx="26">
                  <c:v>4.0501962146405557</c:v>
                </c:pt>
                <c:pt idx="27">
                  <c:v>4.1927294921267304</c:v>
                </c:pt>
                <c:pt idx="28">
                  <c:v>4.3342817696129057</c:v>
                </c:pt>
                <c:pt idx="29">
                  <c:v>4.4748530470990806</c:v>
                </c:pt>
                <c:pt idx="30">
                  <c:v>4.6144433245852561</c:v>
                </c:pt>
                <c:pt idx="31">
                  <c:v>4.7530526020714312</c:v>
                </c:pt>
                <c:pt idx="32">
                  <c:v>4.890680879557606</c:v>
                </c:pt>
                <c:pt idx="33">
                  <c:v>5.0273281570437813</c:v>
                </c:pt>
                <c:pt idx="34">
                  <c:v>5.1629944345299563</c:v>
                </c:pt>
                <c:pt idx="35">
                  <c:v>5.2976797120161319</c:v>
                </c:pt>
                <c:pt idx="36">
                  <c:v>5.4313839895023071</c:v>
                </c:pt>
                <c:pt idx="37">
                  <c:v>5.5641072669884819</c:v>
                </c:pt>
                <c:pt idx="38">
                  <c:v>5.6958495444746573</c:v>
                </c:pt>
                <c:pt idx="39">
                  <c:v>5.8266108219608324</c:v>
                </c:pt>
                <c:pt idx="40">
                  <c:v>5.9563910994470071</c:v>
                </c:pt>
                <c:pt idx="41">
                  <c:v>6.0851903769331823</c:v>
                </c:pt>
                <c:pt idx="42">
                  <c:v>6.2130086544193572</c:v>
                </c:pt>
                <c:pt idx="43">
                  <c:v>6.3398459319055327</c:v>
                </c:pt>
                <c:pt idx="44">
                  <c:v>6.4657022093917078</c:v>
                </c:pt>
                <c:pt idx="45">
                  <c:v>6.5905774868778826</c:v>
                </c:pt>
                <c:pt idx="46">
                  <c:v>6.7144717643640579</c:v>
                </c:pt>
                <c:pt idx="47">
                  <c:v>6.8373850418502329</c:v>
                </c:pt>
                <c:pt idx="48">
                  <c:v>6.9593173193364075</c:v>
                </c:pt>
                <c:pt idx="49">
                  <c:v>7.0802685968225827</c:v>
                </c:pt>
                <c:pt idx="50">
                  <c:v>7.2002388743087575</c:v>
                </c:pt>
                <c:pt idx="51">
                  <c:v>7.3192281517949329</c:v>
                </c:pt>
                <c:pt idx="52">
                  <c:v>7.437236429281108</c:v>
                </c:pt>
                <c:pt idx="53">
                  <c:v>7.5542637067672826</c:v>
                </c:pt>
                <c:pt idx="54">
                  <c:v>7.6703099842534579</c:v>
                </c:pt>
                <c:pt idx="55">
                  <c:v>7.7853752617396328</c:v>
                </c:pt>
                <c:pt idx="56">
                  <c:v>7.8994595392258082</c:v>
                </c:pt>
                <c:pt idx="57">
                  <c:v>8.0125628167119824</c:v>
                </c:pt>
                <c:pt idx="58">
                  <c:v>8.1246850941981581</c:v>
                </c:pt>
                <c:pt idx="59">
                  <c:v>8.2358263716843325</c:v>
                </c:pt>
                <c:pt idx="60">
                  <c:v>8.3459866491705075</c:v>
                </c:pt>
                <c:pt idx="61">
                  <c:v>8.455165926656683</c:v>
                </c:pt>
                <c:pt idx="62">
                  <c:v>8.5633642041428573</c:v>
                </c:pt>
                <c:pt idx="63">
                  <c:v>8.6705814816290321</c:v>
                </c:pt>
                <c:pt idx="64">
                  <c:v>8.7768177591152075</c:v>
                </c:pt>
                <c:pt idx="65">
                  <c:v>8.8820730366013816</c:v>
                </c:pt>
                <c:pt idx="66">
                  <c:v>8.9863473140875563</c:v>
                </c:pt>
                <c:pt idx="67">
                  <c:v>9.0896405915737315</c:v>
                </c:pt>
                <c:pt idx="68">
                  <c:v>9.1919528690599073</c:v>
                </c:pt>
                <c:pt idx="69">
                  <c:v>9.2932841465460818</c:v>
                </c:pt>
                <c:pt idx="70">
                  <c:v>9.3936344240322569</c:v>
                </c:pt>
                <c:pt idx="71">
                  <c:v>9.4930037015184325</c:v>
                </c:pt>
                <c:pt idx="72">
                  <c:v>9.5913919790046069</c:v>
                </c:pt>
                <c:pt idx="73">
                  <c:v>9.6887992564907819</c:v>
                </c:pt>
                <c:pt idx="74">
                  <c:v>9.7852255339769574</c:v>
                </c:pt>
                <c:pt idx="75">
                  <c:v>9.8806708114631316</c:v>
                </c:pt>
                <c:pt idx="76">
                  <c:v>9.9751350889493064</c:v>
                </c:pt>
                <c:pt idx="77">
                  <c:v>10.068618366435482</c:v>
                </c:pt>
                <c:pt idx="78">
                  <c:v>10.161120643921656</c:v>
                </c:pt>
                <c:pt idx="79">
                  <c:v>10.252641921407831</c:v>
                </c:pt>
                <c:pt idx="80">
                  <c:v>10.343182198894006</c:v>
                </c:pt>
                <c:pt idx="81">
                  <c:v>10.432741476380182</c:v>
                </c:pt>
                <c:pt idx="82">
                  <c:v>10.521319753866356</c:v>
                </c:pt>
                <c:pt idx="83">
                  <c:v>10.608917031352531</c:v>
                </c:pt>
                <c:pt idx="84">
                  <c:v>10.695533308838707</c:v>
                </c:pt>
                <c:pt idx="85">
                  <c:v>10.781168586324881</c:v>
                </c:pt>
                <c:pt idx="86">
                  <c:v>10.865822863811056</c:v>
                </c:pt>
                <c:pt idx="87">
                  <c:v>10.949496141297232</c:v>
                </c:pt>
                <c:pt idx="88">
                  <c:v>11.032188418783406</c:v>
                </c:pt>
                <c:pt idx="89">
                  <c:v>11.113899696269581</c:v>
                </c:pt>
                <c:pt idx="90">
                  <c:v>11.194629973755756</c:v>
                </c:pt>
                <c:pt idx="91">
                  <c:v>11.27437925124193</c:v>
                </c:pt>
                <c:pt idx="92">
                  <c:v>11.353147528728105</c:v>
                </c:pt>
                <c:pt idx="93">
                  <c:v>11.43093480621428</c:v>
                </c:pt>
                <c:pt idx="94">
                  <c:v>11.507741083700454</c:v>
                </c:pt>
                <c:pt idx="95">
                  <c:v>11.583566361186628</c:v>
                </c:pt>
                <c:pt idx="96">
                  <c:v>11.658410638672803</c:v>
                </c:pt>
                <c:pt idx="97">
                  <c:v>11.732273916158979</c:v>
                </c:pt>
                <c:pt idx="98">
                  <c:v>11.805156193645153</c:v>
                </c:pt>
                <c:pt idx="99">
                  <c:v>11.877057471131328</c:v>
                </c:pt>
                <c:pt idx="100">
                  <c:v>11.947977748617504</c:v>
                </c:pt>
                <c:pt idx="101">
                  <c:v>12.017917026103678</c:v>
                </c:pt>
                <c:pt idx="102">
                  <c:v>12.086875303589853</c:v>
                </c:pt>
                <c:pt idx="103">
                  <c:v>12.154852581076028</c:v>
                </c:pt>
                <c:pt idx="104">
                  <c:v>12.221848858562202</c:v>
                </c:pt>
                <c:pt idx="105">
                  <c:v>12.287864136048377</c:v>
                </c:pt>
                <c:pt idx="106">
                  <c:v>12.352898413534552</c:v>
                </c:pt>
                <c:pt idx="107">
                  <c:v>12.416951691020728</c:v>
                </c:pt>
                <c:pt idx="108">
                  <c:v>12.480023968506902</c:v>
                </c:pt>
                <c:pt idx="109">
                  <c:v>12.542115245993077</c:v>
                </c:pt>
                <c:pt idx="110">
                  <c:v>12.603225523479253</c:v>
                </c:pt>
                <c:pt idx="111">
                  <c:v>12.663354800965427</c:v>
                </c:pt>
                <c:pt idx="112">
                  <c:v>12.722503078451602</c:v>
                </c:pt>
                <c:pt idx="113">
                  <c:v>12.780670355937778</c:v>
                </c:pt>
                <c:pt idx="114">
                  <c:v>12.837856633423952</c:v>
                </c:pt>
                <c:pt idx="115">
                  <c:v>12.894061910910127</c:v>
                </c:pt>
                <c:pt idx="116">
                  <c:v>12.949286188396302</c:v>
                </c:pt>
                <c:pt idx="117">
                  <c:v>13.003529465882476</c:v>
                </c:pt>
                <c:pt idx="118">
                  <c:v>13.056791743368651</c:v>
                </c:pt>
                <c:pt idx="119">
                  <c:v>13.109073020854826</c:v>
                </c:pt>
                <c:pt idx="120">
                  <c:v>13.160373298341002</c:v>
                </c:pt>
                <c:pt idx="121">
                  <c:v>13.210692575827176</c:v>
                </c:pt>
                <c:pt idx="122">
                  <c:v>13.260030853313351</c:v>
                </c:pt>
                <c:pt idx="123">
                  <c:v>13.308388130799527</c:v>
                </c:pt>
                <c:pt idx="124">
                  <c:v>13.355764408285701</c:v>
                </c:pt>
                <c:pt idx="125">
                  <c:v>13.402159685771876</c:v>
                </c:pt>
                <c:pt idx="126">
                  <c:v>13.447573963258051</c:v>
                </c:pt>
                <c:pt idx="127">
                  <c:v>13.492007240744226</c:v>
                </c:pt>
                <c:pt idx="128">
                  <c:v>13.5354595182304</c:v>
                </c:pt>
                <c:pt idx="129">
                  <c:v>13.577930795716576</c:v>
                </c:pt>
                <c:pt idx="130">
                  <c:v>13.619421073202751</c:v>
                </c:pt>
                <c:pt idx="131">
                  <c:v>13.659930350688926</c:v>
                </c:pt>
                <c:pt idx="132">
                  <c:v>13.699458628175101</c:v>
                </c:pt>
                <c:pt idx="133">
                  <c:v>13.738005905661277</c:v>
                </c:pt>
                <c:pt idx="134">
                  <c:v>13.775572183147451</c:v>
                </c:pt>
                <c:pt idx="135">
                  <c:v>13.812157460633626</c:v>
                </c:pt>
                <c:pt idx="136">
                  <c:v>13.847761738119802</c:v>
                </c:pt>
                <c:pt idx="137">
                  <c:v>13.882385015605976</c:v>
                </c:pt>
                <c:pt idx="138">
                  <c:v>13.916027293092151</c:v>
                </c:pt>
                <c:pt idx="139">
                  <c:v>13.948688570578327</c:v>
                </c:pt>
                <c:pt idx="140">
                  <c:v>13.980368848064501</c:v>
                </c:pt>
                <c:pt idx="141">
                  <c:v>14.011068125550675</c:v>
                </c:pt>
                <c:pt idx="142">
                  <c:v>14.040786403036851</c:v>
                </c:pt>
                <c:pt idx="143">
                  <c:v>14.069523680523027</c:v>
                </c:pt>
                <c:pt idx="144">
                  <c:v>14.097279958009201</c:v>
                </c:pt>
                <c:pt idx="145">
                  <c:v>14.124055235495376</c:v>
                </c:pt>
                <c:pt idx="146">
                  <c:v>14.149849512981552</c:v>
                </c:pt>
                <c:pt idx="147">
                  <c:v>14.174662790467726</c:v>
                </c:pt>
                <c:pt idx="148">
                  <c:v>14.198495067953901</c:v>
                </c:pt>
                <c:pt idx="149">
                  <c:v>14.221346345440077</c:v>
                </c:pt>
                <c:pt idx="150">
                  <c:v>14.243216622926251</c:v>
                </c:pt>
                <c:pt idx="151">
                  <c:v>14.264105900412426</c:v>
                </c:pt>
                <c:pt idx="152">
                  <c:v>14.284014177898602</c:v>
                </c:pt>
                <c:pt idx="153">
                  <c:v>14.302941455384776</c:v>
                </c:pt>
                <c:pt idx="154">
                  <c:v>14.320887732870951</c:v>
                </c:pt>
                <c:pt idx="155">
                  <c:v>14.337853010357126</c:v>
                </c:pt>
                <c:pt idx="156">
                  <c:v>14.353837287843302</c:v>
                </c:pt>
                <c:pt idx="157">
                  <c:v>14.368840565329476</c:v>
                </c:pt>
                <c:pt idx="158">
                  <c:v>14.382862842815651</c:v>
                </c:pt>
                <c:pt idx="159">
                  <c:v>14.395904120301827</c:v>
                </c:pt>
                <c:pt idx="160">
                  <c:v>14.407964397788001</c:v>
                </c:pt>
                <c:pt idx="161">
                  <c:v>14.419043675274176</c:v>
                </c:pt>
                <c:pt idx="162">
                  <c:v>14.429141952760352</c:v>
                </c:pt>
                <c:pt idx="163">
                  <c:v>14.438259230246526</c:v>
                </c:pt>
                <c:pt idx="164">
                  <c:v>14.446395507732701</c:v>
                </c:pt>
                <c:pt idx="165">
                  <c:v>14.453550785218876</c:v>
                </c:pt>
                <c:pt idx="166">
                  <c:v>14.459725062705051</c:v>
                </c:pt>
                <c:pt idx="167">
                  <c:v>14.464918340191225</c:v>
                </c:pt>
                <c:pt idx="168">
                  <c:v>14.469130617677401</c:v>
                </c:pt>
                <c:pt idx="169">
                  <c:v>14.472361895163576</c:v>
                </c:pt>
                <c:pt idx="170">
                  <c:v>14.474612172649751</c:v>
                </c:pt>
                <c:pt idx="171">
                  <c:v>14.475881450135926</c:v>
                </c:pt>
                <c:pt idx="172">
                  <c:v>14.476169727622102</c:v>
                </c:pt>
                <c:pt idx="173">
                  <c:v>14.475477005108276</c:v>
                </c:pt>
                <c:pt idx="174">
                  <c:v>14.473803282594451</c:v>
                </c:pt>
                <c:pt idx="175">
                  <c:v>14.471148560080627</c:v>
                </c:pt>
                <c:pt idx="176">
                  <c:v>14.467512837566801</c:v>
                </c:pt>
                <c:pt idx="177">
                  <c:v>14.462896115052976</c:v>
                </c:pt>
                <c:pt idx="178">
                  <c:v>14.457298392539151</c:v>
                </c:pt>
                <c:pt idx="179">
                  <c:v>14.450719670025325</c:v>
                </c:pt>
                <c:pt idx="180">
                  <c:v>14.4431599475115</c:v>
                </c:pt>
                <c:pt idx="181">
                  <c:v>14.434619224997675</c:v>
                </c:pt>
                <c:pt idx="182">
                  <c:v>14.425097502483851</c:v>
                </c:pt>
                <c:pt idx="183">
                  <c:v>14.414594779970026</c:v>
                </c:pt>
                <c:pt idx="184">
                  <c:v>14.403111057456201</c:v>
                </c:pt>
                <c:pt idx="185">
                  <c:v>14.390646334942376</c:v>
                </c:pt>
                <c:pt idx="186">
                  <c:v>14.377200612428551</c:v>
                </c:pt>
                <c:pt idx="187">
                  <c:v>14.362773889914726</c:v>
                </c:pt>
                <c:pt idx="188">
                  <c:v>14.347366167400901</c:v>
                </c:pt>
                <c:pt idx="189">
                  <c:v>14.330977444887075</c:v>
                </c:pt>
                <c:pt idx="190">
                  <c:v>14.31360772237325</c:v>
                </c:pt>
                <c:pt idx="191">
                  <c:v>14.295256999859426</c:v>
                </c:pt>
                <c:pt idx="192">
                  <c:v>14.2759252773456</c:v>
                </c:pt>
                <c:pt idx="193">
                  <c:v>14.255612554831774</c:v>
                </c:pt>
                <c:pt idx="194">
                  <c:v>14.23431883231795</c:v>
                </c:pt>
                <c:pt idx="195">
                  <c:v>14.212044109804125</c:v>
                </c:pt>
                <c:pt idx="196">
                  <c:v>14.1887883872903</c:v>
                </c:pt>
                <c:pt idx="197">
                  <c:v>14.164551664776475</c:v>
                </c:pt>
                <c:pt idx="198">
                  <c:v>14.139333942262651</c:v>
                </c:pt>
                <c:pt idx="199">
                  <c:v>14.113135219748825</c:v>
                </c:pt>
                <c:pt idx="200">
                  <c:v>14.085955497235</c:v>
                </c:pt>
                <c:pt idx="201">
                  <c:v>14.057794774721176</c:v>
                </c:pt>
                <c:pt idx="202">
                  <c:v>14.02865305220735</c:v>
                </c:pt>
                <c:pt idx="203">
                  <c:v>13.998530329693525</c:v>
                </c:pt>
                <c:pt idx="204">
                  <c:v>13.9674266071797</c:v>
                </c:pt>
                <c:pt idx="205">
                  <c:v>13.935341884665874</c:v>
                </c:pt>
                <c:pt idx="206">
                  <c:v>13.902276162152049</c:v>
                </c:pt>
                <c:pt idx="207">
                  <c:v>13.868229439638224</c:v>
                </c:pt>
                <c:pt idx="208">
                  <c:v>13.8332017171244</c:v>
                </c:pt>
                <c:pt idx="209">
                  <c:v>13.797192994610574</c:v>
                </c:pt>
                <c:pt idx="210">
                  <c:v>13.760203272096749</c:v>
                </c:pt>
                <c:pt idx="211">
                  <c:v>13.722232549582925</c:v>
                </c:pt>
                <c:pt idx="212">
                  <c:v>13.683280827069099</c:v>
                </c:pt>
                <c:pt idx="213">
                  <c:v>13.643348104555274</c:v>
                </c:pt>
                <c:pt idx="214">
                  <c:v>13.60243438204145</c:v>
                </c:pt>
                <c:pt idx="215">
                  <c:v>13.560539659527624</c:v>
                </c:pt>
                <c:pt idx="216">
                  <c:v>13.517663937013799</c:v>
                </c:pt>
                <c:pt idx="217">
                  <c:v>13.473807214499974</c:v>
                </c:pt>
                <c:pt idx="218">
                  <c:v>13.428969491986148</c:v>
                </c:pt>
                <c:pt idx="219">
                  <c:v>13.383150769472323</c:v>
                </c:pt>
                <c:pt idx="220">
                  <c:v>13.336351046958498</c:v>
                </c:pt>
                <c:pt idx="221">
                  <c:v>13.288570324444674</c:v>
                </c:pt>
                <c:pt idx="222">
                  <c:v>13.239808601930848</c:v>
                </c:pt>
                <c:pt idx="223">
                  <c:v>13.190065879417023</c:v>
                </c:pt>
                <c:pt idx="224">
                  <c:v>13.139342156903199</c:v>
                </c:pt>
                <c:pt idx="225">
                  <c:v>13.087637434389373</c:v>
                </c:pt>
                <c:pt idx="226">
                  <c:v>13.034951711875548</c:v>
                </c:pt>
                <c:pt idx="227">
                  <c:v>12.981284989361724</c:v>
                </c:pt>
                <c:pt idx="228">
                  <c:v>12.926637266847898</c:v>
                </c:pt>
                <c:pt idx="229">
                  <c:v>12.871008544334073</c:v>
                </c:pt>
                <c:pt idx="230">
                  <c:v>12.814398821820248</c:v>
                </c:pt>
                <c:pt idx="231">
                  <c:v>12.756808099306424</c:v>
                </c:pt>
                <c:pt idx="232">
                  <c:v>12.698236376792599</c:v>
                </c:pt>
                <c:pt idx="233">
                  <c:v>12.638683654278774</c:v>
                </c:pt>
                <c:pt idx="234">
                  <c:v>12.578149931764949</c:v>
                </c:pt>
                <c:pt idx="235">
                  <c:v>12.516635209251124</c:v>
                </c:pt>
                <c:pt idx="236">
                  <c:v>12.454139486737299</c:v>
                </c:pt>
                <c:pt idx="237">
                  <c:v>12.390662764223475</c:v>
                </c:pt>
                <c:pt idx="238">
                  <c:v>12.326205041709649</c:v>
                </c:pt>
                <c:pt idx="239">
                  <c:v>12.260766319195824</c:v>
                </c:pt>
                <c:pt idx="240">
                  <c:v>12.194346596681999</c:v>
                </c:pt>
                <c:pt idx="241">
                  <c:v>12.126945874168173</c:v>
                </c:pt>
                <c:pt idx="242">
                  <c:v>12.058564151654348</c:v>
                </c:pt>
                <c:pt idx="243">
                  <c:v>11.989201429140524</c:v>
                </c:pt>
                <c:pt idx="244">
                  <c:v>11.918857706626699</c:v>
                </c:pt>
                <c:pt idx="245">
                  <c:v>11.847532984112874</c:v>
                </c:pt>
                <c:pt idx="246">
                  <c:v>11.775227261599049</c:v>
                </c:pt>
                <c:pt idx="247">
                  <c:v>11.701940539085225</c:v>
                </c:pt>
                <c:pt idx="248">
                  <c:v>11.627672816571399</c:v>
                </c:pt>
                <c:pt idx="249">
                  <c:v>11.552424094057574</c:v>
                </c:pt>
                <c:pt idx="250">
                  <c:v>11.47619437154375</c:v>
                </c:pt>
                <c:pt idx="251">
                  <c:v>11.398983649029924</c:v>
                </c:pt>
                <c:pt idx="252">
                  <c:v>11.320791926516099</c:v>
                </c:pt>
                <c:pt idx="253">
                  <c:v>11.241619204002275</c:v>
                </c:pt>
                <c:pt idx="254">
                  <c:v>11.161465481488449</c:v>
                </c:pt>
                <c:pt idx="255">
                  <c:v>11.080330758974624</c:v>
                </c:pt>
                <c:pt idx="256">
                  <c:v>10.998215036460799</c:v>
                </c:pt>
                <c:pt idx="257">
                  <c:v>10.915118313946975</c:v>
                </c:pt>
                <c:pt idx="258">
                  <c:v>10.831040591433149</c:v>
                </c:pt>
                <c:pt idx="259">
                  <c:v>10.745981868919324</c:v>
                </c:pt>
                <c:pt idx="260">
                  <c:v>10.6599421464055</c:v>
                </c:pt>
                <c:pt idx="261">
                  <c:v>10.572921423891675</c:v>
                </c:pt>
                <c:pt idx="262">
                  <c:v>10.48491970137785</c:v>
                </c:pt>
                <c:pt idx="263">
                  <c:v>10.395936978864025</c:v>
                </c:pt>
                <c:pt idx="264">
                  <c:v>10.3059732563502</c:v>
                </c:pt>
                <c:pt idx="265">
                  <c:v>10.215028533836374</c:v>
                </c:pt>
                <c:pt idx="266">
                  <c:v>10.12310281132255</c:v>
                </c:pt>
                <c:pt idx="267">
                  <c:v>10.030196088808724</c:v>
                </c:pt>
                <c:pt idx="268">
                  <c:v>9.9363083662948988</c:v>
                </c:pt>
                <c:pt idx="269">
                  <c:v>9.8414396437810741</c:v>
                </c:pt>
                <c:pt idx="270">
                  <c:v>9.7455899212672499</c:v>
                </c:pt>
                <c:pt idx="271">
                  <c:v>9.6487591987534245</c:v>
                </c:pt>
                <c:pt idx="272">
                  <c:v>9.5509474762395996</c:v>
                </c:pt>
                <c:pt idx="273">
                  <c:v>9.4521547537257753</c:v>
                </c:pt>
                <c:pt idx="274">
                  <c:v>9.3523810312119497</c:v>
                </c:pt>
                <c:pt idx="275">
                  <c:v>9.2516263086981247</c:v>
                </c:pt>
                <c:pt idx="276">
                  <c:v>9.1498905861843003</c:v>
                </c:pt>
                <c:pt idx="277">
                  <c:v>9.0471738636704746</c:v>
                </c:pt>
                <c:pt idx="278">
                  <c:v>8.9434761411566495</c:v>
                </c:pt>
                <c:pt idx="279">
                  <c:v>8.8387974186428249</c:v>
                </c:pt>
                <c:pt idx="280">
                  <c:v>8.733137696128999</c:v>
                </c:pt>
                <c:pt idx="281">
                  <c:v>8.6264969736151738</c:v>
                </c:pt>
                <c:pt idx="282">
                  <c:v>8.518875251101349</c:v>
                </c:pt>
                <c:pt idx="283">
                  <c:v>8.4102725285875231</c:v>
                </c:pt>
                <c:pt idx="284">
                  <c:v>8.3006888060736976</c:v>
                </c:pt>
                <c:pt idx="285">
                  <c:v>8.1901240835598728</c:v>
                </c:pt>
                <c:pt idx="286">
                  <c:v>8.0785783610460484</c:v>
                </c:pt>
                <c:pt idx="287">
                  <c:v>7.9660516385322238</c:v>
                </c:pt>
                <c:pt idx="288">
                  <c:v>7.8525439160183987</c:v>
                </c:pt>
                <c:pt idx="289">
                  <c:v>7.7380551935045734</c:v>
                </c:pt>
                <c:pt idx="290">
                  <c:v>7.6225854709907486</c:v>
                </c:pt>
                <c:pt idx="291">
                  <c:v>7.5061347484769234</c:v>
                </c:pt>
                <c:pt idx="292">
                  <c:v>7.3887030259630979</c:v>
                </c:pt>
                <c:pt idx="293">
                  <c:v>7.270290303449273</c:v>
                </c:pt>
                <c:pt idx="294">
                  <c:v>7.1508965809354477</c:v>
                </c:pt>
                <c:pt idx="295">
                  <c:v>7.0305218584216229</c:v>
                </c:pt>
                <c:pt idx="296">
                  <c:v>6.9091661359077978</c:v>
                </c:pt>
                <c:pt idx="297">
                  <c:v>6.7868294133939724</c:v>
                </c:pt>
                <c:pt idx="298">
                  <c:v>6.6635116908801475</c:v>
                </c:pt>
                <c:pt idx="299">
                  <c:v>6.5392129683663223</c:v>
                </c:pt>
                <c:pt idx="300">
                  <c:v>6.4139332458524967</c:v>
                </c:pt>
                <c:pt idx="301">
                  <c:v>6.2876725233386717</c:v>
                </c:pt>
                <c:pt idx="302">
                  <c:v>6.1604308008248463</c:v>
                </c:pt>
                <c:pt idx="303">
                  <c:v>6.0322080783110215</c:v>
                </c:pt>
                <c:pt idx="304">
                  <c:v>5.9030043557971963</c:v>
                </c:pt>
                <c:pt idx="305">
                  <c:v>5.7728196332833708</c:v>
                </c:pt>
                <c:pt idx="306">
                  <c:v>5.6416539107695458</c:v>
                </c:pt>
                <c:pt idx="307">
                  <c:v>5.5095071882557205</c:v>
                </c:pt>
                <c:pt idx="308">
                  <c:v>5.3763794657418948</c:v>
                </c:pt>
                <c:pt idx="309">
                  <c:v>5.2422707432280697</c:v>
                </c:pt>
                <c:pt idx="310">
                  <c:v>5.1071810207142443</c:v>
                </c:pt>
                <c:pt idx="311">
                  <c:v>4.9711102982004194</c:v>
                </c:pt>
                <c:pt idx="312">
                  <c:v>4.8340585756865941</c:v>
                </c:pt>
                <c:pt idx="313">
                  <c:v>4.6960258531727685</c:v>
                </c:pt>
                <c:pt idx="314">
                  <c:v>4.5570121306589435</c:v>
                </c:pt>
                <c:pt idx="315">
                  <c:v>4.4170174081451181</c:v>
                </c:pt>
                <c:pt idx="316">
                  <c:v>4.2760416856312933</c:v>
                </c:pt>
                <c:pt idx="317">
                  <c:v>4.1340849631174681</c:v>
                </c:pt>
                <c:pt idx="318">
                  <c:v>3.991147240603643</c:v>
                </c:pt>
                <c:pt idx="319">
                  <c:v>3.8472285180898176</c:v>
                </c:pt>
                <c:pt idx="320">
                  <c:v>3.7023287955759923</c:v>
                </c:pt>
                <c:pt idx="321">
                  <c:v>3.556448073062167</c:v>
                </c:pt>
                <c:pt idx="322">
                  <c:v>3.4095863505483419</c:v>
                </c:pt>
                <c:pt idx="323">
                  <c:v>3.2617436280345165</c:v>
                </c:pt>
                <c:pt idx="324">
                  <c:v>3.1129199055206911</c:v>
                </c:pt>
                <c:pt idx="325">
                  <c:v>2.9631151830068658</c:v>
                </c:pt>
                <c:pt idx="326">
                  <c:v>2.8123294604930407</c:v>
                </c:pt>
                <c:pt idx="327">
                  <c:v>2.6605627379792152</c:v>
                </c:pt>
                <c:pt idx="328">
                  <c:v>2.5078150154653898</c:v>
                </c:pt>
                <c:pt idx="329">
                  <c:v>2.3540862929515645</c:v>
                </c:pt>
                <c:pt idx="330">
                  <c:v>2.1993765704377393</c:v>
                </c:pt>
                <c:pt idx="331">
                  <c:v>2.0436858479239142</c:v>
                </c:pt>
                <c:pt idx="332">
                  <c:v>1.8870141254100887</c:v>
                </c:pt>
                <c:pt idx="333">
                  <c:v>1.7293614028962634</c:v>
                </c:pt>
                <c:pt idx="334">
                  <c:v>1.5707276803824382</c:v>
                </c:pt>
                <c:pt idx="335">
                  <c:v>1.4111129578686128</c:v>
                </c:pt>
                <c:pt idx="336">
                  <c:v>1.2505172353547875</c:v>
                </c:pt>
                <c:pt idx="337">
                  <c:v>1.0889405128409622</c:v>
                </c:pt>
                <c:pt idx="338">
                  <c:v>0.92638279032713688</c:v>
                </c:pt>
                <c:pt idx="339">
                  <c:v>0.7628440678133116</c:v>
                </c:pt>
                <c:pt idx="340">
                  <c:v>0.5983243452994863</c:v>
                </c:pt>
                <c:pt idx="341">
                  <c:v>0.432823622785661</c:v>
                </c:pt>
                <c:pt idx="342">
                  <c:v>0.26634190027183574</c:v>
                </c:pt>
                <c:pt idx="343">
                  <c:v>9.88791777580105E-2</c:v>
                </c:pt>
                <c:pt idx="344">
                  <c:v>-6.9564544755814722E-2</c:v>
                </c:pt>
                <c:pt idx="345">
                  <c:v>-0.23898926726963995</c:v>
                </c:pt>
                <c:pt idx="346">
                  <c:v>-0.40939498978346517</c:v>
                </c:pt>
                <c:pt idx="347">
                  <c:v>-0.58078171229729036</c:v>
                </c:pt>
                <c:pt idx="348">
                  <c:v>-0.75314943481111551</c:v>
                </c:pt>
                <c:pt idx="349">
                  <c:v>-0.92649815732494067</c:v>
                </c:pt>
                <c:pt idx="350">
                  <c:v>-1.1008278798387658</c:v>
                </c:pt>
                <c:pt idx="351">
                  <c:v>-1.2761386023525909</c:v>
                </c:pt>
                <c:pt idx="352">
                  <c:v>-1.4524303248664161</c:v>
                </c:pt>
                <c:pt idx="353">
                  <c:v>-1.6297030473802412</c:v>
                </c:pt>
                <c:pt idx="354">
                  <c:v>-1.8079567698940662</c:v>
                </c:pt>
                <c:pt idx="355">
                  <c:v>-1.9871914924078913</c:v>
                </c:pt>
                <c:pt idx="356">
                  <c:v>-2.1674072149217163</c:v>
                </c:pt>
                <c:pt idx="357">
                  <c:v>-2.3486039374355414</c:v>
                </c:pt>
                <c:pt idx="358">
                  <c:v>-2.5307816599493664</c:v>
                </c:pt>
                <c:pt idx="359">
                  <c:v>-2.7139403824631914</c:v>
                </c:pt>
                <c:pt idx="360">
                  <c:v>-2.8980801049770166</c:v>
                </c:pt>
                <c:pt idx="361">
                  <c:v>-3.0832008274908418</c:v>
                </c:pt>
                <c:pt idx="362">
                  <c:v>-3.2693025500046669</c:v>
                </c:pt>
                <c:pt idx="363">
                  <c:v>-3.4563852725184918</c:v>
                </c:pt>
                <c:pt idx="364">
                  <c:v>-3.6444489950323167</c:v>
                </c:pt>
                <c:pt idx="365">
                  <c:v>-3.8334937175461414</c:v>
                </c:pt>
                <c:pt idx="366">
                  <c:v>-4.0235194400599665</c:v>
                </c:pt>
                <c:pt idx="367">
                  <c:v>-4.2145261625737911</c:v>
                </c:pt>
                <c:pt idx="368">
                  <c:v>-4.406513885087616</c:v>
                </c:pt>
                <c:pt idx="369">
                  <c:v>-4.5994826076014412</c:v>
                </c:pt>
                <c:pt idx="370">
                  <c:v>-4.7934323301152659</c:v>
                </c:pt>
                <c:pt idx="371">
                  <c:v>-4.988363052629091</c:v>
                </c:pt>
                <c:pt idx="372">
                  <c:v>-5.1842747751429155</c:v>
                </c:pt>
                <c:pt idx="373">
                  <c:v>-5.3811674976567403</c:v>
                </c:pt>
                <c:pt idx="374">
                  <c:v>-5.5790412201705655</c:v>
                </c:pt>
                <c:pt idx="375">
                  <c:v>-5.7778959426843901</c:v>
                </c:pt>
                <c:pt idx="376">
                  <c:v>-5.9777316651982151</c:v>
                </c:pt>
                <c:pt idx="377">
                  <c:v>-6.1785483877120395</c:v>
                </c:pt>
                <c:pt idx="378">
                  <c:v>-6.3803461102258643</c:v>
                </c:pt>
                <c:pt idx="379">
                  <c:v>-6.5831248327396894</c:v>
                </c:pt>
                <c:pt idx="380">
                  <c:v>-6.786884555253514</c:v>
                </c:pt>
                <c:pt idx="381">
                  <c:v>-6.9916252777673389</c:v>
                </c:pt>
                <c:pt idx="382">
                  <c:v>-7.1973470002811633</c:v>
                </c:pt>
                <c:pt idx="383">
                  <c:v>-7.404049722794988</c:v>
                </c:pt>
                <c:pt idx="384">
                  <c:v>-7.611733445308813</c:v>
                </c:pt>
                <c:pt idx="385">
                  <c:v>-7.8203981678226375</c:v>
                </c:pt>
                <c:pt idx="386">
                  <c:v>-8.0300438903364615</c:v>
                </c:pt>
                <c:pt idx="387">
                  <c:v>-8.2406706128502858</c:v>
                </c:pt>
                <c:pt idx="388">
                  <c:v>-8.4522783353641113</c:v>
                </c:pt>
                <c:pt idx="389">
                  <c:v>-8.6648670578779363</c:v>
                </c:pt>
                <c:pt idx="390">
                  <c:v>-8.8784367803917608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5056"/>
        <c:axId val="195566592"/>
      </c:scatterChart>
      <c:valAx>
        <c:axId val="195565056"/>
        <c:scaling>
          <c:orientation val="minMax"/>
          <c:max val="70"/>
        </c:scaling>
        <c:delete val="0"/>
        <c:axPos val="b"/>
        <c:numFmt formatCode="General" sourceLinked="1"/>
        <c:majorTickMark val="out"/>
        <c:minorTickMark val="none"/>
        <c:tickLblPos val="nextTo"/>
        <c:crossAx val="195566592"/>
        <c:crosses val="autoZero"/>
        <c:crossBetween val="midCat"/>
      </c:valAx>
      <c:valAx>
        <c:axId val="1955665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6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 DRAG V=22m/s, THETA=70  degrees</a:t>
            </a:r>
          </a:p>
        </c:rich>
      </c:tx>
      <c:layout>
        <c:manualLayout>
          <c:xMode val="edge"/>
          <c:yMode val="edge"/>
          <c:x val="0.2237288267147019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'5'!$H$10:$H$432</c:f>
              <c:numCache>
                <c:formatCode>General</c:formatCode>
                <c:ptCount val="423"/>
                <c:pt idx="0">
                  <c:v>0</c:v>
                </c:pt>
                <c:pt idx="1">
                  <c:v>7.5244431531647143E-2</c:v>
                </c:pt>
                <c:pt idx="2">
                  <c:v>0.15048886306329429</c:v>
                </c:pt>
                <c:pt idx="3">
                  <c:v>0.22573329459494143</c:v>
                </c:pt>
                <c:pt idx="4">
                  <c:v>0.30097772612658857</c:v>
                </c:pt>
                <c:pt idx="5">
                  <c:v>0.37622215765823575</c:v>
                </c:pt>
                <c:pt idx="6">
                  <c:v>0.45146658918988292</c:v>
                </c:pt>
                <c:pt idx="7">
                  <c:v>0.52671102072153009</c:v>
                </c:pt>
                <c:pt idx="8">
                  <c:v>0.60195545225317726</c:v>
                </c:pt>
                <c:pt idx="9">
                  <c:v>0.67719988378482443</c:v>
                </c:pt>
                <c:pt idx="10">
                  <c:v>0.7524443153164716</c:v>
                </c:pt>
                <c:pt idx="11">
                  <c:v>0.82768874684811877</c:v>
                </c:pt>
                <c:pt idx="12">
                  <c:v>0.90293317837976594</c:v>
                </c:pt>
                <c:pt idx="13">
                  <c:v>0.97817760991141312</c:v>
                </c:pt>
                <c:pt idx="14">
                  <c:v>1.0534220414430602</c:v>
                </c:pt>
                <c:pt idx="15">
                  <c:v>1.1286664729747073</c:v>
                </c:pt>
                <c:pt idx="16">
                  <c:v>1.2039109045063545</c:v>
                </c:pt>
                <c:pt idx="17">
                  <c:v>1.2791553360380017</c:v>
                </c:pt>
                <c:pt idx="18">
                  <c:v>1.3543997675696489</c:v>
                </c:pt>
                <c:pt idx="19">
                  <c:v>1.429644199101296</c:v>
                </c:pt>
                <c:pt idx="20">
                  <c:v>1.5048886306329432</c:v>
                </c:pt>
                <c:pt idx="21">
                  <c:v>1.5801330621645904</c:v>
                </c:pt>
                <c:pt idx="22">
                  <c:v>1.6553774936962375</c:v>
                </c:pt>
                <c:pt idx="23">
                  <c:v>1.7306219252278847</c:v>
                </c:pt>
                <c:pt idx="24">
                  <c:v>1.8058663567595319</c:v>
                </c:pt>
                <c:pt idx="25">
                  <c:v>1.8811107882911791</c:v>
                </c:pt>
                <c:pt idx="26">
                  <c:v>1.9563552198228262</c:v>
                </c:pt>
                <c:pt idx="27">
                  <c:v>2.0315996513544734</c:v>
                </c:pt>
                <c:pt idx="28">
                  <c:v>2.1068440828861204</c:v>
                </c:pt>
                <c:pt idx="29">
                  <c:v>2.1820885144177673</c:v>
                </c:pt>
                <c:pt idx="30">
                  <c:v>2.2573329459494142</c:v>
                </c:pt>
                <c:pt idx="31">
                  <c:v>2.3325773774810612</c:v>
                </c:pt>
                <c:pt idx="32">
                  <c:v>2.4078218090127081</c:v>
                </c:pt>
                <c:pt idx="33">
                  <c:v>2.4830662405443551</c:v>
                </c:pt>
                <c:pt idx="34">
                  <c:v>2.558310672076002</c:v>
                </c:pt>
                <c:pt idx="35">
                  <c:v>2.633555103607649</c:v>
                </c:pt>
                <c:pt idx="36">
                  <c:v>2.7087995351392959</c:v>
                </c:pt>
                <c:pt idx="37">
                  <c:v>2.7840439666709429</c:v>
                </c:pt>
                <c:pt idx="38">
                  <c:v>2.8592883982025898</c:v>
                </c:pt>
                <c:pt idx="39">
                  <c:v>2.9345328297342368</c:v>
                </c:pt>
                <c:pt idx="40">
                  <c:v>3.0097772612658837</c:v>
                </c:pt>
                <c:pt idx="41">
                  <c:v>3.0850216927975307</c:v>
                </c:pt>
                <c:pt idx="42">
                  <c:v>3.1602661243291776</c:v>
                </c:pt>
                <c:pt idx="43">
                  <c:v>3.2355105558608246</c:v>
                </c:pt>
                <c:pt idx="44">
                  <c:v>3.3107549873924715</c:v>
                </c:pt>
                <c:pt idx="45">
                  <c:v>3.3859994189241185</c:v>
                </c:pt>
                <c:pt idx="46">
                  <c:v>3.4612438504557654</c:v>
                </c:pt>
                <c:pt idx="47">
                  <c:v>3.5364882819874124</c:v>
                </c:pt>
                <c:pt idx="48">
                  <c:v>3.6117327135190593</c:v>
                </c:pt>
                <c:pt idx="49">
                  <c:v>3.6869771450507063</c:v>
                </c:pt>
                <c:pt idx="50">
                  <c:v>3.7622215765823532</c:v>
                </c:pt>
                <c:pt idx="51">
                  <c:v>3.8374660081140002</c:v>
                </c:pt>
                <c:pt idx="52">
                  <c:v>3.9127104396456471</c:v>
                </c:pt>
                <c:pt idx="53">
                  <c:v>3.9879548711772941</c:v>
                </c:pt>
                <c:pt idx="54">
                  <c:v>4.0631993027089415</c:v>
                </c:pt>
                <c:pt idx="55">
                  <c:v>4.1384437342405889</c:v>
                </c:pt>
                <c:pt idx="56">
                  <c:v>4.2136881657722363</c:v>
                </c:pt>
                <c:pt idx="57">
                  <c:v>4.2889325973038837</c:v>
                </c:pt>
                <c:pt idx="58">
                  <c:v>4.364177028835531</c:v>
                </c:pt>
                <c:pt idx="59">
                  <c:v>4.4394214603671784</c:v>
                </c:pt>
                <c:pt idx="60">
                  <c:v>4.5146658918988258</c:v>
                </c:pt>
                <c:pt idx="61">
                  <c:v>4.5899103234304732</c:v>
                </c:pt>
                <c:pt idx="62">
                  <c:v>4.6651547549621206</c:v>
                </c:pt>
                <c:pt idx="63">
                  <c:v>4.740399186493768</c:v>
                </c:pt>
                <c:pt idx="64">
                  <c:v>4.8156436180254154</c:v>
                </c:pt>
                <c:pt idx="65">
                  <c:v>4.8908880495570628</c:v>
                </c:pt>
                <c:pt idx="66">
                  <c:v>4.9661324810887102</c:v>
                </c:pt>
                <c:pt idx="67">
                  <c:v>5.0413769126203576</c:v>
                </c:pt>
                <c:pt idx="68">
                  <c:v>5.116621344152005</c:v>
                </c:pt>
                <c:pt idx="69">
                  <c:v>5.1918657756836524</c:v>
                </c:pt>
                <c:pt idx="70">
                  <c:v>5.2671102072152998</c:v>
                </c:pt>
                <c:pt idx="71">
                  <c:v>5.3423546387469472</c:v>
                </c:pt>
                <c:pt idx="72">
                  <c:v>5.4175990702785946</c:v>
                </c:pt>
                <c:pt idx="73">
                  <c:v>5.4928435018102419</c:v>
                </c:pt>
                <c:pt idx="74">
                  <c:v>5.5680879333418893</c:v>
                </c:pt>
                <c:pt idx="75">
                  <c:v>5.6433323648735367</c:v>
                </c:pt>
                <c:pt idx="76">
                  <c:v>5.7185767964051841</c:v>
                </c:pt>
                <c:pt idx="77">
                  <c:v>5.7938212279368315</c:v>
                </c:pt>
                <c:pt idx="78">
                  <c:v>5.8690656594684789</c:v>
                </c:pt>
                <c:pt idx="79">
                  <c:v>5.9443100910001263</c:v>
                </c:pt>
                <c:pt idx="80">
                  <c:v>6.0195545225317737</c:v>
                </c:pt>
                <c:pt idx="81">
                  <c:v>6.0947989540634211</c:v>
                </c:pt>
                <c:pt idx="82">
                  <c:v>6.1700433855950685</c:v>
                </c:pt>
                <c:pt idx="83">
                  <c:v>6.2452878171267159</c:v>
                </c:pt>
                <c:pt idx="84">
                  <c:v>6.3205322486583633</c:v>
                </c:pt>
                <c:pt idx="85">
                  <c:v>6.3957766801900107</c:v>
                </c:pt>
                <c:pt idx="86">
                  <c:v>6.4710211117216581</c:v>
                </c:pt>
                <c:pt idx="87">
                  <c:v>6.5462655432533055</c:v>
                </c:pt>
                <c:pt idx="88">
                  <c:v>6.6215099747849528</c:v>
                </c:pt>
                <c:pt idx="89">
                  <c:v>6.6967544063166002</c:v>
                </c:pt>
                <c:pt idx="90">
                  <c:v>6.7719988378482476</c:v>
                </c:pt>
                <c:pt idx="91">
                  <c:v>6.847243269379895</c:v>
                </c:pt>
                <c:pt idx="92">
                  <c:v>6.9224877009115424</c:v>
                </c:pt>
                <c:pt idx="93">
                  <c:v>6.9977321324431898</c:v>
                </c:pt>
                <c:pt idx="94">
                  <c:v>7.0729765639748372</c:v>
                </c:pt>
                <c:pt idx="95">
                  <c:v>7.1482209955064846</c:v>
                </c:pt>
                <c:pt idx="96">
                  <c:v>7.223465427038132</c:v>
                </c:pt>
                <c:pt idx="97">
                  <c:v>7.2987098585697794</c:v>
                </c:pt>
                <c:pt idx="98">
                  <c:v>7.3739542901014268</c:v>
                </c:pt>
                <c:pt idx="99">
                  <c:v>7.4491987216330742</c:v>
                </c:pt>
                <c:pt idx="100">
                  <c:v>7.5244431531647216</c:v>
                </c:pt>
                <c:pt idx="101">
                  <c:v>7.599687584696369</c:v>
                </c:pt>
                <c:pt idx="102">
                  <c:v>7.6749320162280164</c:v>
                </c:pt>
                <c:pt idx="103">
                  <c:v>7.7501764477596637</c:v>
                </c:pt>
                <c:pt idx="104">
                  <c:v>7.8254208792913111</c:v>
                </c:pt>
                <c:pt idx="105">
                  <c:v>7.9006653108229585</c:v>
                </c:pt>
                <c:pt idx="106">
                  <c:v>7.9759097423546059</c:v>
                </c:pt>
                <c:pt idx="107">
                  <c:v>8.0511541738862533</c:v>
                </c:pt>
                <c:pt idx="108">
                  <c:v>8.1263986054179007</c:v>
                </c:pt>
                <c:pt idx="109">
                  <c:v>8.2016430369495481</c:v>
                </c:pt>
                <c:pt idx="110">
                  <c:v>8.2768874684811955</c:v>
                </c:pt>
                <c:pt idx="111">
                  <c:v>8.3521319000128429</c:v>
                </c:pt>
                <c:pt idx="112">
                  <c:v>8.4273763315444903</c:v>
                </c:pt>
                <c:pt idx="113">
                  <c:v>8.5026207630761377</c:v>
                </c:pt>
                <c:pt idx="114">
                  <c:v>8.5778651946077851</c:v>
                </c:pt>
                <c:pt idx="115">
                  <c:v>8.6531096261394325</c:v>
                </c:pt>
                <c:pt idx="116">
                  <c:v>8.7283540576710799</c:v>
                </c:pt>
                <c:pt idx="117">
                  <c:v>8.8035984892027273</c:v>
                </c:pt>
                <c:pt idx="118">
                  <c:v>8.8788429207343746</c:v>
                </c:pt>
                <c:pt idx="119">
                  <c:v>8.954087352266022</c:v>
                </c:pt>
                <c:pt idx="120">
                  <c:v>9.0293317837976694</c:v>
                </c:pt>
                <c:pt idx="121">
                  <c:v>9.1045762153293168</c:v>
                </c:pt>
                <c:pt idx="122">
                  <c:v>9.1798206468609642</c:v>
                </c:pt>
                <c:pt idx="123">
                  <c:v>9.2550650783926116</c:v>
                </c:pt>
                <c:pt idx="124">
                  <c:v>9.330309509924259</c:v>
                </c:pt>
                <c:pt idx="125">
                  <c:v>9.4055539414559064</c:v>
                </c:pt>
                <c:pt idx="126">
                  <c:v>9.4807983729875538</c:v>
                </c:pt>
                <c:pt idx="127">
                  <c:v>9.5560428045192012</c:v>
                </c:pt>
                <c:pt idx="128">
                  <c:v>9.6312872360508486</c:v>
                </c:pt>
                <c:pt idx="129">
                  <c:v>9.706531667582496</c:v>
                </c:pt>
                <c:pt idx="130">
                  <c:v>9.7817760991141434</c:v>
                </c:pt>
                <c:pt idx="131">
                  <c:v>9.8570205306457908</c:v>
                </c:pt>
                <c:pt idx="132">
                  <c:v>9.9322649621774382</c:v>
                </c:pt>
                <c:pt idx="133">
                  <c:v>10.007509393709086</c:v>
                </c:pt>
                <c:pt idx="134">
                  <c:v>10.082753825240733</c:v>
                </c:pt>
                <c:pt idx="135">
                  <c:v>10.15799825677238</c:v>
                </c:pt>
                <c:pt idx="136">
                  <c:v>10.233242688304028</c:v>
                </c:pt>
                <c:pt idx="137">
                  <c:v>10.308487119835675</c:v>
                </c:pt>
                <c:pt idx="138">
                  <c:v>10.383731551367323</c:v>
                </c:pt>
                <c:pt idx="139">
                  <c:v>10.45897598289897</c:v>
                </c:pt>
                <c:pt idx="140">
                  <c:v>10.534220414430617</c:v>
                </c:pt>
                <c:pt idx="141">
                  <c:v>10.609464845962265</c:v>
                </c:pt>
                <c:pt idx="142">
                  <c:v>10.684709277493912</c:v>
                </c:pt>
                <c:pt idx="143">
                  <c:v>10.759953709025559</c:v>
                </c:pt>
                <c:pt idx="144">
                  <c:v>10.835198140557207</c:v>
                </c:pt>
                <c:pt idx="145">
                  <c:v>10.910442572088854</c:v>
                </c:pt>
                <c:pt idx="146">
                  <c:v>10.985687003620502</c:v>
                </c:pt>
                <c:pt idx="147">
                  <c:v>11.060931435152149</c:v>
                </c:pt>
                <c:pt idx="148">
                  <c:v>11.136175866683796</c:v>
                </c:pt>
                <c:pt idx="149">
                  <c:v>11.211420298215444</c:v>
                </c:pt>
                <c:pt idx="150">
                  <c:v>11.286664729747091</c:v>
                </c:pt>
                <c:pt idx="151">
                  <c:v>11.361909161278739</c:v>
                </c:pt>
                <c:pt idx="152">
                  <c:v>11.437153592810386</c:v>
                </c:pt>
                <c:pt idx="153">
                  <c:v>11.512398024342033</c:v>
                </c:pt>
                <c:pt idx="154">
                  <c:v>11.587642455873681</c:v>
                </c:pt>
                <c:pt idx="155">
                  <c:v>11.662886887405328</c:v>
                </c:pt>
                <c:pt idx="156">
                  <c:v>11.738131318936976</c:v>
                </c:pt>
                <c:pt idx="157">
                  <c:v>11.813375750468623</c:v>
                </c:pt>
                <c:pt idx="158">
                  <c:v>11.88862018200027</c:v>
                </c:pt>
                <c:pt idx="159">
                  <c:v>11.963864613531918</c:v>
                </c:pt>
                <c:pt idx="160">
                  <c:v>12.039109045063565</c:v>
                </c:pt>
                <c:pt idx="161">
                  <c:v>12.114353476595213</c:v>
                </c:pt>
                <c:pt idx="162">
                  <c:v>12.18959790812686</c:v>
                </c:pt>
                <c:pt idx="163">
                  <c:v>12.264842339658507</c:v>
                </c:pt>
                <c:pt idx="164">
                  <c:v>12.340086771190155</c:v>
                </c:pt>
                <c:pt idx="165">
                  <c:v>12.415331202721802</c:v>
                </c:pt>
                <c:pt idx="166">
                  <c:v>12.49057563425345</c:v>
                </c:pt>
                <c:pt idx="167">
                  <c:v>12.565820065785097</c:v>
                </c:pt>
                <c:pt idx="168">
                  <c:v>12.641064497316744</c:v>
                </c:pt>
                <c:pt idx="169">
                  <c:v>12.716308928848392</c:v>
                </c:pt>
                <c:pt idx="170">
                  <c:v>12.791553360380039</c:v>
                </c:pt>
                <c:pt idx="171">
                  <c:v>12.866797791911686</c:v>
                </c:pt>
                <c:pt idx="172">
                  <c:v>12.942042223443334</c:v>
                </c:pt>
                <c:pt idx="173">
                  <c:v>13.017286654974981</c:v>
                </c:pt>
                <c:pt idx="174">
                  <c:v>13.092531086506629</c:v>
                </c:pt>
                <c:pt idx="175">
                  <c:v>13.167775518038276</c:v>
                </c:pt>
                <c:pt idx="176">
                  <c:v>13.243019949569923</c:v>
                </c:pt>
                <c:pt idx="177">
                  <c:v>13.318264381101571</c:v>
                </c:pt>
                <c:pt idx="178">
                  <c:v>13.393508812633218</c:v>
                </c:pt>
                <c:pt idx="179">
                  <c:v>13.468753244164866</c:v>
                </c:pt>
                <c:pt idx="180">
                  <c:v>13.543997675696513</c:v>
                </c:pt>
                <c:pt idx="181">
                  <c:v>13.61924210722816</c:v>
                </c:pt>
                <c:pt idx="182">
                  <c:v>13.694486538759808</c:v>
                </c:pt>
                <c:pt idx="183">
                  <c:v>13.769730970291455</c:v>
                </c:pt>
                <c:pt idx="184">
                  <c:v>13.844975401823103</c:v>
                </c:pt>
                <c:pt idx="185">
                  <c:v>13.92021983335475</c:v>
                </c:pt>
                <c:pt idx="186">
                  <c:v>13.995464264886397</c:v>
                </c:pt>
                <c:pt idx="187">
                  <c:v>14.070708696418045</c:v>
                </c:pt>
                <c:pt idx="188">
                  <c:v>14.145953127949692</c:v>
                </c:pt>
                <c:pt idx="189">
                  <c:v>14.22119755948134</c:v>
                </c:pt>
                <c:pt idx="190">
                  <c:v>14.296441991012987</c:v>
                </c:pt>
                <c:pt idx="191">
                  <c:v>14.371686422544634</c:v>
                </c:pt>
                <c:pt idx="192">
                  <c:v>14.446930854076282</c:v>
                </c:pt>
                <c:pt idx="193">
                  <c:v>14.522175285607929</c:v>
                </c:pt>
                <c:pt idx="194">
                  <c:v>14.597419717139577</c:v>
                </c:pt>
                <c:pt idx="195">
                  <c:v>14.672664148671224</c:v>
                </c:pt>
                <c:pt idx="196">
                  <c:v>14.747908580202871</c:v>
                </c:pt>
                <c:pt idx="197">
                  <c:v>14.823153011734519</c:v>
                </c:pt>
                <c:pt idx="198">
                  <c:v>14.898397443266166</c:v>
                </c:pt>
                <c:pt idx="199">
                  <c:v>14.973641874797814</c:v>
                </c:pt>
                <c:pt idx="200">
                  <c:v>15.048886306329461</c:v>
                </c:pt>
                <c:pt idx="201">
                  <c:v>15.124130737861108</c:v>
                </c:pt>
                <c:pt idx="202">
                  <c:v>15.199375169392756</c:v>
                </c:pt>
                <c:pt idx="203">
                  <c:v>15.274619600924403</c:v>
                </c:pt>
                <c:pt idx="204">
                  <c:v>15.34986403245605</c:v>
                </c:pt>
                <c:pt idx="205">
                  <c:v>15.425108463987698</c:v>
                </c:pt>
                <c:pt idx="206">
                  <c:v>15.500352895519345</c:v>
                </c:pt>
                <c:pt idx="207">
                  <c:v>15.575597327050993</c:v>
                </c:pt>
                <c:pt idx="208">
                  <c:v>15.65084175858264</c:v>
                </c:pt>
                <c:pt idx="209">
                  <c:v>15.726086190114287</c:v>
                </c:pt>
                <c:pt idx="210">
                  <c:v>15.801330621645935</c:v>
                </c:pt>
                <c:pt idx="211">
                  <c:v>15.876575053177582</c:v>
                </c:pt>
                <c:pt idx="212">
                  <c:v>15.95181948470923</c:v>
                </c:pt>
                <c:pt idx="213">
                  <c:v>16.027063916240877</c:v>
                </c:pt>
                <c:pt idx="214">
                  <c:v>16.102308347772524</c:v>
                </c:pt>
                <c:pt idx="215">
                  <c:v>16.177552779304172</c:v>
                </c:pt>
                <c:pt idx="216">
                  <c:v>16.252797210835819</c:v>
                </c:pt>
                <c:pt idx="217">
                  <c:v>16.328041642367467</c:v>
                </c:pt>
                <c:pt idx="218">
                  <c:v>16.403286073899114</c:v>
                </c:pt>
                <c:pt idx="219">
                  <c:v>16.478530505430761</c:v>
                </c:pt>
                <c:pt idx="220">
                  <c:v>16.553774936962409</c:v>
                </c:pt>
                <c:pt idx="221">
                  <c:v>16.629019368494056</c:v>
                </c:pt>
                <c:pt idx="222">
                  <c:v>16.704263800025704</c:v>
                </c:pt>
                <c:pt idx="223">
                  <c:v>16.779508231557351</c:v>
                </c:pt>
                <c:pt idx="224">
                  <c:v>16.854752663088998</c:v>
                </c:pt>
                <c:pt idx="225">
                  <c:v>16.929997094620646</c:v>
                </c:pt>
                <c:pt idx="226">
                  <c:v>17.005241526152293</c:v>
                </c:pt>
                <c:pt idx="227">
                  <c:v>17.080485957683941</c:v>
                </c:pt>
                <c:pt idx="228">
                  <c:v>17.155730389215588</c:v>
                </c:pt>
                <c:pt idx="229">
                  <c:v>17.230974820747235</c:v>
                </c:pt>
                <c:pt idx="230">
                  <c:v>17.306219252278883</c:v>
                </c:pt>
                <c:pt idx="231">
                  <c:v>17.38146368381053</c:v>
                </c:pt>
                <c:pt idx="232">
                  <c:v>17.456708115342177</c:v>
                </c:pt>
                <c:pt idx="233">
                  <c:v>17.531952546873825</c:v>
                </c:pt>
                <c:pt idx="234">
                  <c:v>17.607196978405472</c:v>
                </c:pt>
                <c:pt idx="235">
                  <c:v>17.68244140993712</c:v>
                </c:pt>
                <c:pt idx="236">
                  <c:v>17.757685841468767</c:v>
                </c:pt>
                <c:pt idx="237">
                  <c:v>17.832930273000414</c:v>
                </c:pt>
                <c:pt idx="238">
                  <c:v>17.908174704532062</c:v>
                </c:pt>
                <c:pt idx="239">
                  <c:v>17.983419136063709</c:v>
                </c:pt>
                <c:pt idx="240">
                  <c:v>18.058663567595357</c:v>
                </c:pt>
                <c:pt idx="241">
                  <c:v>18.133907999127004</c:v>
                </c:pt>
                <c:pt idx="242">
                  <c:v>18.209152430658651</c:v>
                </c:pt>
                <c:pt idx="243">
                  <c:v>18.284396862190299</c:v>
                </c:pt>
                <c:pt idx="244">
                  <c:v>18.359641293721946</c:v>
                </c:pt>
                <c:pt idx="245">
                  <c:v>18.434885725253594</c:v>
                </c:pt>
                <c:pt idx="246">
                  <c:v>18.510130156785241</c:v>
                </c:pt>
                <c:pt idx="247">
                  <c:v>18.585374588316888</c:v>
                </c:pt>
                <c:pt idx="248">
                  <c:v>18.660619019848536</c:v>
                </c:pt>
                <c:pt idx="249">
                  <c:v>18.735863451380183</c:v>
                </c:pt>
                <c:pt idx="250">
                  <c:v>18.811107882911831</c:v>
                </c:pt>
                <c:pt idx="251">
                  <c:v>18.886352314443478</c:v>
                </c:pt>
                <c:pt idx="252">
                  <c:v>18.961596745975125</c:v>
                </c:pt>
                <c:pt idx="253">
                  <c:v>19.036841177506773</c:v>
                </c:pt>
                <c:pt idx="254">
                  <c:v>19.11208560903842</c:v>
                </c:pt>
                <c:pt idx="255">
                  <c:v>19.187330040570068</c:v>
                </c:pt>
                <c:pt idx="256">
                  <c:v>19.262574472101715</c:v>
                </c:pt>
                <c:pt idx="257">
                  <c:v>19.337818903633362</c:v>
                </c:pt>
                <c:pt idx="258">
                  <c:v>19.41306333516501</c:v>
                </c:pt>
                <c:pt idx="259">
                  <c:v>19.488307766696657</c:v>
                </c:pt>
                <c:pt idx="260">
                  <c:v>19.563552198228304</c:v>
                </c:pt>
                <c:pt idx="261">
                  <c:v>19.638796629759952</c:v>
                </c:pt>
                <c:pt idx="262">
                  <c:v>19.714041061291599</c:v>
                </c:pt>
                <c:pt idx="263">
                  <c:v>19.789285492823247</c:v>
                </c:pt>
                <c:pt idx="264">
                  <c:v>19.864529924354894</c:v>
                </c:pt>
                <c:pt idx="265">
                  <c:v>19.939774355886541</c:v>
                </c:pt>
                <c:pt idx="266">
                  <c:v>20.015018787418189</c:v>
                </c:pt>
                <c:pt idx="267">
                  <c:v>20.090263218949836</c:v>
                </c:pt>
                <c:pt idx="268">
                  <c:v>20.165507650481484</c:v>
                </c:pt>
                <c:pt idx="269">
                  <c:v>20.240752082013131</c:v>
                </c:pt>
                <c:pt idx="270">
                  <c:v>20.315996513544778</c:v>
                </c:pt>
                <c:pt idx="271">
                  <c:v>20.391240945076426</c:v>
                </c:pt>
                <c:pt idx="272">
                  <c:v>20.466485376608073</c:v>
                </c:pt>
                <c:pt idx="273">
                  <c:v>20.541729808139721</c:v>
                </c:pt>
                <c:pt idx="274">
                  <c:v>20.616974239671368</c:v>
                </c:pt>
                <c:pt idx="275">
                  <c:v>20.692218671203015</c:v>
                </c:pt>
                <c:pt idx="276">
                  <c:v>20.767463102734663</c:v>
                </c:pt>
                <c:pt idx="277">
                  <c:v>20.84270753426631</c:v>
                </c:pt>
                <c:pt idx="278">
                  <c:v>20.917951965797958</c:v>
                </c:pt>
                <c:pt idx="279">
                  <c:v>20.993196397329605</c:v>
                </c:pt>
                <c:pt idx="280">
                  <c:v>21.068440828861252</c:v>
                </c:pt>
                <c:pt idx="281">
                  <c:v>21.1436852603929</c:v>
                </c:pt>
                <c:pt idx="282">
                  <c:v>21.218929691924547</c:v>
                </c:pt>
                <c:pt idx="283">
                  <c:v>21.294174123456195</c:v>
                </c:pt>
                <c:pt idx="284">
                  <c:v>21.369418554987842</c:v>
                </c:pt>
                <c:pt idx="285">
                  <c:v>21.444662986519489</c:v>
                </c:pt>
                <c:pt idx="286">
                  <c:v>21.519907418051137</c:v>
                </c:pt>
                <c:pt idx="287">
                  <c:v>21.595151849582784</c:v>
                </c:pt>
                <c:pt idx="288">
                  <c:v>21.670396281114432</c:v>
                </c:pt>
                <c:pt idx="289">
                  <c:v>21.745640712646079</c:v>
                </c:pt>
                <c:pt idx="290">
                  <c:v>21.820885144177726</c:v>
                </c:pt>
                <c:pt idx="291">
                  <c:v>21.896129575709374</c:v>
                </c:pt>
                <c:pt idx="292">
                  <c:v>21.971374007241021</c:v>
                </c:pt>
                <c:pt idx="293">
                  <c:v>22.046618438772668</c:v>
                </c:pt>
                <c:pt idx="294">
                  <c:v>22.121862870304316</c:v>
                </c:pt>
                <c:pt idx="295">
                  <c:v>22.197107301835963</c:v>
                </c:pt>
                <c:pt idx="296">
                  <c:v>22.272351733367611</c:v>
                </c:pt>
                <c:pt idx="297">
                  <c:v>22.347596164899258</c:v>
                </c:pt>
                <c:pt idx="298">
                  <c:v>22.422840596430905</c:v>
                </c:pt>
                <c:pt idx="299">
                  <c:v>22.498085027962553</c:v>
                </c:pt>
                <c:pt idx="300">
                  <c:v>22.5733294594942</c:v>
                </c:pt>
                <c:pt idx="301">
                  <c:v>22.648573891025848</c:v>
                </c:pt>
                <c:pt idx="302">
                  <c:v>22.723818322557495</c:v>
                </c:pt>
                <c:pt idx="303">
                  <c:v>22.799062754089142</c:v>
                </c:pt>
                <c:pt idx="304">
                  <c:v>22.87430718562079</c:v>
                </c:pt>
                <c:pt idx="305">
                  <c:v>22.949551617152437</c:v>
                </c:pt>
                <c:pt idx="306">
                  <c:v>23.024796048684085</c:v>
                </c:pt>
                <c:pt idx="307">
                  <c:v>23.100040480215732</c:v>
                </c:pt>
                <c:pt idx="308">
                  <c:v>23.175284911747379</c:v>
                </c:pt>
                <c:pt idx="309">
                  <c:v>23.250529343279027</c:v>
                </c:pt>
                <c:pt idx="310">
                  <c:v>23.325773774810674</c:v>
                </c:pt>
                <c:pt idx="311">
                  <c:v>23.401018206342322</c:v>
                </c:pt>
                <c:pt idx="312">
                  <c:v>23.476262637873969</c:v>
                </c:pt>
                <c:pt idx="313">
                  <c:v>23.551507069405616</c:v>
                </c:pt>
                <c:pt idx="314">
                  <c:v>23.626751500937264</c:v>
                </c:pt>
                <c:pt idx="315">
                  <c:v>23.701995932468911</c:v>
                </c:pt>
                <c:pt idx="316">
                  <c:v>23.777240364000559</c:v>
                </c:pt>
                <c:pt idx="317">
                  <c:v>23.852484795532206</c:v>
                </c:pt>
                <c:pt idx="318">
                  <c:v>23.927729227063853</c:v>
                </c:pt>
                <c:pt idx="319">
                  <c:v>24.002973658595501</c:v>
                </c:pt>
                <c:pt idx="320">
                  <c:v>24.078218090127148</c:v>
                </c:pt>
                <c:pt idx="321">
                  <c:v>24.153462521658795</c:v>
                </c:pt>
                <c:pt idx="322">
                  <c:v>24.228706953190443</c:v>
                </c:pt>
                <c:pt idx="323">
                  <c:v>24.30395138472209</c:v>
                </c:pt>
                <c:pt idx="324">
                  <c:v>24.379195816253738</c:v>
                </c:pt>
                <c:pt idx="325">
                  <c:v>24.454440247785385</c:v>
                </c:pt>
                <c:pt idx="326">
                  <c:v>24.529684679317032</c:v>
                </c:pt>
                <c:pt idx="327">
                  <c:v>24.60492911084868</c:v>
                </c:pt>
                <c:pt idx="328">
                  <c:v>24.680173542380327</c:v>
                </c:pt>
                <c:pt idx="329">
                  <c:v>24.755417973911975</c:v>
                </c:pt>
                <c:pt idx="330">
                  <c:v>24.830662405443622</c:v>
                </c:pt>
                <c:pt idx="331">
                  <c:v>24.905906836975269</c:v>
                </c:pt>
                <c:pt idx="332">
                  <c:v>24.981151268506917</c:v>
                </c:pt>
                <c:pt idx="333">
                  <c:v>25.056395700038564</c:v>
                </c:pt>
                <c:pt idx="334">
                  <c:v>25.131640131570212</c:v>
                </c:pt>
                <c:pt idx="335">
                  <c:v>25.206884563101859</c:v>
                </c:pt>
                <c:pt idx="336">
                  <c:v>25.282128994633506</c:v>
                </c:pt>
                <c:pt idx="337">
                  <c:v>25.357373426165154</c:v>
                </c:pt>
                <c:pt idx="338">
                  <c:v>25.432617857696801</c:v>
                </c:pt>
                <c:pt idx="339">
                  <c:v>25.507862289228449</c:v>
                </c:pt>
                <c:pt idx="340">
                  <c:v>25.583106720760096</c:v>
                </c:pt>
                <c:pt idx="341">
                  <c:v>25.658351152291743</c:v>
                </c:pt>
                <c:pt idx="342">
                  <c:v>25.733595583823391</c:v>
                </c:pt>
                <c:pt idx="343">
                  <c:v>25.808840015355038</c:v>
                </c:pt>
                <c:pt idx="344">
                  <c:v>25.884084446886686</c:v>
                </c:pt>
                <c:pt idx="345">
                  <c:v>25.959328878418333</c:v>
                </c:pt>
                <c:pt idx="346">
                  <c:v>26.03457330994998</c:v>
                </c:pt>
                <c:pt idx="347">
                  <c:v>26.109817741481628</c:v>
                </c:pt>
                <c:pt idx="348">
                  <c:v>26.185062173013275</c:v>
                </c:pt>
                <c:pt idx="349">
                  <c:v>26.260306604544922</c:v>
                </c:pt>
                <c:pt idx="350">
                  <c:v>26.33555103607657</c:v>
                </c:pt>
                <c:pt idx="351">
                  <c:v>26.410795467608217</c:v>
                </c:pt>
                <c:pt idx="352">
                  <c:v>26.486039899139865</c:v>
                </c:pt>
                <c:pt idx="353">
                  <c:v>26.561284330671512</c:v>
                </c:pt>
                <c:pt idx="354">
                  <c:v>26.636528762203159</c:v>
                </c:pt>
                <c:pt idx="355">
                  <c:v>26.711773193734807</c:v>
                </c:pt>
                <c:pt idx="356">
                  <c:v>26.787017625266454</c:v>
                </c:pt>
                <c:pt idx="357">
                  <c:v>26.862262056798102</c:v>
                </c:pt>
                <c:pt idx="358">
                  <c:v>26.937506488329749</c:v>
                </c:pt>
                <c:pt idx="359">
                  <c:v>27.012750919861396</c:v>
                </c:pt>
                <c:pt idx="360">
                  <c:v>27.087995351393044</c:v>
                </c:pt>
                <c:pt idx="361">
                  <c:v>27.163239782924691</c:v>
                </c:pt>
                <c:pt idx="362">
                  <c:v>27.238484214456339</c:v>
                </c:pt>
                <c:pt idx="363">
                  <c:v>27.313728645987986</c:v>
                </c:pt>
                <c:pt idx="364">
                  <c:v>27.388973077519633</c:v>
                </c:pt>
                <c:pt idx="365">
                  <c:v>27.464217509051281</c:v>
                </c:pt>
                <c:pt idx="366">
                  <c:v>27.539461940582928</c:v>
                </c:pt>
                <c:pt idx="367">
                  <c:v>27.614706372114576</c:v>
                </c:pt>
                <c:pt idx="368">
                  <c:v>27.689950803646223</c:v>
                </c:pt>
                <c:pt idx="369">
                  <c:v>27.76519523517787</c:v>
                </c:pt>
                <c:pt idx="370">
                  <c:v>27.840439666709518</c:v>
                </c:pt>
                <c:pt idx="371">
                  <c:v>27.915684098241165</c:v>
                </c:pt>
                <c:pt idx="372">
                  <c:v>27.990928529772813</c:v>
                </c:pt>
                <c:pt idx="373">
                  <c:v>28.06617296130446</c:v>
                </c:pt>
                <c:pt idx="374">
                  <c:v>28.141417392836107</c:v>
                </c:pt>
                <c:pt idx="375">
                  <c:v>28.216661824367755</c:v>
                </c:pt>
                <c:pt idx="376">
                  <c:v>28.291906255899402</c:v>
                </c:pt>
                <c:pt idx="377">
                  <c:v>28.36715068743105</c:v>
                </c:pt>
                <c:pt idx="378">
                  <c:v>28.442395118962697</c:v>
                </c:pt>
                <c:pt idx="379">
                  <c:v>28.517639550494344</c:v>
                </c:pt>
                <c:pt idx="380">
                  <c:v>28.592883982025992</c:v>
                </c:pt>
                <c:pt idx="381">
                  <c:v>28.668128413557639</c:v>
                </c:pt>
                <c:pt idx="382">
                  <c:v>28.743372845089286</c:v>
                </c:pt>
                <c:pt idx="383">
                  <c:v>28.818617276620934</c:v>
                </c:pt>
                <c:pt idx="384">
                  <c:v>28.893861708152581</c:v>
                </c:pt>
                <c:pt idx="385">
                  <c:v>28.969106139684229</c:v>
                </c:pt>
                <c:pt idx="386">
                  <c:v>29.044350571215876</c:v>
                </c:pt>
                <c:pt idx="387">
                  <c:v>29.119595002747523</c:v>
                </c:pt>
                <c:pt idx="388">
                  <c:v>29.194839434279171</c:v>
                </c:pt>
                <c:pt idx="389">
                  <c:v>29.270083865810818</c:v>
                </c:pt>
                <c:pt idx="390">
                  <c:v>29.345328297342466</c:v>
                </c:pt>
                <c:pt idx="391">
                  <c:v>29.420572728874113</c:v>
                </c:pt>
                <c:pt idx="392">
                  <c:v>29.49581716040576</c:v>
                </c:pt>
                <c:pt idx="393">
                  <c:v>29.571061591937408</c:v>
                </c:pt>
                <c:pt idx="394">
                  <c:v>29.646306023469055</c:v>
                </c:pt>
                <c:pt idx="395">
                  <c:v>29.721550455000703</c:v>
                </c:pt>
                <c:pt idx="396">
                  <c:v>29.79679488653235</c:v>
                </c:pt>
                <c:pt idx="397">
                  <c:v>29.872039318063997</c:v>
                </c:pt>
                <c:pt idx="398">
                  <c:v>29.947283749595645</c:v>
                </c:pt>
                <c:pt idx="399">
                  <c:v>30.022528181127292</c:v>
                </c:pt>
                <c:pt idx="400">
                  <c:v>30.09777261265894</c:v>
                </c:pt>
                <c:pt idx="401">
                  <c:v>30.173017044190587</c:v>
                </c:pt>
                <c:pt idx="402">
                  <c:v>30.248261475722234</c:v>
                </c:pt>
                <c:pt idx="403">
                  <c:v>30.323505907253882</c:v>
                </c:pt>
                <c:pt idx="404">
                  <c:v>30.398750338785529</c:v>
                </c:pt>
                <c:pt idx="405">
                  <c:v>30.473994770317177</c:v>
                </c:pt>
                <c:pt idx="406">
                  <c:v>30.549239201848824</c:v>
                </c:pt>
                <c:pt idx="407">
                  <c:v>30.624483633380471</c:v>
                </c:pt>
                <c:pt idx="408">
                  <c:v>30.699728064912119</c:v>
                </c:pt>
                <c:pt idx="409">
                  <c:v>30.774972496443766</c:v>
                </c:pt>
                <c:pt idx="410">
                  <c:v>30.850216927975413</c:v>
                </c:pt>
                <c:pt idx="411">
                  <c:v>30.925461359507061</c:v>
                </c:pt>
                <c:pt idx="412">
                  <c:v>31.000705791038708</c:v>
                </c:pt>
                <c:pt idx="413">
                  <c:v>31.075950222570356</c:v>
                </c:pt>
                <c:pt idx="414">
                  <c:v>31.151194654102003</c:v>
                </c:pt>
                <c:pt idx="415">
                  <c:v>31.22643908563365</c:v>
                </c:pt>
                <c:pt idx="416">
                  <c:v>31.301683517165298</c:v>
                </c:pt>
                <c:pt idx="417">
                  <c:v>31.376927948696945</c:v>
                </c:pt>
                <c:pt idx="418">
                  <c:v>31.452172380228593</c:v>
                </c:pt>
                <c:pt idx="419">
                  <c:v>31.52741681176024</c:v>
                </c:pt>
                <c:pt idx="420">
                  <c:v>31.602661243291887</c:v>
                </c:pt>
                <c:pt idx="421">
                  <c:v>31.677905674823535</c:v>
                </c:pt>
                <c:pt idx="422">
                  <c:v>31.753150106355182</c:v>
                </c:pt>
              </c:numCache>
            </c:numRef>
          </c:xVal>
          <c:yVal>
            <c:numRef>
              <c:f>'5'!$I$10:$I$432</c:f>
              <c:numCache>
                <c:formatCode>General</c:formatCode>
                <c:ptCount val="423"/>
                <c:pt idx="0">
                  <c:v>0</c:v>
                </c:pt>
                <c:pt idx="1">
                  <c:v>0.20624187657289986</c:v>
                </c:pt>
                <c:pt idx="2">
                  <c:v>0.4115027531457997</c:v>
                </c:pt>
                <c:pt idx="3">
                  <c:v>0.61578262971869957</c:v>
                </c:pt>
                <c:pt idx="4">
                  <c:v>0.81908150629159948</c:v>
                </c:pt>
                <c:pt idx="5">
                  <c:v>1.0213993828644994</c:v>
                </c:pt>
                <c:pt idx="6">
                  <c:v>1.2227362594373994</c:v>
                </c:pt>
                <c:pt idx="7">
                  <c:v>1.4230921360102993</c:v>
                </c:pt>
                <c:pt idx="8">
                  <c:v>1.6224670125831993</c:v>
                </c:pt>
                <c:pt idx="9">
                  <c:v>1.8208608891560991</c:v>
                </c:pt>
                <c:pt idx="10">
                  <c:v>2.0182737657289991</c:v>
                </c:pt>
                <c:pt idx="11">
                  <c:v>2.2147056423018991</c:v>
                </c:pt>
                <c:pt idx="12">
                  <c:v>2.4101565188747993</c:v>
                </c:pt>
                <c:pt idx="13">
                  <c:v>2.6046263954476991</c:v>
                </c:pt>
                <c:pt idx="14">
                  <c:v>2.7981152720205991</c:v>
                </c:pt>
                <c:pt idx="15">
                  <c:v>2.9906231485934991</c:v>
                </c:pt>
                <c:pt idx="16">
                  <c:v>3.1821500251663992</c:v>
                </c:pt>
                <c:pt idx="17">
                  <c:v>3.3726959017392995</c:v>
                </c:pt>
                <c:pt idx="18">
                  <c:v>3.5622607783121993</c:v>
                </c:pt>
                <c:pt idx="19">
                  <c:v>3.7508446548850993</c:v>
                </c:pt>
                <c:pt idx="20">
                  <c:v>3.9384475314579994</c:v>
                </c:pt>
                <c:pt idx="21">
                  <c:v>4.1250694080308996</c:v>
                </c:pt>
                <c:pt idx="22">
                  <c:v>4.3107102846037995</c:v>
                </c:pt>
                <c:pt idx="23">
                  <c:v>4.4953701611766999</c:v>
                </c:pt>
                <c:pt idx="24">
                  <c:v>4.6790490377495999</c:v>
                </c:pt>
                <c:pt idx="25">
                  <c:v>4.8617469143225005</c:v>
                </c:pt>
                <c:pt idx="26">
                  <c:v>5.0434637908954008</c:v>
                </c:pt>
                <c:pt idx="27">
                  <c:v>5.2241996674683007</c:v>
                </c:pt>
                <c:pt idx="28">
                  <c:v>5.4039545440412011</c:v>
                </c:pt>
                <c:pt idx="29">
                  <c:v>5.5827284206141012</c:v>
                </c:pt>
                <c:pt idx="30">
                  <c:v>5.760521297187001</c:v>
                </c:pt>
                <c:pt idx="31">
                  <c:v>5.9373331737599013</c:v>
                </c:pt>
                <c:pt idx="32">
                  <c:v>6.1131640503328013</c:v>
                </c:pt>
                <c:pt idx="33">
                  <c:v>6.2880139269057018</c:v>
                </c:pt>
                <c:pt idx="34">
                  <c:v>6.461882803478602</c:v>
                </c:pt>
                <c:pt idx="35">
                  <c:v>6.6347706800515027</c:v>
                </c:pt>
                <c:pt idx="36">
                  <c:v>6.8066775566244031</c:v>
                </c:pt>
                <c:pt idx="37">
                  <c:v>6.9776034331973031</c:v>
                </c:pt>
                <c:pt idx="38">
                  <c:v>7.1475483097702037</c:v>
                </c:pt>
                <c:pt idx="39">
                  <c:v>7.316512186343104</c:v>
                </c:pt>
                <c:pt idx="40">
                  <c:v>7.4844950629160039</c:v>
                </c:pt>
                <c:pt idx="41">
                  <c:v>7.6514969394889043</c:v>
                </c:pt>
                <c:pt idx="42">
                  <c:v>7.8175178160618044</c:v>
                </c:pt>
                <c:pt idx="43">
                  <c:v>7.982557692634705</c:v>
                </c:pt>
                <c:pt idx="44">
                  <c:v>8.1466165692076054</c:v>
                </c:pt>
                <c:pt idx="45">
                  <c:v>8.3096944457805062</c:v>
                </c:pt>
                <c:pt idx="46">
                  <c:v>8.4717913223534058</c:v>
                </c:pt>
                <c:pt idx="47">
                  <c:v>8.632907198926306</c:v>
                </c:pt>
                <c:pt idx="48">
                  <c:v>8.7930420754992067</c:v>
                </c:pt>
                <c:pt idx="49">
                  <c:v>8.9521959520721079</c:v>
                </c:pt>
                <c:pt idx="50">
                  <c:v>9.110368828645008</c:v>
                </c:pt>
                <c:pt idx="51">
                  <c:v>9.2675607052179085</c:v>
                </c:pt>
                <c:pt idx="52">
                  <c:v>9.4237715817908096</c:v>
                </c:pt>
                <c:pt idx="53">
                  <c:v>9.5790014583637095</c:v>
                </c:pt>
                <c:pt idx="54">
                  <c:v>9.73325033493661</c:v>
                </c:pt>
                <c:pt idx="55">
                  <c:v>9.8865182115095109</c:v>
                </c:pt>
                <c:pt idx="56">
                  <c:v>10.038805088082411</c:v>
                </c:pt>
                <c:pt idx="57">
                  <c:v>10.190110964655311</c:v>
                </c:pt>
                <c:pt idx="58">
                  <c:v>10.340435841228212</c:v>
                </c:pt>
                <c:pt idx="59">
                  <c:v>10.489779717801111</c:v>
                </c:pt>
                <c:pt idx="60">
                  <c:v>10.638142594374012</c:v>
                </c:pt>
                <c:pt idx="61">
                  <c:v>10.785524470946912</c:v>
                </c:pt>
                <c:pt idx="62">
                  <c:v>10.931925347519812</c:v>
                </c:pt>
                <c:pt idx="63">
                  <c:v>11.077345224092712</c:v>
                </c:pt>
                <c:pt idx="64">
                  <c:v>11.221784100665612</c:v>
                </c:pt>
                <c:pt idx="65">
                  <c:v>11.365241977238513</c:v>
                </c:pt>
                <c:pt idx="66">
                  <c:v>11.507718853811413</c:v>
                </c:pt>
                <c:pt idx="67">
                  <c:v>11.649214730384314</c:v>
                </c:pt>
                <c:pt idx="68">
                  <c:v>11.789729606957215</c:v>
                </c:pt>
                <c:pt idx="69">
                  <c:v>11.929263483530114</c:v>
                </c:pt>
                <c:pt idx="70">
                  <c:v>12.067816360103015</c:v>
                </c:pt>
                <c:pt idx="71">
                  <c:v>12.205388236675915</c:v>
                </c:pt>
                <c:pt idx="72">
                  <c:v>12.341979113248815</c:v>
                </c:pt>
                <c:pt idx="73">
                  <c:v>12.477588989821715</c:v>
                </c:pt>
                <c:pt idx="74">
                  <c:v>12.612217866394616</c:v>
                </c:pt>
                <c:pt idx="75">
                  <c:v>12.745865742967515</c:v>
                </c:pt>
                <c:pt idx="76">
                  <c:v>12.878532619540415</c:v>
                </c:pt>
                <c:pt idx="77">
                  <c:v>13.010218496113316</c:v>
                </c:pt>
                <c:pt idx="78">
                  <c:v>13.140923372686217</c:v>
                </c:pt>
                <c:pt idx="79">
                  <c:v>13.270647249259117</c:v>
                </c:pt>
                <c:pt idx="80">
                  <c:v>13.399390125832017</c:v>
                </c:pt>
                <c:pt idx="81">
                  <c:v>13.527152002404918</c:v>
                </c:pt>
                <c:pt idx="82">
                  <c:v>13.653932878977818</c:v>
                </c:pt>
                <c:pt idx="83">
                  <c:v>13.779732755550718</c:v>
                </c:pt>
                <c:pt idx="84">
                  <c:v>13.904551632123619</c:v>
                </c:pt>
                <c:pt idx="85">
                  <c:v>14.028389508696518</c:v>
                </c:pt>
                <c:pt idx="86">
                  <c:v>14.151246385269419</c:v>
                </c:pt>
                <c:pt idx="87">
                  <c:v>14.273122261842319</c:v>
                </c:pt>
                <c:pt idx="88">
                  <c:v>14.394017138415219</c:v>
                </c:pt>
                <c:pt idx="89">
                  <c:v>14.513931014988119</c:v>
                </c:pt>
                <c:pt idx="90">
                  <c:v>14.632863891561019</c:v>
                </c:pt>
                <c:pt idx="91">
                  <c:v>14.75081576813392</c:v>
                </c:pt>
                <c:pt idx="92">
                  <c:v>14.86778664470682</c:v>
                </c:pt>
                <c:pt idx="93">
                  <c:v>14.98377652127972</c:v>
                </c:pt>
                <c:pt idx="94">
                  <c:v>15.098785397852621</c:v>
                </c:pt>
                <c:pt idx="95">
                  <c:v>15.212813274425521</c:v>
                </c:pt>
                <c:pt idx="96">
                  <c:v>15.325860150998421</c:v>
                </c:pt>
                <c:pt idx="97">
                  <c:v>15.437926027571322</c:v>
                </c:pt>
                <c:pt idx="98">
                  <c:v>15.549010904144222</c:v>
                </c:pt>
                <c:pt idx="99">
                  <c:v>15.659114780717122</c:v>
                </c:pt>
                <c:pt idx="100">
                  <c:v>15.768237657290022</c:v>
                </c:pt>
                <c:pt idx="101">
                  <c:v>15.876379533862922</c:v>
                </c:pt>
                <c:pt idx="102">
                  <c:v>15.983540410435822</c:v>
                </c:pt>
                <c:pt idx="103">
                  <c:v>16.089720287008721</c:v>
                </c:pt>
                <c:pt idx="104">
                  <c:v>16.19491916358162</c:v>
                </c:pt>
                <c:pt idx="105">
                  <c:v>16.29913704015452</c:v>
                </c:pt>
                <c:pt idx="106">
                  <c:v>16.40237391672742</c:v>
                </c:pt>
                <c:pt idx="107">
                  <c:v>16.504629793300321</c:v>
                </c:pt>
                <c:pt idx="108">
                  <c:v>16.605904669873222</c:v>
                </c:pt>
                <c:pt idx="109">
                  <c:v>16.706198546446121</c:v>
                </c:pt>
                <c:pt idx="110">
                  <c:v>16.80551142301902</c:v>
                </c:pt>
                <c:pt idx="111">
                  <c:v>16.903843299591919</c:v>
                </c:pt>
                <c:pt idx="112">
                  <c:v>17.00119417616482</c:v>
                </c:pt>
                <c:pt idx="113">
                  <c:v>17.09756405273772</c:v>
                </c:pt>
                <c:pt idx="114">
                  <c:v>17.192952929310621</c:v>
                </c:pt>
                <c:pt idx="115">
                  <c:v>17.287360805883523</c:v>
                </c:pt>
                <c:pt idx="116">
                  <c:v>17.380787682456422</c:v>
                </c:pt>
                <c:pt idx="117">
                  <c:v>17.473233559029321</c:v>
                </c:pt>
                <c:pt idx="118">
                  <c:v>17.564698435602221</c:v>
                </c:pt>
                <c:pt idx="119">
                  <c:v>17.655182312175121</c:v>
                </c:pt>
                <c:pt idx="120">
                  <c:v>17.744685188748022</c:v>
                </c:pt>
                <c:pt idx="121">
                  <c:v>17.833207065320924</c:v>
                </c:pt>
                <c:pt idx="122">
                  <c:v>17.920747941893822</c:v>
                </c:pt>
                <c:pt idx="123">
                  <c:v>18.007307818466721</c:v>
                </c:pt>
                <c:pt idx="124">
                  <c:v>18.092886695039621</c:v>
                </c:pt>
                <c:pt idx="125">
                  <c:v>18.177484571612521</c:v>
                </c:pt>
                <c:pt idx="126">
                  <c:v>18.261101448185421</c:v>
                </c:pt>
                <c:pt idx="127">
                  <c:v>18.343737324758322</c:v>
                </c:pt>
                <c:pt idx="128">
                  <c:v>18.425392201331224</c:v>
                </c:pt>
                <c:pt idx="129">
                  <c:v>18.506066077904123</c:v>
                </c:pt>
                <c:pt idx="130">
                  <c:v>18.585758954477022</c:v>
                </c:pt>
                <c:pt idx="131">
                  <c:v>18.664470831049922</c:v>
                </c:pt>
                <c:pt idx="132">
                  <c:v>18.742201707622822</c:v>
                </c:pt>
                <c:pt idx="133">
                  <c:v>18.818951584195723</c:v>
                </c:pt>
                <c:pt idx="134">
                  <c:v>18.894720460768625</c:v>
                </c:pt>
                <c:pt idx="135">
                  <c:v>18.969508337341523</c:v>
                </c:pt>
                <c:pt idx="136">
                  <c:v>19.043315213914422</c:v>
                </c:pt>
                <c:pt idx="137">
                  <c:v>19.116141090487321</c:v>
                </c:pt>
                <c:pt idx="138">
                  <c:v>19.187985967060222</c:v>
                </c:pt>
                <c:pt idx="139">
                  <c:v>19.258849843633122</c:v>
                </c:pt>
                <c:pt idx="140">
                  <c:v>19.328732720206023</c:v>
                </c:pt>
                <c:pt idx="141">
                  <c:v>19.397634596778925</c:v>
                </c:pt>
                <c:pt idx="142">
                  <c:v>19.465555473351824</c:v>
                </c:pt>
                <c:pt idx="143">
                  <c:v>19.532495349924723</c:v>
                </c:pt>
                <c:pt idx="144">
                  <c:v>19.598454226497623</c:v>
                </c:pt>
                <c:pt idx="145">
                  <c:v>19.663432103070523</c:v>
                </c:pt>
                <c:pt idx="146">
                  <c:v>19.727428979643424</c:v>
                </c:pt>
                <c:pt idx="147">
                  <c:v>19.790444856216325</c:v>
                </c:pt>
                <c:pt idx="148">
                  <c:v>19.852479732789224</c:v>
                </c:pt>
                <c:pt idx="149">
                  <c:v>19.913533609362123</c:v>
                </c:pt>
                <c:pt idx="150">
                  <c:v>19.973606485935022</c:v>
                </c:pt>
                <c:pt idx="151">
                  <c:v>20.032698362507922</c:v>
                </c:pt>
                <c:pt idx="152">
                  <c:v>20.090809239080823</c:v>
                </c:pt>
                <c:pt idx="153">
                  <c:v>20.147939115653724</c:v>
                </c:pt>
                <c:pt idx="154">
                  <c:v>20.204087992226626</c:v>
                </c:pt>
                <c:pt idx="155">
                  <c:v>20.259255868799524</c:v>
                </c:pt>
                <c:pt idx="156">
                  <c:v>20.313442745372424</c:v>
                </c:pt>
                <c:pt idx="157">
                  <c:v>20.366648621945323</c:v>
                </c:pt>
                <c:pt idx="158">
                  <c:v>20.418873498518224</c:v>
                </c:pt>
                <c:pt idx="159">
                  <c:v>20.470117375091125</c:v>
                </c:pt>
                <c:pt idx="160">
                  <c:v>20.520380251664026</c:v>
                </c:pt>
                <c:pt idx="161">
                  <c:v>20.569662128236924</c:v>
                </c:pt>
                <c:pt idx="162">
                  <c:v>20.617963004809823</c:v>
                </c:pt>
                <c:pt idx="163">
                  <c:v>20.665282881382723</c:v>
                </c:pt>
                <c:pt idx="164">
                  <c:v>20.711621757955623</c:v>
                </c:pt>
                <c:pt idx="165">
                  <c:v>20.756979634528523</c:v>
                </c:pt>
                <c:pt idx="166">
                  <c:v>20.801356511101424</c:v>
                </c:pt>
                <c:pt idx="167">
                  <c:v>20.844752387674326</c:v>
                </c:pt>
                <c:pt idx="168">
                  <c:v>20.887167264247225</c:v>
                </c:pt>
                <c:pt idx="169">
                  <c:v>20.928601140820124</c:v>
                </c:pt>
                <c:pt idx="170">
                  <c:v>20.969054017393024</c:v>
                </c:pt>
                <c:pt idx="171">
                  <c:v>21.008525893965924</c:v>
                </c:pt>
                <c:pt idx="172">
                  <c:v>21.047016770538825</c:v>
                </c:pt>
                <c:pt idx="173">
                  <c:v>21.084526647111726</c:v>
                </c:pt>
                <c:pt idx="174">
                  <c:v>21.121055523684625</c:v>
                </c:pt>
                <c:pt idx="175">
                  <c:v>21.156603400257524</c:v>
                </c:pt>
                <c:pt idx="176">
                  <c:v>21.191170276830423</c:v>
                </c:pt>
                <c:pt idx="177">
                  <c:v>21.224756153403323</c:v>
                </c:pt>
                <c:pt idx="178">
                  <c:v>21.257361029976224</c:v>
                </c:pt>
                <c:pt idx="179">
                  <c:v>21.288984906549125</c:v>
                </c:pt>
                <c:pt idx="180">
                  <c:v>21.319627783122026</c:v>
                </c:pt>
                <c:pt idx="181">
                  <c:v>21.349289659694925</c:v>
                </c:pt>
                <c:pt idx="182">
                  <c:v>21.377970536267824</c:v>
                </c:pt>
                <c:pt idx="183">
                  <c:v>21.405670412840724</c:v>
                </c:pt>
                <c:pt idx="184">
                  <c:v>21.432389289413624</c:v>
                </c:pt>
                <c:pt idx="185">
                  <c:v>21.458127165986525</c:v>
                </c:pt>
                <c:pt idx="186">
                  <c:v>21.482884042559427</c:v>
                </c:pt>
                <c:pt idx="187">
                  <c:v>21.506659919132325</c:v>
                </c:pt>
                <c:pt idx="188">
                  <c:v>21.529454795705224</c:v>
                </c:pt>
                <c:pt idx="189">
                  <c:v>21.551268672278123</c:v>
                </c:pt>
                <c:pt idx="190">
                  <c:v>21.572101548851023</c:v>
                </c:pt>
                <c:pt idx="191">
                  <c:v>21.591953425423924</c:v>
                </c:pt>
                <c:pt idx="192">
                  <c:v>21.610824301996825</c:v>
                </c:pt>
                <c:pt idx="193">
                  <c:v>21.628714178569727</c:v>
                </c:pt>
                <c:pt idx="194">
                  <c:v>21.645623055142625</c:v>
                </c:pt>
                <c:pt idx="195">
                  <c:v>21.661550931715524</c:v>
                </c:pt>
                <c:pt idx="196">
                  <c:v>21.676497808288424</c:v>
                </c:pt>
                <c:pt idx="197">
                  <c:v>21.690463684861324</c:v>
                </c:pt>
                <c:pt idx="198">
                  <c:v>21.703448561434225</c:v>
                </c:pt>
                <c:pt idx="199">
                  <c:v>21.715452438007127</c:v>
                </c:pt>
                <c:pt idx="200">
                  <c:v>21.726475314580028</c:v>
                </c:pt>
                <c:pt idx="201">
                  <c:v>21.736517191152927</c:v>
                </c:pt>
                <c:pt idx="202">
                  <c:v>21.745578067725827</c:v>
                </c:pt>
                <c:pt idx="203">
                  <c:v>21.753657944298727</c:v>
                </c:pt>
                <c:pt idx="204">
                  <c:v>21.760756820871627</c:v>
                </c:pt>
                <c:pt idx="205">
                  <c:v>21.766874697444528</c:v>
                </c:pt>
                <c:pt idx="206">
                  <c:v>21.77201157401743</c:v>
                </c:pt>
                <c:pt idx="207">
                  <c:v>21.776167450590329</c:v>
                </c:pt>
                <c:pt idx="208">
                  <c:v>21.779342327163228</c:v>
                </c:pt>
                <c:pt idx="209">
                  <c:v>21.781536203736128</c:v>
                </c:pt>
                <c:pt idx="210">
                  <c:v>21.782749080309028</c:v>
                </c:pt>
                <c:pt idx="211">
                  <c:v>21.782980956881929</c:v>
                </c:pt>
                <c:pt idx="212">
                  <c:v>21.78223183345483</c:v>
                </c:pt>
                <c:pt idx="213">
                  <c:v>21.780501710027732</c:v>
                </c:pt>
                <c:pt idx="214">
                  <c:v>21.777790586600631</c:v>
                </c:pt>
                <c:pt idx="215">
                  <c:v>21.77409846317353</c:v>
                </c:pt>
                <c:pt idx="216">
                  <c:v>21.76942533974643</c:v>
                </c:pt>
                <c:pt idx="217">
                  <c:v>21.763771216319331</c:v>
                </c:pt>
                <c:pt idx="218">
                  <c:v>21.757136092892232</c:v>
                </c:pt>
                <c:pt idx="219">
                  <c:v>21.749519969465133</c:v>
                </c:pt>
                <c:pt idx="220">
                  <c:v>21.740922846038032</c:v>
                </c:pt>
                <c:pt idx="221">
                  <c:v>21.731344722610931</c:v>
                </c:pt>
                <c:pt idx="222">
                  <c:v>21.720785599183831</c:v>
                </c:pt>
                <c:pt idx="223">
                  <c:v>21.709245475756731</c:v>
                </c:pt>
                <c:pt idx="224">
                  <c:v>21.696724352329632</c:v>
                </c:pt>
                <c:pt idx="225">
                  <c:v>21.683222228902533</c:v>
                </c:pt>
                <c:pt idx="226">
                  <c:v>21.668739105475435</c:v>
                </c:pt>
                <c:pt idx="227">
                  <c:v>21.653274982048334</c:v>
                </c:pt>
                <c:pt idx="228">
                  <c:v>21.636829858621233</c:v>
                </c:pt>
                <c:pt idx="229">
                  <c:v>21.619403735194133</c:v>
                </c:pt>
                <c:pt idx="230">
                  <c:v>21.600996611767034</c:v>
                </c:pt>
                <c:pt idx="231">
                  <c:v>21.581608488339935</c:v>
                </c:pt>
                <c:pt idx="232">
                  <c:v>21.561239364912836</c:v>
                </c:pt>
                <c:pt idx="233">
                  <c:v>21.539889241485735</c:v>
                </c:pt>
                <c:pt idx="234">
                  <c:v>21.517558118058634</c:v>
                </c:pt>
                <c:pt idx="235">
                  <c:v>21.494245994631534</c:v>
                </c:pt>
                <c:pt idx="236">
                  <c:v>21.469952871204434</c:v>
                </c:pt>
                <c:pt idx="237">
                  <c:v>21.444678747777335</c:v>
                </c:pt>
                <c:pt idx="238">
                  <c:v>21.418423624350236</c:v>
                </c:pt>
                <c:pt idx="239">
                  <c:v>21.391187500923138</c:v>
                </c:pt>
                <c:pt idx="240">
                  <c:v>21.362970377496037</c:v>
                </c:pt>
                <c:pt idx="241">
                  <c:v>21.333772254068936</c:v>
                </c:pt>
                <c:pt idx="242">
                  <c:v>21.303593130641836</c:v>
                </c:pt>
                <c:pt idx="243">
                  <c:v>21.272433007214737</c:v>
                </c:pt>
                <c:pt idx="244">
                  <c:v>21.240291883787638</c:v>
                </c:pt>
                <c:pt idx="245">
                  <c:v>21.207169760360539</c:v>
                </c:pt>
                <c:pt idx="246">
                  <c:v>21.173066636933438</c:v>
                </c:pt>
                <c:pt idx="247">
                  <c:v>21.137982513506337</c:v>
                </c:pt>
                <c:pt idx="248">
                  <c:v>21.101917390079237</c:v>
                </c:pt>
                <c:pt idx="249">
                  <c:v>21.064871266652137</c:v>
                </c:pt>
                <c:pt idx="250">
                  <c:v>21.026844143225038</c:v>
                </c:pt>
                <c:pt idx="251">
                  <c:v>20.987836019797939</c:v>
                </c:pt>
                <c:pt idx="252">
                  <c:v>20.947846896370841</c:v>
                </c:pt>
                <c:pt idx="253">
                  <c:v>20.90687677294374</c:v>
                </c:pt>
                <c:pt idx="254">
                  <c:v>20.864925649516639</c:v>
                </c:pt>
                <c:pt idx="255">
                  <c:v>20.821993526089539</c:v>
                </c:pt>
                <c:pt idx="256">
                  <c:v>20.778080402662439</c:v>
                </c:pt>
                <c:pt idx="257">
                  <c:v>20.733186279235341</c:v>
                </c:pt>
                <c:pt idx="258">
                  <c:v>20.687311155808242</c:v>
                </c:pt>
                <c:pt idx="259">
                  <c:v>20.640455032381141</c:v>
                </c:pt>
                <c:pt idx="260">
                  <c:v>20.59261790895404</c:v>
                </c:pt>
                <c:pt idx="261">
                  <c:v>20.543799785526939</c:v>
                </c:pt>
                <c:pt idx="262">
                  <c:v>20.49400066209984</c:v>
                </c:pt>
                <c:pt idx="263">
                  <c:v>20.44322053867274</c:v>
                </c:pt>
                <c:pt idx="264">
                  <c:v>20.391459415245642</c:v>
                </c:pt>
                <c:pt idx="265">
                  <c:v>20.338717291818543</c:v>
                </c:pt>
                <c:pt idx="266">
                  <c:v>20.284994168391442</c:v>
                </c:pt>
                <c:pt idx="267">
                  <c:v>20.230290044964342</c:v>
                </c:pt>
                <c:pt idx="268">
                  <c:v>20.174604921537242</c:v>
                </c:pt>
                <c:pt idx="269">
                  <c:v>20.117938798110142</c:v>
                </c:pt>
                <c:pt idx="270">
                  <c:v>20.060291674683043</c:v>
                </c:pt>
                <c:pt idx="271">
                  <c:v>20.001663551255945</c:v>
                </c:pt>
                <c:pt idx="272">
                  <c:v>19.942054427828843</c:v>
                </c:pt>
                <c:pt idx="273">
                  <c:v>19.881464304401742</c:v>
                </c:pt>
                <c:pt idx="274">
                  <c:v>19.819893180974642</c:v>
                </c:pt>
                <c:pt idx="275">
                  <c:v>19.757341057547542</c:v>
                </c:pt>
                <c:pt idx="276">
                  <c:v>19.693807934120443</c:v>
                </c:pt>
                <c:pt idx="277">
                  <c:v>19.629293810693344</c:v>
                </c:pt>
                <c:pt idx="278">
                  <c:v>19.563798687266246</c:v>
                </c:pt>
                <c:pt idx="279">
                  <c:v>19.497322563839145</c:v>
                </c:pt>
                <c:pt idx="280">
                  <c:v>19.429865440412044</c:v>
                </c:pt>
                <c:pt idx="281">
                  <c:v>19.361427316984944</c:v>
                </c:pt>
                <c:pt idx="282">
                  <c:v>19.292008193557844</c:v>
                </c:pt>
                <c:pt idx="283">
                  <c:v>19.221608070130745</c:v>
                </c:pt>
                <c:pt idx="284">
                  <c:v>19.150226946703647</c:v>
                </c:pt>
                <c:pt idx="285">
                  <c:v>19.077864823276546</c:v>
                </c:pt>
                <c:pt idx="286">
                  <c:v>19.004521699849445</c:v>
                </c:pt>
                <c:pt idx="287">
                  <c:v>18.930197576422344</c:v>
                </c:pt>
                <c:pt idx="288">
                  <c:v>18.854892452995244</c:v>
                </c:pt>
                <c:pt idx="289">
                  <c:v>18.778606329568145</c:v>
                </c:pt>
                <c:pt idx="290">
                  <c:v>18.701339206141046</c:v>
                </c:pt>
                <c:pt idx="291">
                  <c:v>18.623091082713948</c:v>
                </c:pt>
                <c:pt idx="292">
                  <c:v>18.543861959286847</c:v>
                </c:pt>
                <c:pt idx="293">
                  <c:v>18.463651835859746</c:v>
                </c:pt>
                <c:pt idx="294">
                  <c:v>18.382460712432646</c:v>
                </c:pt>
                <c:pt idx="295">
                  <c:v>18.300288589005547</c:v>
                </c:pt>
                <c:pt idx="296">
                  <c:v>18.217135465578448</c:v>
                </c:pt>
                <c:pt idx="297">
                  <c:v>18.133001342151349</c:v>
                </c:pt>
                <c:pt idx="298">
                  <c:v>18.047886218724248</c:v>
                </c:pt>
                <c:pt idx="299">
                  <c:v>17.961790095297147</c:v>
                </c:pt>
                <c:pt idx="300">
                  <c:v>17.874712971870046</c:v>
                </c:pt>
                <c:pt idx="301">
                  <c:v>17.786654848442947</c:v>
                </c:pt>
                <c:pt idx="302">
                  <c:v>17.697615725015847</c:v>
                </c:pt>
                <c:pt idx="303">
                  <c:v>17.607595601588748</c:v>
                </c:pt>
                <c:pt idx="304">
                  <c:v>17.51659447816165</c:v>
                </c:pt>
                <c:pt idx="305">
                  <c:v>17.424612354734549</c:v>
                </c:pt>
                <c:pt idx="306">
                  <c:v>17.331649231307448</c:v>
                </c:pt>
                <c:pt idx="307">
                  <c:v>17.237705107880348</c:v>
                </c:pt>
                <c:pt idx="308">
                  <c:v>17.142779984453249</c:v>
                </c:pt>
                <c:pt idx="309">
                  <c:v>17.04687386102615</c:v>
                </c:pt>
                <c:pt idx="310">
                  <c:v>16.949986737599051</c:v>
                </c:pt>
                <c:pt idx="311">
                  <c:v>16.85211861417195</c:v>
                </c:pt>
                <c:pt idx="312">
                  <c:v>16.753269490744849</c:v>
                </c:pt>
                <c:pt idx="313">
                  <c:v>16.653439367317748</c:v>
                </c:pt>
                <c:pt idx="314">
                  <c:v>16.552628243890648</c:v>
                </c:pt>
                <c:pt idx="315">
                  <c:v>16.450836120463549</c:v>
                </c:pt>
                <c:pt idx="316">
                  <c:v>16.34806299703645</c:v>
                </c:pt>
                <c:pt idx="317">
                  <c:v>16.244308873609352</c:v>
                </c:pt>
                <c:pt idx="318">
                  <c:v>16.139573750182251</c:v>
                </c:pt>
                <c:pt idx="319">
                  <c:v>16.03385762675515</c:v>
                </c:pt>
                <c:pt idx="320">
                  <c:v>15.92716050332805</c:v>
                </c:pt>
                <c:pt idx="321">
                  <c:v>15.819482379900951</c:v>
                </c:pt>
                <c:pt idx="322">
                  <c:v>15.710823256473851</c:v>
                </c:pt>
                <c:pt idx="323">
                  <c:v>15.601183133046751</c:v>
                </c:pt>
                <c:pt idx="324">
                  <c:v>15.490562009619651</c:v>
                </c:pt>
                <c:pt idx="325">
                  <c:v>15.378959886192552</c:v>
                </c:pt>
                <c:pt idx="326">
                  <c:v>15.266376762765452</c:v>
                </c:pt>
                <c:pt idx="327">
                  <c:v>15.152812639338352</c:v>
                </c:pt>
                <c:pt idx="328">
                  <c:v>15.038267515911253</c:v>
                </c:pt>
                <c:pt idx="329">
                  <c:v>14.922741392484152</c:v>
                </c:pt>
                <c:pt idx="330">
                  <c:v>14.806234269057052</c:v>
                </c:pt>
                <c:pt idx="331">
                  <c:v>14.688746145629953</c:v>
                </c:pt>
                <c:pt idx="332">
                  <c:v>14.570277022202852</c:v>
                </c:pt>
                <c:pt idx="333">
                  <c:v>14.450826898775752</c:v>
                </c:pt>
                <c:pt idx="334">
                  <c:v>14.330395775348652</c:v>
                </c:pt>
                <c:pt idx="335">
                  <c:v>14.208983651921551</c:v>
                </c:pt>
                <c:pt idx="336">
                  <c:v>14.086590528494451</c:v>
                </c:pt>
                <c:pt idx="337">
                  <c:v>13.963216405067351</c:v>
                </c:pt>
                <c:pt idx="338">
                  <c:v>13.838861281640252</c:v>
                </c:pt>
                <c:pt idx="339">
                  <c:v>13.713525158213152</c:v>
                </c:pt>
                <c:pt idx="340">
                  <c:v>13.587208034786052</c:v>
                </c:pt>
                <c:pt idx="341">
                  <c:v>13.459909911358952</c:v>
                </c:pt>
                <c:pt idx="342">
                  <c:v>13.331630787931852</c:v>
                </c:pt>
                <c:pt idx="343">
                  <c:v>13.202370664504752</c:v>
                </c:pt>
                <c:pt idx="344">
                  <c:v>13.072129541077652</c:v>
                </c:pt>
                <c:pt idx="345">
                  <c:v>12.940907417650552</c:v>
                </c:pt>
                <c:pt idx="346">
                  <c:v>12.808704294223451</c:v>
                </c:pt>
                <c:pt idx="347">
                  <c:v>12.675520170796352</c:v>
                </c:pt>
                <c:pt idx="348">
                  <c:v>12.541355047369251</c:v>
                </c:pt>
                <c:pt idx="349">
                  <c:v>12.406208923942151</c:v>
                </c:pt>
                <c:pt idx="350">
                  <c:v>12.270081800515051</c:v>
                </c:pt>
                <c:pt idx="351">
                  <c:v>12.132973677087952</c:v>
                </c:pt>
                <c:pt idx="352">
                  <c:v>11.994884553660851</c:v>
                </c:pt>
                <c:pt idx="353">
                  <c:v>11.855814430233751</c:v>
                </c:pt>
                <c:pt idx="354">
                  <c:v>11.715763306806652</c:v>
                </c:pt>
                <c:pt idx="355">
                  <c:v>11.574731183379551</c:v>
                </c:pt>
                <c:pt idx="356">
                  <c:v>11.432718059952451</c:v>
                </c:pt>
                <c:pt idx="357">
                  <c:v>11.289723936525352</c:v>
                </c:pt>
                <c:pt idx="358">
                  <c:v>11.145748813098251</c:v>
                </c:pt>
                <c:pt idx="359">
                  <c:v>11.000792689671151</c:v>
                </c:pt>
                <c:pt idx="360">
                  <c:v>10.854855566244051</c:v>
                </c:pt>
                <c:pt idx="361">
                  <c:v>10.70793744281695</c:v>
                </c:pt>
                <c:pt idx="362">
                  <c:v>10.56003831938985</c:v>
                </c:pt>
                <c:pt idx="363">
                  <c:v>10.41115819596275</c:v>
                </c:pt>
                <c:pt idx="364">
                  <c:v>10.261297072535651</c:v>
                </c:pt>
                <c:pt idx="365">
                  <c:v>10.110454949108551</c:v>
                </c:pt>
                <c:pt idx="366">
                  <c:v>9.9586318256814508</c:v>
                </c:pt>
                <c:pt idx="367">
                  <c:v>9.8058277022543514</c:v>
                </c:pt>
                <c:pt idx="368">
                  <c:v>9.6520425788272508</c:v>
                </c:pt>
                <c:pt idx="369">
                  <c:v>9.4972764554001508</c:v>
                </c:pt>
                <c:pt idx="370">
                  <c:v>9.3415293319730512</c:v>
                </c:pt>
                <c:pt idx="371">
                  <c:v>9.1848012085459505</c:v>
                </c:pt>
                <c:pt idx="372">
                  <c:v>9.0270920851188503</c:v>
                </c:pt>
                <c:pt idx="373">
                  <c:v>8.8684019616917507</c:v>
                </c:pt>
                <c:pt idx="374">
                  <c:v>8.7087308382646498</c:v>
                </c:pt>
                <c:pt idx="375">
                  <c:v>8.5480787148375494</c:v>
                </c:pt>
                <c:pt idx="376">
                  <c:v>8.3864455914104497</c:v>
                </c:pt>
                <c:pt idx="377">
                  <c:v>8.2238314679833486</c:v>
                </c:pt>
                <c:pt idx="378">
                  <c:v>8.0602363445562482</c:v>
                </c:pt>
                <c:pt idx="379">
                  <c:v>7.8956602211291482</c:v>
                </c:pt>
                <c:pt idx="380">
                  <c:v>7.730103097702048</c:v>
                </c:pt>
                <c:pt idx="381">
                  <c:v>7.5635649742749482</c:v>
                </c:pt>
                <c:pt idx="382">
                  <c:v>7.3960458508478482</c:v>
                </c:pt>
                <c:pt idx="383">
                  <c:v>7.2275457274207477</c:v>
                </c:pt>
                <c:pt idx="384">
                  <c:v>7.0580646039936479</c:v>
                </c:pt>
                <c:pt idx="385">
                  <c:v>6.8876024805665477</c:v>
                </c:pt>
                <c:pt idx="386">
                  <c:v>6.716159357139448</c:v>
                </c:pt>
                <c:pt idx="387">
                  <c:v>6.543735233712348</c:v>
                </c:pt>
                <c:pt idx="388">
                  <c:v>6.3703301102852476</c:v>
                </c:pt>
                <c:pt idx="389">
                  <c:v>6.1959439868581478</c:v>
                </c:pt>
                <c:pt idx="390">
                  <c:v>6.0205768634310477</c:v>
                </c:pt>
                <c:pt idx="391">
                  <c:v>5.8442287400039481</c:v>
                </c:pt>
                <c:pt idx="392">
                  <c:v>5.6668996165768482</c:v>
                </c:pt>
                <c:pt idx="393">
                  <c:v>5.4885894931497479</c:v>
                </c:pt>
                <c:pt idx="394">
                  <c:v>5.3092983697226481</c:v>
                </c:pt>
                <c:pt idx="395">
                  <c:v>5.129026246295548</c:v>
                </c:pt>
                <c:pt idx="396">
                  <c:v>4.9477731228684485</c:v>
                </c:pt>
                <c:pt idx="397">
                  <c:v>4.7655389994413486</c:v>
                </c:pt>
                <c:pt idx="398">
                  <c:v>4.5823238760142484</c:v>
                </c:pt>
                <c:pt idx="399">
                  <c:v>4.3981277525871487</c:v>
                </c:pt>
                <c:pt idx="400">
                  <c:v>4.2129506291600487</c:v>
                </c:pt>
                <c:pt idx="401">
                  <c:v>4.0267925057329492</c:v>
                </c:pt>
                <c:pt idx="402">
                  <c:v>3.8396533823058494</c:v>
                </c:pt>
                <c:pt idx="403">
                  <c:v>3.6515332588787497</c:v>
                </c:pt>
                <c:pt idx="404">
                  <c:v>3.4624321354516501</c:v>
                </c:pt>
                <c:pt idx="405">
                  <c:v>3.2723500120245501</c:v>
                </c:pt>
                <c:pt idx="406">
                  <c:v>3.0812868885974503</c:v>
                </c:pt>
                <c:pt idx="407">
                  <c:v>2.8892427651703505</c:v>
                </c:pt>
                <c:pt idx="408">
                  <c:v>2.6962176417432508</c:v>
                </c:pt>
                <c:pt idx="409">
                  <c:v>2.5022115183161513</c:v>
                </c:pt>
                <c:pt idx="410">
                  <c:v>2.3072243948890514</c:v>
                </c:pt>
                <c:pt idx="411">
                  <c:v>2.1112562714619516</c:v>
                </c:pt>
                <c:pt idx="412">
                  <c:v>1.9143071480348519</c:v>
                </c:pt>
                <c:pt idx="413">
                  <c:v>1.7163770246077523</c:v>
                </c:pt>
                <c:pt idx="414">
                  <c:v>1.5174659011806526</c:v>
                </c:pt>
                <c:pt idx="415">
                  <c:v>1.317573777753553</c:v>
                </c:pt>
                <c:pt idx="416">
                  <c:v>1.1167006543264533</c:v>
                </c:pt>
                <c:pt idx="417">
                  <c:v>0.91484653089935364</c:v>
                </c:pt>
                <c:pt idx="418">
                  <c:v>0.712011407472254</c:v>
                </c:pt>
                <c:pt idx="419">
                  <c:v>0.50819528404515446</c:v>
                </c:pt>
                <c:pt idx="420">
                  <c:v>0.30339816061805486</c:v>
                </c:pt>
                <c:pt idx="421">
                  <c:v>9.7620037190955272E-2</c:v>
                </c:pt>
                <c:pt idx="422">
                  <c:v>-0.10913908623614429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1680"/>
        <c:axId val="197909888"/>
      </c:scatterChart>
      <c:valAx>
        <c:axId val="19791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along x-axis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09888"/>
        <c:crosses val="autoZero"/>
        <c:crossBetween val="midCat"/>
      </c:valAx>
      <c:valAx>
        <c:axId val="1979098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Distance along y-axis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1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com!$H$10:$H$432</c:f>
              <c:numCache>
                <c:formatCode>General</c:formatCode>
                <c:ptCount val="423"/>
                <c:pt idx="0">
                  <c:v>0</c:v>
                </c:pt>
                <c:pt idx="1">
                  <c:v>0.15320888862379561</c:v>
                </c:pt>
                <c:pt idx="2">
                  <c:v>0.30641777724759123</c:v>
                </c:pt>
                <c:pt idx="3">
                  <c:v>0.45962666587138684</c:v>
                </c:pt>
                <c:pt idx="4">
                  <c:v>0.61283555449518246</c:v>
                </c:pt>
                <c:pt idx="5">
                  <c:v>0.76604444311897812</c:v>
                </c:pt>
                <c:pt idx="6">
                  <c:v>0.91925333174277379</c:v>
                </c:pt>
                <c:pt idx="7">
                  <c:v>1.0724622203665695</c:v>
                </c:pt>
                <c:pt idx="8">
                  <c:v>1.2256711089903651</c:v>
                </c:pt>
                <c:pt idx="9">
                  <c:v>1.3788799976141608</c:v>
                </c:pt>
                <c:pt idx="10">
                  <c:v>1.5320888862379565</c:v>
                </c:pt>
                <c:pt idx="11">
                  <c:v>1.6852977748617521</c:v>
                </c:pt>
                <c:pt idx="12">
                  <c:v>1.8385066634855478</c:v>
                </c:pt>
                <c:pt idx="13">
                  <c:v>1.9917155521093435</c:v>
                </c:pt>
                <c:pt idx="14">
                  <c:v>2.1449244407331389</c:v>
                </c:pt>
                <c:pt idx="15">
                  <c:v>2.2981333293569346</c:v>
                </c:pt>
                <c:pt idx="16">
                  <c:v>2.4513422179807303</c:v>
                </c:pt>
                <c:pt idx="17">
                  <c:v>2.6045511066045259</c:v>
                </c:pt>
                <c:pt idx="18">
                  <c:v>2.7577599952283216</c:v>
                </c:pt>
                <c:pt idx="19">
                  <c:v>2.9109688838521173</c:v>
                </c:pt>
                <c:pt idx="20">
                  <c:v>3.0641777724759129</c:v>
                </c:pt>
                <c:pt idx="21">
                  <c:v>3.2173866610997086</c:v>
                </c:pt>
                <c:pt idx="22">
                  <c:v>3.3705955497235043</c:v>
                </c:pt>
                <c:pt idx="23">
                  <c:v>3.5238044383472999</c:v>
                </c:pt>
                <c:pt idx="24">
                  <c:v>3.6770133269710956</c:v>
                </c:pt>
                <c:pt idx="25">
                  <c:v>3.8302222155948913</c:v>
                </c:pt>
                <c:pt idx="26">
                  <c:v>3.983431104218687</c:v>
                </c:pt>
                <c:pt idx="27">
                  <c:v>4.1366399928424826</c:v>
                </c:pt>
                <c:pt idx="28">
                  <c:v>4.2898488814662779</c:v>
                </c:pt>
                <c:pt idx="29">
                  <c:v>4.4430577700900731</c:v>
                </c:pt>
                <c:pt idx="30">
                  <c:v>4.5962666587138683</c:v>
                </c:pt>
                <c:pt idx="31">
                  <c:v>4.7494755473376635</c:v>
                </c:pt>
                <c:pt idx="32">
                  <c:v>4.9026844359614588</c:v>
                </c:pt>
                <c:pt idx="33">
                  <c:v>5.055893324585254</c:v>
                </c:pt>
                <c:pt idx="34">
                  <c:v>5.2091022132090492</c:v>
                </c:pt>
                <c:pt idx="35">
                  <c:v>5.3623111018328444</c:v>
                </c:pt>
                <c:pt idx="36">
                  <c:v>5.5155199904566397</c:v>
                </c:pt>
                <c:pt idx="37">
                  <c:v>5.6687288790804349</c:v>
                </c:pt>
                <c:pt idx="38">
                  <c:v>5.8219377677042301</c:v>
                </c:pt>
                <c:pt idx="39">
                  <c:v>5.9751466563280253</c:v>
                </c:pt>
                <c:pt idx="40">
                  <c:v>6.1283555449518206</c:v>
                </c:pt>
                <c:pt idx="41">
                  <c:v>6.2815644335756158</c:v>
                </c:pt>
                <c:pt idx="42">
                  <c:v>6.434773322199411</c:v>
                </c:pt>
                <c:pt idx="43">
                  <c:v>6.5879822108232062</c:v>
                </c:pt>
                <c:pt idx="44">
                  <c:v>6.7411910994470015</c:v>
                </c:pt>
                <c:pt idx="45">
                  <c:v>6.8943999880707967</c:v>
                </c:pt>
                <c:pt idx="46">
                  <c:v>7.0476088766945919</c:v>
                </c:pt>
                <c:pt idx="47">
                  <c:v>7.2008177653183871</c:v>
                </c:pt>
                <c:pt idx="48">
                  <c:v>7.3540266539421824</c:v>
                </c:pt>
                <c:pt idx="49">
                  <c:v>7.5072355425659776</c:v>
                </c:pt>
                <c:pt idx="50">
                  <c:v>7.6604444311897728</c:v>
                </c:pt>
                <c:pt idx="51">
                  <c:v>7.813653319813568</c:v>
                </c:pt>
                <c:pt idx="52">
                  <c:v>7.9668622084373633</c:v>
                </c:pt>
                <c:pt idx="53">
                  <c:v>8.1200710970611585</c:v>
                </c:pt>
                <c:pt idx="54">
                  <c:v>8.2732799856849546</c:v>
                </c:pt>
                <c:pt idx="55">
                  <c:v>8.4264888743087507</c:v>
                </c:pt>
                <c:pt idx="56">
                  <c:v>8.5796977629325468</c:v>
                </c:pt>
                <c:pt idx="57">
                  <c:v>8.7329066515563429</c:v>
                </c:pt>
                <c:pt idx="58">
                  <c:v>8.886115540180139</c:v>
                </c:pt>
                <c:pt idx="59">
                  <c:v>9.0393244288039352</c:v>
                </c:pt>
                <c:pt idx="60">
                  <c:v>9.1925333174277313</c:v>
                </c:pt>
                <c:pt idx="61">
                  <c:v>9.3457422060515274</c:v>
                </c:pt>
                <c:pt idx="62">
                  <c:v>9.4989510946753235</c:v>
                </c:pt>
                <c:pt idx="63">
                  <c:v>9.6521599832991196</c:v>
                </c:pt>
                <c:pt idx="64">
                  <c:v>9.8053688719229157</c:v>
                </c:pt>
                <c:pt idx="65">
                  <c:v>9.9585777605467118</c:v>
                </c:pt>
                <c:pt idx="66">
                  <c:v>10.111786649170508</c:v>
                </c:pt>
                <c:pt idx="67">
                  <c:v>10.264995537794304</c:v>
                </c:pt>
                <c:pt idx="68">
                  <c:v>10.4182044264181</c:v>
                </c:pt>
                <c:pt idx="69">
                  <c:v>10.571413315041896</c:v>
                </c:pt>
                <c:pt idx="70">
                  <c:v>10.724622203665692</c:v>
                </c:pt>
                <c:pt idx="71">
                  <c:v>10.877831092289489</c:v>
                </c:pt>
                <c:pt idx="72">
                  <c:v>11.031039980913285</c:v>
                </c:pt>
                <c:pt idx="73">
                  <c:v>11.184248869537081</c:v>
                </c:pt>
                <c:pt idx="74">
                  <c:v>11.337457758160877</c:v>
                </c:pt>
                <c:pt idx="75">
                  <c:v>11.490666646784673</c:v>
                </c:pt>
                <c:pt idx="76">
                  <c:v>11.643875535408469</c:v>
                </c:pt>
                <c:pt idx="77">
                  <c:v>11.797084424032265</c:v>
                </c:pt>
                <c:pt idx="78">
                  <c:v>11.950293312656061</c:v>
                </c:pt>
                <c:pt idx="79">
                  <c:v>12.103502201279857</c:v>
                </c:pt>
                <c:pt idx="80">
                  <c:v>12.256711089903654</c:v>
                </c:pt>
                <c:pt idx="81">
                  <c:v>12.40991997852745</c:v>
                </c:pt>
                <c:pt idx="82">
                  <c:v>12.563128867151246</c:v>
                </c:pt>
                <c:pt idx="83">
                  <c:v>12.716337755775042</c:v>
                </c:pt>
                <c:pt idx="84">
                  <c:v>12.869546644398838</c:v>
                </c:pt>
                <c:pt idx="85">
                  <c:v>13.022755533022634</c:v>
                </c:pt>
                <c:pt idx="86">
                  <c:v>13.17596442164643</c:v>
                </c:pt>
                <c:pt idx="87">
                  <c:v>13.329173310270226</c:v>
                </c:pt>
                <c:pt idx="88">
                  <c:v>13.482382198894022</c:v>
                </c:pt>
                <c:pt idx="89">
                  <c:v>13.635591087517819</c:v>
                </c:pt>
                <c:pt idx="90">
                  <c:v>13.788799976141615</c:v>
                </c:pt>
                <c:pt idx="91">
                  <c:v>13.942008864765411</c:v>
                </c:pt>
                <c:pt idx="92">
                  <c:v>14.095217753389207</c:v>
                </c:pt>
                <c:pt idx="93">
                  <c:v>14.248426642013003</c:v>
                </c:pt>
                <c:pt idx="94">
                  <c:v>14.401635530636799</c:v>
                </c:pt>
                <c:pt idx="95">
                  <c:v>14.554844419260595</c:v>
                </c:pt>
                <c:pt idx="96">
                  <c:v>14.708053307884391</c:v>
                </c:pt>
                <c:pt idx="97">
                  <c:v>14.861262196508187</c:v>
                </c:pt>
                <c:pt idx="98">
                  <c:v>15.014471085131984</c:v>
                </c:pt>
                <c:pt idx="99">
                  <c:v>15.16767997375578</c:v>
                </c:pt>
                <c:pt idx="100">
                  <c:v>15.320888862379576</c:v>
                </c:pt>
                <c:pt idx="101">
                  <c:v>15.474097751003372</c:v>
                </c:pt>
                <c:pt idx="102">
                  <c:v>15.627306639627168</c:v>
                </c:pt>
                <c:pt idx="103">
                  <c:v>15.780515528250964</c:v>
                </c:pt>
                <c:pt idx="104">
                  <c:v>15.93372441687476</c:v>
                </c:pt>
                <c:pt idx="105">
                  <c:v>16.086933305498555</c:v>
                </c:pt>
                <c:pt idx="106">
                  <c:v>16.240142194122349</c:v>
                </c:pt>
                <c:pt idx="107">
                  <c:v>16.393351082746143</c:v>
                </c:pt>
                <c:pt idx="108">
                  <c:v>16.546559971369938</c:v>
                </c:pt>
                <c:pt idx="109">
                  <c:v>16.699768859993732</c:v>
                </c:pt>
                <c:pt idx="110">
                  <c:v>16.852977748617526</c:v>
                </c:pt>
                <c:pt idx="111">
                  <c:v>17.006186637241321</c:v>
                </c:pt>
                <c:pt idx="112">
                  <c:v>17.159395525865115</c:v>
                </c:pt>
                <c:pt idx="113">
                  <c:v>17.312604414488909</c:v>
                </c:pt>
                <c:pt idx="114">
                  <c:v>17.465813303112704</c:v>
                </c:pt>
                <c:pt idx="115">
                  <c:v>17.619022191736498</c:v>
                </c:pt>
                <c:pt idx="116">
                  <c:v>17.772231080360292</c:v>
                </c:pt>
                <c:pt idx="117">
                  <c:v>17.925439968984087</c:v>
                </c:pt>
                <c:pt idx="118">
                  <c:v>18.078648857607881</c:v>
                </c:pt>
                <c:pt idx="119">
                  <c:v>18.231857746231675</c:v>
                </c:pt>
                <c:pt idx="120">
                  <c:v>18.38506663485547</c:v>
                </c:pt>
                <c:pt idx="121">
                  <c:v>18.538275523479264</c:v>
                </c:pt>
                <c:pt idx="122">
                  <c:v>18.691484412103058</c:v>
                </c:pt>
                <c:pt idx="123">
                  <c:v>18.844693300726853</c:v>
                </c:pt>
                <c:pt idx="124">
                  <c:v>18.997902189350647</c:v>
                </c:pt>
                <c:pt idx="125">
                  <c:v>19.151111077974441</c:v>
                </c:pt>
                <c:pt idx="126">
                  <c:v>19.304319966598236</c:v>
                </c:pt>
                <c:pt idx="127">
                  <c:v>19.45752885522203</c:v>
                </c:pt>
                <c:pt idx="128">
                  <c:v>19.610737743845824</c:v>
                </c:pt>
                <c:pt idx="129">
                  <c:v>19.763946632469619</c:v>
                </c:pt>
                <c:pt idx="130">
                  <c:v>19.917155521093413</c:v>
                </c:pt>
                <c:pt idx="131">
                  <c:v>20.070364409717207</c:v>
                </c:pt>
                <c:pt idx="132">
                  <c:v>20.223573298341002</c:v>
                </c:pt>
                <c:pt idx="133">
                  <c:v>20.376782186964796</c:v>
                </c:pt>
                <c:pt idx="134">
                  <c:v>20.52999107558859</c:v>
                </c:pt>
                <c:pt idx="135">
                  <c:v>20.683199964212385</c:v>
                </c:pt>
                <c:pt idx="136">
                  <c:v>20.836408852836179</c:v>
                </c:pt>
                <c:pt idx="137">
                  <c:v>20.989617741459973</c:v>
                </c:pt>
                <c:pt idx="138">
                  <c:v>21.142826630083768</c:v>
                </c:pt>
                <c:pt idx="139">
                  <c:v>21.296035518707562</c:v>
                </c:pt>
                <c:pt idx="140">
                  <c:v>21.449244407331356</c:v>
                </c:pt>
                <c:pt idx="141">
                  <c:v>21.602453295955151</c:v>
                </c:pt>
                <c:pt idx="142">
                  <c:v>21.755662184578945</c:v>
                </c:pt>
                <c:pt idx="143">
                  <c:v>21.908871073202739</c:v>
                </c:pt>
                <c:pt idx="144">
                  <c:v>22.062079961826534</c:v>
                </c:pt>
                <c:pt idx="145">
                  <c:v>22.215288850450328</c:v>
                </c:pt>
                <c:pt idx="146">
                  <c:v>22.368497739074122</c:v>
                </c:pt>
                <c:pt idx="147">
                  <c:v>22.521706627697917</c:v>
                </c:pt>
                <c:pt idx="148">
                  <c:v>22.674915516321711</c:v>
                </c:pt>
                <c:pt idx="149">
                  <c:v>22.828124404945505</c:v>
                </c:pt>
                <c:pt idx="150">
                  <c:v>22.9813332935693</c:v>
                </c:pt>
                <c:pt idx="151">
                  <c:v>23.134542182193094</c:v>
                </c:pt>
                <c:pt idx="152">
                  <c:v>23.287751070816888</c:v>
                </c:pt>
                <c:pt idx="153">
                  <c:v>23.440959959440683</c:v>
                </c:pt>
                <c:pt idx="154">
                  <c:v>23.594168848064477</c:v>
                </c:pt>
                <c:pt idx="155">
                  <c:v>23.747377736688271</c:v>
                </c:pt>
                <c:pt idx="156">
                  <c:v>23.900586625312066</c:v>
                </c:pt>
                <c:pt idx="157">
                  <c:v>24.05379551393586</c:v>
                </c:pt>
                <c:pt idx="158">
                  <c:v>24.207004402559654</c:v>
                </c:pt>
                <c:pt idx="159">
                  <c:v>24.360213291183449</c:v>
                </c:pt>
                <c:pt idx="160">
                  <c:v>24.513422179807243</c:v>
                </c:pt>
                <c:pt idx="161">
                  <c:v>24.666631068431037</c:v>
                </c:pt>
                <c:pt idx="162">
                  <c:v>24.819839957054832</c:v>
                </c:pt>
                <c:pt idx="163">
                  <c:v>24.973048845678626</c:v>
                </c:pt>
                <c:pt idx="164">
                  <c:v>25.12625773430242</c:v>
                </c:pt>
                <c:pt idx="165">
                  <c:v>25.279466622926215</c:v>
                </c:pt>
                <c:pt idx="166">
                  <c:v>25.432675511550009</c:v>
                </c:pt>
                <c:pt idx="167">
                  <c:v>25.585884400173803</c:v>
                </c:pt>
                <c:pt idx="168">
                  <c:v>25.739093288797598</c:v>
                </c:pt>
                <c:pt idx="169">
                  <c:v>25.892302177421392</c:v>
                </c:pt>
                <c:pt idx="170">
                  <c:v>26.045511066045187</c:v>
                </c:pt>
                <c:pt idx="171">
                  <c:v>26.198719954668981</c:v>
                </c:pt>
                <c:pt idx="172">
                  <c:v>26.351928843292775</c:v>
                </c:pt>
                <c:pt idx="173">
                  <c:v>26.50513773191657</c:v>
                </c:pt>
                <c:pt idx="174">
                  <c:v>26.658346620540364</c:v>
                </c:pt>
                <c:pt idx="175">
                  <c:v>26.811555509164158</c:v>
                </c:pt>
                <c:pt idx="176">
                  <c:v>26.964764397787953</c:v>
                </c:pt>
                <c:pt idx="177">
                  <c:v>27.117973286411747</c:v>
                </c:pt>
                <c:pt idx="178">
                  <c:v>27.271182175035541</c:v>
                </c:pt>
                <c:pt idx="179">
                  <c:v>27.424391063659336</c:v>
                </c:pt>
                <c:pt idx="180">
                  <c:v>27.57759995228313</c:v>
                </c:pt>
                <c:pt idx="181">
                  <c:v>27.730808840906924</c:v>
                </c:pt>
                <c:pt idx="182">
                  <c:v>27.884017729530719</c:v>
                </c:pt>
                <c:pt idx="183">
                  <c:v>28.037226618154513</c:v>
                </c:pt>
                <c:pt idx="184">
                  <c:v>28.190435506778307</c:v>
                </c:pt>
                <c:pt idx="185">
                  <c:v>28.343644395402102</c:v>
                </c:pt>
                <c:pt idx="186">
                  <c:v>28.496853284025896</c:v>
                </c:pt>
                <c:pt idx="187">
                  <c:v>28.65006217264969</c:v>
                </c:pt>
                <c:pt idx="188">
                  <c:v>28.803271061273485</c:v>
                </c:pt>
                <c:pt idx="189">
                  <c:v>28.956479949897279</c:v>
                </c:pt>
                <c:pt idx="190">
                  <c:v>29.109688838521073</c:v>
                </c:pt>
                <c:pt idx="191">
                  <c:v>29.262897727144868</c:v>
                </c:pt>
                <c:pt idx="192">
                  <c:v>29.416106615768662</c:v>
                </c:pt>
                <c:pt idx="193">
                  <c:v>29.569315504392456</c:v>
                </c:pt>
                <c:pt idx="194">
                  <c:v>29.722524393016251</c:v>
                </c:pt>
                <c:pt idx="195">
                  <c:v>29.875733281640045</c:v>
                </c:pt>
                <c:pt idx="196">
                  <c:v>30.028942170263839</c:v>
                </c:pt>
                <c:pt idx="197">
                  <c:v>30.182151058887634</c:v>
                </c:pt>
                <c:pt idx="198">
                  <c:v>30.335359947511428</c:v>
                </c:pt>
                <c:pt idx="199">
                  <c:v>30.488568836135222</c:v>
                </c:pt>
                <c:pt idx="200">
                  <c:v>30.641777724759017</c:v>
                </c:pt>
                <c:pt idx="201">
                  <c:v>30.794986613382811</c:v>
                </c:pt>
                <c:pt idx="202">
                  <c:v>30.948195502006605</c:v>
                </c:pt>
                <c:pt idx="203">
                  <c:v>31.1014043906304</c:v>
                </c:pt>
                <c:pt idx="204">
                  <c:v>31.254613279254194</c:v>
                </c:pt>
                <c:pt idx="205">
                  <c:v>31.407822167877988</c:v>
                </c:pt>
                <c:pt idx="206">
                  <c:v>31.561031056501783</c:v>
                </c:pt>
                <c:pt idx="207">
                  <c:v>31.714239945125577</c:v>
                </c:pt>
                <c:pt idx="208">
                  <c:v>31.867448833749371</c:v>
                </c:pt>
                <c:pt idx="209">
                  <c:v>32.020657722373166</c:v>
                </c:pt>
                <c:pt idx="210">
                  <c:v>32.17386661099696</c:v>
                </c:pt>
                <c:pt idx="211">
                  <c:v>32.327075499620754</c:v>
                </c:pt>
                <c:pt idx="212">
                  <c:v>32.480284388244549</c:v>
                </c:pt>
                <c:pt idx="213">
                  <c:v>32.633493276868343</c:v>
                </c:pt>
                <c:pt idx="214">
                  <c:v>32.786702165492137</c:v>
                </c:pt>
                <c:pt idx="215">
                  <c:v>32.939911054115932</c:v>
                </c:pt>
                <c:pt idx="216">
                  <c:v>33.093119942739726</c:v>
                </c:pt>
                <c:pt idx="217">
                  <c:v>33.24632883136352</c:v>
                </c:pt>
                <c:pt idx="218">
                  <c:v>33.399537719987315</c:v>
                </c:pt>
                <c:pt idx="219">
                  <c:v>33.552746608611109</c:v>
                </c:pt>
                <c:pt idx="220">
                  <c:v>33.705955497234903</c:v>
                </c:pt>
                <c:pt idx="221">
                  <c:v>33.859164385858698</c:v>
                </c:pt>
                <c:pt idx="222">
                  <c:v>34.012373274482492</c:v>
                </c:pt>
                <c:pt idx="223">
                  <c:v>34.165582163106286</c:v>
                </c:pt>
                <c:pt idx="224">
                  <c:v>34.318791051730081</c:v>
                </c:pt>
                <c:pt idx="225">
                  <c:v>34.471999940353875</c:v>
                </c:pt>
                <c:pt idx="226">
                  <c:v>34.625208828977669</c:v>
                </c:pt>
                <c:pt idx="227">
                  <c:v>34.778417717601464</c:v>
                </c:pt>
                <c:pt idx="228">
                  <c:v>34.931626606225258</c:v>
                </c:pt>
                <c:pt idx="229">
                  <c:v>35.084835494849052</c:v>
                </c:pt>
                <c:pt idx="230">
                  <c:v>35.238044383472847</c:v>
                </c:pt>
                <c:pt idx="231">
                  <c:v>35.391253272096641</c:v>
                </c:pt>
                <c:pt idx="232">
                  <c:v>35.544462160720435</c:v>
                </c:pt>
                <c:pt idx="233">
                  <c:v>35.69767104934423</c:v>
                </c:pt>
                <c:pt idx="234">
                  <c:v>35.850879937968024</c:v>
                </c:pt>
                <c:pt idx="235">
                  <c:v>36.004088826591818</c:v>
                </c:pt>
                <c:pt idx="236">
                  <c:v>36.157297715215613</c:v>
                </c:pt>
                <c:pt idx="237">
                  <c:v>36.310506603839407</c:v>
                </c:pt>
                <c:pt idx="238">
                  <c:v>36.463715492463201</c:v>
                </c:pt>
                <c:pt idx="239">
                  <c:v>36.616924381086996</c:v>
                </c:pt>
                <c:pt idx="240">
                  <c:v>36.77013326971079</c:v>
                </c:pt>
                <c:pt idx="241">
                  <c:v>36.923342158334584</c:v>
                </c:pt>
                <c:pt idx="242">
                  <c:v>37.076551046958379</c:v>
                </c:pt>
                <c:pt idx="243">
                  <c:v>37.229759935582173</c:v>
                </c:pt>
                <c:pt idx="244">
                  <c:v>37.382968824205967</c:v>
                </c:pt>
                <c:pt idx="245">
                  <c:v>37.536177712829762</c:v>
                </c:pt>
                <c:pt idx="246">
                  <c:v>37.689386601453556</c:v>
                </c:pt>
                <c:pt idx="247">
                  <c:v>37.84259549007735</c:v>
                </c:pt>
                <c:pt idx="248">
                  <c:v>37.995804378701145</c:v>
                </c:pt>
                <c:pt idx="249">
                  <c:v>38.149013267324939</c:v>
                </c:pt>
                <c:pt idx="250">
                  <c:v>38.302222155948733</c:v>
                </c:pt>
                <c:pt idx="251">
                  <c:v>38.455431044572528</c:v>
                </c:pt>
                <c:pt idx="252">
                  <c:v>38.608639933196322</c:v>
                </c:pt>
                <c:pt idx="253">
                  <c:v>38.761848821820116</c:v>
                </c:pt>
                <c:pt idx="254">
                  <c:v>38.915057710443911</c:v>
                </c:pt>
                <c:pt idx="255">
                  <c:v>39.068266599067705</c:v>
                </c:pt>
                <c:pt idx="256">
                  <c:v>39.221475487691499</c:v>
                </c:pt>
                <c:pt idx="257">
                  <c:v>39.374684376315294</c:v>
                </c:pt>
                <c:pt idx="258">
                  <c:v>39.527893264939088</c:v>
                </c:pt>
                <c:pt idx="259">
                  <c:v>39.681102153562883</c:v>
                </c:pt>
                <c:pt idx="260">
                  <c:v>39.834311042186677</c:v>
                </c:pt>
                <c:pt idx="261">
                  <c:v>39.987519930810471</c:v>
                </c:pt>
                <c:pt idx="262">
                  <c:v>40.140728819434266</c:v>
                </c:pt>
                <c:pt idx="263">
                  <c:v>40.29393770805806</c:v>
                </c:pt>
                <c:pt idx="264">
                  <c:v>40.447146596681854</c:v>
                </c:pt>
                <c:pt idx="265">
                  <c:v>40.600355485305649</c:v>
                </c:pt>
                <c:pt idx="266">
                  <c:v>40.753564373929443</c:v>
                </c:pt>
                <c:pt idx="267">
                  <c:v>40.906773262553237</c:v>
                </c:pt>
                <c:pt idx="268">
                  <c:v>41.059982151177032</c:v>
                </c:pt>
                <c:pt idx="269">
                  <c:v>41.213191039800826</c:v>
                </c:pt>
                <c:pt idx="270">
                  <c:v>41.36639992842462</c:v>
                </c:pt>
                <c:pt idx="271">
                  <c:v>41.519608817048415</c:v>
                </c:pt>
                <c:pt idx="272">
                  <c:v>41.672817705672209</c:v>
                </c:pt>
                <c:pt idx="273">
                  <c:v>41.826026594296003</c:v>
                </c:pt>
                <c:pt idx="274">
                  <c:v>41.979235482919798</c:v>
                </c:pt>
                <c:pt idx="275">
                  <c:v>42.132444371543592</c:v>
                </c:pt>
                <c:pt idx="276">
                  <c:v>42.285653260167386</c:v>
                </c:pt>
                <c:pt idx="277">
                  <c:v>42.438862148791181</c:v>
                </c:pt>
                <c:pt idx="278">
                  <c:v>42.592071037414975</c:v>
                </c:pt>
                <c:pt idx="279">
                  <c:v>42.745279926038769</c:v>
                </c:pt>
                <c:pt idx="280">
                  <c:v>42.898488814662564</c:v>
                </c:pt>
                <c:pt idx="281">
                  <c:v>43.051697703286358</c:v>
                </c:pt>
                <c:pt idx="282">
                  <c:v>43.204906591910152</c:v>
                </c:pt>
                <c:pt idx="283">
                  <c:v>43.358115480533947</c:v>
                </c:pt>
                <c:pt idx="284">
                  <c:v>43.511324369157741</c:v>
                </c:pt>
                <c:pt idx="285">
                  <c:v>43.664533257781535</c:v>
                </c:pt>
                <c:pt idx="286">
                  <c:v>43.81774214640533</c:v>
                </c:pt>
                <c:pt idx="287">
                  <c:v>43.970951035029124</c:v>
                </c:pt>
                <c:pt idx="288">
                  <c:v>44.124159923652918</c:v>
                </c:pt>
                <c:pt idx="289">
                  <c:v>44.277368812276713</c:v>
                </c:pt>
                <c:pt idx="290">
                  <c:v>44.430577700900507</c:v>
                </c:pt>
                <c:pt idx="291">
                  <c:v>44.583786589524301</c:v>
                </c:pt>
                <c:pt idx="292">
                  <c:v>44.736995478148096</c:v>
                </c:pt>
                <c:pt idx="293">
                  <c:v>44.89020436677189</c:v>
                </c:pt>
                <c:pt idx="294">
                  <c:v>45.043413255395684</c:v>
                </c:pt>
                <c:pt idx="295">
                  <c:v>45.196622144019479</c:v>
                </c:pt>
                <c:pt idx="296">
                  <c:v>45.349831032643273</c:v>
                </c:pt>
                <c:pt idx="297">
                  <c:v>45.503039921267067</c:v>
                </c:pt>
                <c:pt idx="298">
                  <c:v>45.656248809890862</c:v>
                </c:pt>
                <c:pt idx="299">
                  <c:v>45.809457698514656</c:v>
                </c:pt>
                <c:pt idx="300">
                  <c:v>45.96266658713845</c:v>
                </c:pt>
                <c:pt idx="301">
                  <c:v>46.115875475762245</c:v>
                </c:pt>
                <c:pt idx="302">
                  <c:v>46.269084364386039</c:v>
                </c:pt>
                <c:pt idx="303">
                  <c:v>46.422293253009833</c:v>
                </c:pt>
                <c:pt idx="304">
                  <c:v>46.575502141633628</c:v>
                </c:pt>
                <c:pt idx="305">
                  <c:v>46.728711030257422</c:v>
                </c:pt>
                <c:pt idx="306">
                  <c:v>46.881919918881216</c:v>
                </c:pt>
                <c:pt idx="307">
                  <c:v>47.035128807505011</c:v>
                </c:pt>
                <c:pt idx="308">
                  <c:v>47.188337696128805</c:v>
                </c:pt>
                <c:pt idx="309">
                  <c:v>47.341546584752599</c:v>
                </c:pt>
                <c:pt idx="310">
                  <c:v>47.494755473376394</c:v>
                </c:pt>
                <c:pt idx="311">
                  <c:v>47.647964362000188</c:v>
                </c:pt>
                <c:pt idx="312">
                  <c:v>47.801173250623982</c:v>
                </c:pt>
                <c:pt idx="313">
                  <c:v>47.954382139247777</c:v>
                </c:pt>
                <c:pt idx="314">
                  <c:v>48.107591027871571</c:v>
                </c:pt>
                <c:pt idx="315">
                  <c:v>48.260799916495365</c:v>
                </c:pt>
                <c:pt idx="316">
                  <c:v>48.41400880511916</c:v>
                </c:pt>
                <c:pt idx="317">
                  <c:v>48.567217693742954</c:v>
                </c:pt>
                <c:pt idx="318">
                  <c:v>48.720426582366748</c:v>
                </c:pt>
                <c:pt idx="319">
                  <c:v>48.873635470990543</c:v>
                </c:pt>
                <c:pt idx="320">
                  <c:v>49.026844359614337</c:v>
                </c:pt>
                <c:pt idx="321">
                  <c:v>49.180053248238131</c:v>
                </c:pt>
                <c:pt idx="322">
                  <c:v>49.333262136861926</c:v>
                </c:pt>
                <c:pt idx="323">
                  <c:v>49.48647102548572</c:v>
                </c:pt>
                <c:pt idx="324">
                  <c:v>49.639679914109514</c:v>
                </c:pt>
                <c:pt idx="325">
                  <c:v>49.792888802733309</c:v>
                </c:pt>
                <c:pt idx="326">
                  <c:v>49.946097691357103</c:v>
                </c:pt>
                <c:pt idx="327">
                  <c:v>50.099306579980897</c:v>
                </c:pt>
                <c:pt idx="328">
                  <c:v>50.252515468604692</c:v>
                </c:pt>
                <c:pt idx="329">
                  <c:v>50.405724357228486</c:v>
                </c:pt>
                <c:pt idx="330">
                  <c:v>50.55893324585228</c:v>
                </c:pt>
                <c:pt idx="331">
                  <c:v>50.712142134476075</c:v>
                </c:pt>
                <c:pt idx="332">
                  <c:v>50.865351023099869</c:v>
                </c:pt>
                <c:pt idx="333">
                  <c:v>51.018559911723663</c:v>
                </c:pt>
                <c:pt idx="334">
                  <c:v>51.171768800347458</c:v>
                </c:pt>
                <c:pt idx="335">
                  <c:v>51.324977688971252</c:v>
                </c:pt>
                <c:pt idx="336">
                  <c:v>51.478186577595046</c:v>
                </c:pt>
                <c:pt idx="337">
                  <c:v>51.631395466218841</c:v>
                </c:pt>
                <c:pt idx="338">
                  <c:v>51.784604354842635</c:v>
                </c:pt>
                <c:pt idx="339">
                  <c:v>51.937813243466429</c:v>
                </c:pt>
                <c:pt idx="340">
                  <c:v>52.091022132090224</c:v>
                </c:pt>
                <c:pt idx="341">
                  <c:v>52.244231020714018</c:v>
                </c:pt>
                <c:pt idx="342">
                  <c:v>52.397439909337812</c:v>
                </c:pt>
                <c:pt idx="343">
                  <c:v>52.550648797961607</c:v>
                </c:pt>
                <c:pt idx="344">
                  <c:v>52.703857686585401</c:v>
                </c:pt>
                <c:pt idx="345">
                  <c:v>52.857066575209195</c:v>
                </c:pt>
                <c:pt idx="346">
                  <c:v>53.01027546383299</c:v>
                </c:pt>
                <c:pt idx="347">
                  <c:v>53.163484352456784</c:v>
                </c:pt>
                <c:pt idx="348">
                  <c:v>53.316693241080579</c:v>
                </c:pt>
                <c:pt idx="349">
                  <c:v>53.469902129704373</c:v>
                </c:pt>
                <c:pt idx="350">
                  <c:v>53.623111018328167</c:v>
                </c:pt>
                <c:pt idx="351">
                  <c:v>53.776319906951962</c:v>
                </c:pt>
                <c:pt idx="352">
                  <c:v>53.929528795575756</c:v>
                </c:pt>
                <c:pt idx="353">
                  <c:v>54.08273768419955</c:v>
                </c:pt>
                <c:pt idx="354">
                  <c:v>54.235946572823345</c:v>
                </c:pt>
                <c:pt idx="355">
                  <c:v>54.389155461447139</c:v>
                </c:pt>
                <c:pt idx="356">
                  <c:v>54.542364350070933</c:v>
                </c:pt>
                <c:pt idx="357">
                  <c:v>54.695573238694728</c:v>
                </c:pt>
                <c:pt idx="358">
                  <c:v>54.848782127318522</c:v>
                </c:pt>
                <c:pt idx="359">
                  <c:v>55.001991015942316</c:v>
                </c:pt>
                <c:pt idx="360">
                  <c:v>55.155199904566111</c:v>
                </c:pt>
                <c:pt idx="361">
                  <c:v>55.308408793189905</c:v>
                </c:pt>
                <c:pt idx="362">
                  <c:v>55.461617681813699</c:v>
                </c:pt>
                <c:pt idx="363">
                  <c:v>55.614826570437494</c:v>
                </c:pt>
                <c:pt idx="364">
                  <c:v>55.768035459061288</c:v>
                </c:pt>
                <c:pt idx="365">
                  <c:v>55.921244347685082</c:v>
                </c:pt>
                <c:pt idx="366">
                  <c:v>56.074453236308877</c:v>
                </c:pt>
                <c:pt idx="367">
                  <c:v>56.227662124932671</c:v>
                </c:pt>
                <c:pt idx="368">
                  <c:v>56.380871013556465</c:v>
                </c:pt>
                <c:pt idx="369">
                  <c:v>56.53407990218026</c:v>
                </c:pt>
                <c:pt idx="370">
                  <c:v>56.687288790804054</c:v>
                </c:pt>
                <c:pt idx="371">
                  <c:v>56.840497679427848</c:v>
                </c:pt>
                <c:pt idx="372">
                  <c:v>56.993706568051643</c:v>
                </c:pt>
                <c:pt idx="373">
                  <c:v>57.146915456675437</c:v>
                </c:pt>
                <c:pt idx="374">
                  <c:v>57.300124345299231</c:v>
                </c:pt>
                <c:pt idx="375">
                  <c:v>57.453333233923026</c:v>
                </c:pt>
                <c:pt idx="376">
                  <c:v>57.60654212254682</c:v>
                </c:pt>
                <c:pt idx="377">
                  <c:v>57.759751011170614</c:v>
                </c:pt>
                <c:pt idx="378">
                  <c:v>57.912959899794409</c:v>
                </c:pt>
                <c:pt idx="379">
                  <c:v>58.066168788418203</c:v>
                </c:pt>
                <c:pt idx="380">
                  <c:v>58.219377677041997</c:v>
                </c:pt>
                <c:pt idx="381">
                  <c:v>58.372586565665792</c:v>
                </c:pt>
                <c:pt idx="382">
                  <c:v>58.525795454289586</c:v>
                </c:pt>
                <c:pt idx="383">
                  <c:v>58.67900434291338</c:v>
                </c:pt>
                <c:pt idx="384">
                  <c:v>58.832213231537175</c:v>
                </c:pt>
                <c:pt idx="385">
                  <c:v>58.985422120160969</c:v>
                </c:pt>
                <c:pt idx="386">
                  <c:v>59.138631008784763</c:v>
                </c:pt>
                <c:pt idx="387">
                  <c:v>59.291839897408558</c:v>
                </c:pt>
                <c:pt idx="388">
                  <c:v>59.445048786032352</c:v>
                </c:pt>
                <c:pt idx="389">
                  <c:v>59.598257674656146</c:v>
                </c:pt>
                <c:pt idx="390">
                  <c:v>59.751466563279941</c:v>
                </c:pt>
                <c:pt idx="391">
                  <c:v>59.904675451903735</c:v>
                </c:pt>
                <c:pt idx="392">
                  <c:v>60.057884340527529</c:v>
                </c:pt>
                <c:pt idx="393">
                  <c:v>60.211093229151324</c:v>
                </c:pt>
                <c:pt idx="394">
                  <c:v>60.364302117775118</c:v>
                </c:pt>
                <c:pt idx="395">
                  <c:v>60.517511006398912</c:v>
                </c:pt>
                <c:pt idx="396">
                  <c:v>60.670719895022707</c:v>
                </c:pt>
                <c:pt idx="397">
                  <c:v>60.823928783646501</c:v>
                </c:pt>
                <c:pt idx="398">
                  <c:v>60.977137672270295</c:v>
                </c:pt>
                <c:pt idx="399">
                  <c:v>61.13034656089409</c:v>
                </c:pt>
                <c:pt idx="400">
                  <c:v>61.283555449517884</c:v>
                </c:pt>
                <c:pt idx="401">
                  <c:v>61.436764338141678</c:v>
                </c:pt>
                <c:pt idx="402">
                  <c:v>61.589973226765473</c:v>
                </c:pt>
                <c:pt idx="403">
                  <c:v>61.743182115389267</c:v>
                </c:pt>
                <c:pt idx="404">
                  <c:v>61.896391004013061</c:v>
                </c:pt>
                <c:pt idx="405">
                  <c:v>62.049599892636856</c:v>
                </c:pt>
                <c:pt idx="406">
                  <c:v>62.20280878126065</c:v>
                </c:pt>
                <c:pt idx="407">
                  <c:v>62.356017669884444</c:v>
                </c:pt>
                <c:pt idx="408">
                  <c:v>62.509226558508239</c:v>
                </c:pt>
                <c:pt idx="409">
                  <c:v>62.662435447132033</c:v>
                </c:pt>
                <c:pt idx="410">
                  <c:v>62.815644335755827</c:v>
                </c:pt>
                <c:pt idx="411">
                  <c:v>62.968853224379622</c:v>
                </c:pt>
                <c:pt idx="412">
                  <c:v>63.122062113003416</c:v>
                </c:pt>
                <c:pt idx="413">
                  <c:v>63.27527100162721</c:v>
                </c:pt>
                <c:pt idx="414">
                  <c:v>63.428479890251005</c:v>
                </c:pt>
                <c:pt idx="415">
                  <c:v>63.581688778874799</c:v>
                </c:pt>
                <c:pt idx="416">
                  <c:v>63.734897667498593</c:v>
                </c:pt>
                <c:pt idx="417">
                  <c:v>63.888106556122388</c:v>
                </c:pt>
                <c:pt idx="418">
                  <c:v>64.041315444746189</c:v>
                </c:pt>
                <c:pt idx="419">
                  <c:v>64.194524333369984</c:v>
                </c:pt>
                <c:pt idx="420">
                  <c:v>64.347733221993778</c:v>
                </c:pt>
                <c:pt idx="421">
                  <c:v>64.500942110617572</c:v>
                </c:pt>
                <c:pt idx="422">
                  <c:v>64.654150999241367</c:v>
                </c:pt>
              </c:numCache>
            </c:numRef>
          </c:xVal>
          <c:yVal>
            <c:numRef>
              <c:f>com!$I$10:$I$432</c:f>
              <c:numCache>
                <c:formatCode>General</c:formatCode>
                <c:ptCount val="423"/>
                <c:pt idx="0">
                  <c:v>0</c:v>
                </c:pt>
                <c:pt idx="1">
                  <c:v>0.12806702193730785</c:v>
                </c:pt>
                <c:pt idx="2">
                  <c:v>0.25515304387461568</c:v>
                </c:pt>
                <c:pt idx="3">
                  <c:v>0.38125806581192351</c:v>
                </c:pt>
                <c:pt idx="4">
                  <c:v>0.50638208774923132</c:v>
                </c:pt>
                <c:pt idx="5">
                  <c:v>0.63052510968653919</c:v>
                </c:pt>
                <c:pt idx="6">
                  <c:v>0.75368713162384704</c:v>
                </c:pt>
                <c:pt idx="7">
                  <c:v>0.87586815356115488</c:v>
                </c:pt>
                <c:pt idx="8">
                  <c:v>0.99706817549846272</c:v>
                </c:pt>
                <c:pt idx="9">
                  <c:v>1.1172871974357705</c:v>
                </c:pt>
                <c:pt idx="10">
                  <c:v>1.2365252193730782</c:v>
                </c:pt>
                <c:pt idx="11">
                  <c:v>1.354782241310386</c:v>
                </c:pt>
                <c:pt idx="12">
                  <c:v>1.472058263247694</c:v>
                </c:pt>
                <c:pt idx="13">
                  <c:v>1.5883532851850017</c:v>
                </c:pt>
                <c:pt idx="14">
                  <c:v>1.7036673071223096</c:v>
                </c:pt>
                <c:pt idx="15">
                  <c:v>1.8180003290596174</c:v>
                </c:pt>
                <c:pt idx="16">
                  <c:v>1.9313523509969253</c:v>
                </c:pt>
                <c:pt idx="17">
                  <c:v>2.0437233729342332</c:v>
                </c:pt>
                <c:pt idx="18">
                  <c:v>2.1551133948715409</c:v>
                </c:pt>
                <c:pt idx="19">
                  <c:v>2.2655224168088486</c:v>
                </c:pt>
                <c:pt idx="20">
                  <c:v>2.3749504387461564</c:v>
                </c:pt>
                <c:pt idx="21">
                  <c:v>2.4833974606834643</c:v>
                </c:pt>
                <c:pt idx="22">
                  <c:v>2.5908634826207719</c:v>
                </c:pt>
                <c:pt idx="23">
                  <c:v>2.6973485045580796</c:v>
                </c:pt>
                <c:pt idx="24">
                  <c:v>2.8028525264953874</c:v>
                </c:pt>
                <c:pt idx="25">
                  <c:v>2.9073755484326953</c:v>
                </c:pt>
                <c:pt idx="26">
                  <c:v>3.0109175703700028</c:v>
                </c:pt>
                <c:pt idx="27">
                  <c:v>3.1134785923073105</c:v>
                </c:pt>
                <c:pt idx="28">
                  <c:v>3.2150586142446183</c:v>
                </c:pt>
                <c:pt idx="29">
                  <c:v>3.3156576361819261</c:v>
                </c:pt>
                <c:pt idx="30">
                  <c:v>3.4152756581192336</c:v>
                </c:pt>
                <c:pt idx="31">
                  <c:v>3.5139126800565412</c:v>
                </c:pt>
                <c:pt idx="32">
                  <c:v>3.6115687019938489</c:v>
                </c:pt>
                <c:pt idx="33">
                  <c:v>3.7082437239311568</c:v>
                </c:pt>
                <c:pt idx="34">
                  <c:v>3.8039377458684642</c:v>
                </c:pt>
                <c:pt idx="35">
                  <c:v>3.8986507678057718</c:v>
                </c:pt>
                <c:pt idx="36">
                  <c:v>3.9923827897430795</c:v>
                </c:pt>
                <c:pt idx="37">
                  <c:v>4.0851338116803868</c:v>
                </c:pt>
                <c:pt idx="38">
                  <c:v>4.1769038336176942</c:v>
                </c:pt>
                <c:pt idx="39">
                  <c:v>4.2676928555550022</c:v>
                </c:pt>
                <c:pt idx="40">
                  <c:v>4.3575008774923099</c:v>
                </c:pt>
                <c:pt idx="41">
                  <c:v>4.4463278994296171</c:v>
                </c:pt>
                <c:pt idx="42">
                  <c:v>4.534173921366925</c:v>
                </c:pt>
                <c:pt idx="43">
                  <c:v>4.6210389433042325</c:v>
                </c:pt>
                <c:pt idx="44">
                  <c:v>4.7069229652415405</c:v>
                </c:pt>
                <c:pt idx="45">
                  <c:v>4.7918259871788482</c:v>
                </c:pt>
                <c:pt idx="46">
                  <c:v>4.8757480091161556</c:v>
                </c:pt>
                <c:pt idx="47">
                  <c:v>4.9586890310534635</c:v>
                </c:pt>
                <c:pt idx="48">
                  <c:v>5.040649052990771</c:v>
                </c:pt>
                <c:pt idx="49">
                  <c:v>5.1216280749280783</c:v>
                </c:pt>
                <c:pt idx="50">
                  <c:v>5.201626096865386</c:v>
                </c:pt>
                <c:pt idx="51">
                  <c:v>5.2806431188026934</c:v>
                </c:pt>
                <c:pt idx="52">
                  <c:v>5.3586791407400014</c:v>
                </c:pt>
                <c:pt idx="53">
                  <c:v>5.435734162677309</c:v>
                </c:pt>
                <c:pt idx="54">
                  <c:v>5.5118081846146163</c:v>
                </c:pt>
                <c:pt idx="55">
                  <c:v>5.5869012065519241</c:v>
                </c:pt>
                <c:pt idx="56">
                  <c:v>5.6610132284892316</c:v>
                </c:pt>
                <c:pt idx="57">
                  <c:v>5.7341442504265396</c:v>
                </c:pt>
                <c:pt idx="58">
                  <c:v>5.8062942723638473</c:v>
                </c:pt>
                <c:pt idx="59">
                  <c:v>5.8774632943011547</c:v>
                </c:pt>
                <c:pt idx="60">
                  <c:v>5.9476513162384625</c:v>
                </c:pt>
                <c:pt idx="61">
                  <c:v>6.0168583381757701</c:v>
                </c:pt>
                <c:pt idx="62">
                  <c:v>6.0850843601130773</c:v>
                </c:pt>
                <c:pt idx="63">
                  <c:v>6.152329382050385</c:v>
                </c:pt>
                <c:pt idx="64">
                  <c:v>6.2185934039876924</c:v>
                </c:pt>
                <c:pt idx="65">
                  <c:v>6.2838764259250004</c:v>
                </c:pt>
                <c:pt idx="66">
                  <c:v>6.348178447862308</c:v>
                </c:pt>
                <c:pt idx="67">
                  <c:v>6.4114994697996153</c:v>
                </c:pt>
                <c:pt idx="68">
                  <c:v>6.4738394917369231</c:v>
                </c:pt>
                <c:pt idx="69">
                  <c:v>6.5351985136742305</c:v>
                </c:pt>
                <c:pt idx="70">
                  <c:v>6.5955765356115386</c:v>
                </c:pt>
                <c:pt idx="71">
                  <c:v>6.6549735575488462</c:v>
                </c:pt>
                <c:pt idx="72">
                  <c:v>6.7133895794861536</c:v>
                </c:pt>
                <c:pt idx="73">
                  <c:v>6.7708246014234614</c:v>
                </c:pt>
                <c:pt idx="74">
                  <c:v>6.827278623360769</c:v>
                </c:pt>
                <c:pt idx="75">
                  <c:v>6.882751645298077</c:v>
                </c:pt>
                <c:pt idx="76">
                  <c:v>6.9372436672353848</c:v>
                </c:pt>
                <c:pt idx="77">
                  <c:v>6.9907546891726922</c:v>
                </c:pt>
                <c:pt idx="78">
                  <c:v>7.0432847111100001</c:v>
                </c:pt>
                <c:pt idx="79">
                  <c:v>7.0948337330473077</c:v>
                </c:pt>
                <c:pt idx="80">
                  <c:v>7.1454017549846158</c:v>
                </c:pt>
                <c:pt idx="81">
                  <c:v>7.1949887769219236</c:v>
                </c:pt>
                <c:pt idx="82">
                  <c:v>7.2435947988592311</c:v>
                </c:pt>
                <c:pt idx="83">
                  <c:v>7.2912198207965391</c:v>
                </c:pt>
                <c:pt idx="84">
                  <c:v>7.3378638427338467</c:v>
                </c:pt>
                <c:pt idx="85">
                  <c:v>7.383526864671154</c:v>
                </c:pt>
                <c:pt idx="86">
                  <c:v>7.4282088866084619</c:v>
                </c:pt>
                <c:pt idx="87">
                  <c:v>7.4719099085457694</c:v>
                </c:pt>
                <c:pt idx="88">
                  <c:v>7.5146299304830775</c:v>
                </c:pt>
                <c:pt idx="89">
                  <c:v>7.5563689524203852</c:v>
                </c:pt>
                <c:pt idx="90">
                  <c:v>7.5971269743576926</c:v>
                </c:pt>
                <c:pt idx="91">
                  <c:v>7.6369039962950005</c:v>
                </c:pt>
                <c:pt idx="92">
                  <c:v>7.6757000182323081</c:v>
                </c:pt>
                <c:pt idx="93">
                  <c:v>7.7135150401696162</c:v>
                </c:pt>
                <c:pt idx="94">
                  <c:v>7.750349062106924</c:v>
                </c:pt>
                <c:pt idx="95">
                  <c:v>7.7862020840442314</c:v>
                </c:pt>
                <c:pt idx="96">
                  <c:v>7.8210741059815394</c:v>
                </c:pt>
                <c:pt idx="97">
                  <c:v>7.854965127918847</c:v>
                </c:pt>
                <c:pt idx="98">
                  <c:v>7.8878751498561552</c:v>
                </c:pt>
                <c:pt idx="99">
                  <c:v>7.9198041717934631</c:v>
                </c:pt>
                <c:pt idx="100">
                  <c:v>7.9507521937307706</c:v>
                </c:pt>
                <c:pt idx="101">
                  <c:v>7.9807192156680786</c:v>
                </c:pt>
                <c:pt idx="102">
                  <c:v>8.0097052376053863</c:v>
                </c:pt>
                <c:pt idx="103">
                  <c:v>8.0377102595426937</c:v>
                </c:pt>
                <c:pt idx="104">
                  <c:v>8.0647342814800016</c:v>
                </c:pt>
                <c:pt idx="105">
                  <c:v>8.0907773034173101</c:v>
                </c:pt>
                <c:pt idx="106">
                  <c:v>8.1158393253546173</c:v>
                </c:pt>
                <c:pt idx="107">
                  <c:v>8.139920347291925</c:v>
                </c:pt>
                <c:pt idx="108">
                  <c:v>8.1630203692292334</c:v>
                </c:pt>
                <c:pt idx="109">
                  <c:v>8.1851393911665404</c:v>
                </c:pt>
                <c:pt idx="110">
                  <c:v>8.2062774131038481</c:v>
                </c:pt>
                <c:pt idx="111">
                  <c:v>8.2264344350411562</c:v>
                </c:pt>
                <c:pt idx="112">
                  <c:v>8.2456104569784632</c:v>
                </c:pt>
                <c:pt idx="113">
                  <c:v>8.2638054789157707</c:v>
                </c:pt>
                <c:pt idx="114">
                  <c:v>8.2810195008530787</c:v>
                </c:pt>
                <c:pt idx="115">
                  <c:v>8.2972525227903873</c:v>
                </c:pt>
                <c:pt idx="116">
                  <c:v>8.3125045447276946</c:v>
                </c:pt>
                <c:pt idx="117">
                  <c:v>8.3267755666650025</c:v>
                </c:pt>
                <c:pt idx="118">
                  <c:v>8.340065588602311</c:v>
                </c:pt>
                <c:pt idx="119">
                  <c:v>8.3523746105396182</c:v>
                </c:pt>
                <c:pt idx="120">
                  <c:v>8.3637026324769259</c:v>
                </c:pt>
                <c:pt idx="121">
                  <c:v>8.3740496544142342</c:v>
                </c:pt>
                <c:pt idx="122">
                  <c:v>8.3834156763515413</c:v>
                </c:pt>
                <c:pt idx="123">
                  <c:v>8.3918006982888489</c:v>
                </c:pt>
                <c:pt idx="124">
                  <c:v>8.3992047202261571</c:v>
                </c:pt>
                <c:pt idx="125">
                  <c:v>8.405627742163464</c:v>
                </c:pt>
                <c:pt idx="126">
                  <c:v>8.4110697641007715</c:v>
                </c:pt>
                <c:pt idx="127">
                  <c:v>8.4155307860380795</c:v>
                </c:pt>
                <c:pt idx="128">
                  <c:v>8.419010807975388</c:v>
                </c:pt>
                <c:pt idx="129">
                  <c:v>8.4215098299126954</c:v>
                </c:pt>
                <c:pt idx="130">
                  <c:v>8.4230278518500032</c:v>
                </c:pt>
                <c:pt idx="131">
                  <c:v>8.4235648737873117</c:v>
                </c:pt>
                <c:pt idx="132">
                  <c:v>8.4231208957246189</c:v>
                </c:pt>
                <c:pt idx="133">
                  <c:v>8.4216959176619266</c:v>
                </c:pt>
                <c:pt idx="134">
                  <c:v>8.4192899395992349</c:v>
                </c:pt>
                <c:pt idx="135">
                  <c:v>8.4159029615365419</c:v>
                </c:pt>
                <c:pt idx="136">
                  <c:v>8.4115349834738495</c:v>
                </c:pt>
                <c:pt idx="137">
                  <c:v>8.4061860054111577</c:v>
                </c:pt>
                <c:pt idx="138">
                  <c:v>8.3998560273484646</c:v>
                </c:pt>
                <c:pt idx="139">
                  <c:v>8.3925450492857721</c:v>
                </c:pt>
                <c:pt idx="140">
                  <c:v>8.3842530712230801</c:v>
                </c:pt>
                <c:pt idx="141">
                  <c:v>8.3749800931603886</c:v>
                </c:pt>
                <c:pt idx="142">
                  <c:v>8.3647261150976959</c:v>
                </c:pt>
                <c:pt idx="143">
                  <c:v>8.3534911370350038</c:v>
                </c:pt>
                <c:pt idx="144">
                  <c:v>8.3412751589723122</c:v>
                </c:pt>
                <c:pt idx="145">
                  <c:v>8.3280781809096194</c:v>
                </c:pt>
                <c:pt idx="146">
                  <c:v>8.3139002028469271</c:v>
                </c:pt>
                <c:pt idx="147">
                  <c:v>8.2987412247842354</c:v>
                </c:pt>
                <c:pt idx="148">
                  <c:v>8.2826012467215424</c:v>
                </c:pt>
                <c:pt idx="149">
                  <c:v>8.26548026865885</c:v>
                </c:pt>
                <c:pt idx="150">
                  <c:v>8.2473782905961581</c:v>
                </c:pt>
                <c:pt idx="151">
                  <c:v>8.228295312533465</c:v>
                </c:pt>
                <c:pt idx="152">
                  <c:v>8.2082313344707725</c:v>
                </c:pt>
                <c:pt idx="153">
                  <c:v>8.1871863564080805</c:v>
                </c:pt>
                <c:pt idx="154">
                  <c:v>8.165160378345389</c:v>
                </c:pt>
                <c:pt idx="155">
                  <c:v>8.1421534002826963</c:v>
                </c:pt>
                <c:pt idx="156">
                  <c:v>8.1181654222200041</c:v>
                </c:pt>
                <c:pt idx="157">
                  <c:v>8.0931964441573125</c:v>
                </c:pt>
                <c:pt idx="158">
                  <c:v>8.0672464660946197</c:v>
                </c:pt>
                <c:pt idx="159">
                  <c:v>8.0403154880319274</c:v>
                </c:pt>
                <c:pt idx="160">
                  <c:v>8.0124035099692357</c:v>
                </c:pt>
                <c:pt idx="161">
                  <c:v>7.9835105319065436</c:v>
                </c:pt>
                <c:pt idx="162">
                  <c:v>7.9536365538438512</c:v>
                </c:pt>
                <c:pt idx="163">
                  <c:v>7.9227815757811593</c:v>
                </c:pt>
                <c:pt idx="164">
                  <c:v>7.890945597718467</c:v>
                </c:pt>
                <c:pt idx="165">
                  <c:v>7.8581286196557745</c:v>
                </c:pt>
                <c:pt idx="166">
                  <c:v>7.8243306415930824</c:v>
                </c:pt>
                <c:pt idx="167">
                  <c:v>7.7895516635303901</c:v>
                </c:pt>
                <c:pt idx="168">
                  <c:v>7.7537916854676974</c:v>
                </c:pt>
                <c:pt idx="169">
                  <c:v>7.7170507074050052</c:v>
                </c:pt>
                <c:pt idx="170">
                  <c:v>7.6793287293423127</c:v>
                </c:pt>
                <c:pt idx="171">
                  <c:v>7.6406257512796207</c:v>
                </c:pt>
                <c:pt idx="172">
                  <c:v>7.6009417732169284</c:v>
                </c:pt>
                <c:pt idx="173">
                  <c:v>7.5602767951542358</c:v>
                </c:pt>
                <c:pt idx="174">
                  <c:v>7.5186308170915437</c:v>
                </c:pt>
                <c:pt idx="175">
                  <c:v>7.4760038390288512</c:v>
                </c:pt>
                <c:pt idx="176">
                  <c:v>7.4323958609661593</c:v>
                </c:pt>
                <c:pt idx="177">
                  <c:v>7.3878068829034671</c:v>
                </c:pt>
                <c:pt idx="178">
                  <c:v>7.3422369048407745</c:v>
                </c:pt>
                <c:pt idx="179">
                  <c:v>7.2956859267780825</c:v>
                </c:pt>
                <c:pt idx="180">
                  <c:v>7.2481539487153901</c:v>
                </c:pt>
                <c:pt idx="181">
                  <c:v>7.1996409706526983</c:v>
                </c:pt>
                <c:pt idx="182">
                  <c:v>7.1501469925900061</c:v>
                </c:pt>
                <c:pt idx="183">
                  <c:v>7.0996720145273136</c:v>
                </c:pt>
                <c:pt idx="184">
                  <c:v>7.0482160364646216</c:v>
                </c:pt>
                <c:pt idx="185">
                  <c:v>6.9957790584019293</c:v>
                </c:pt>
                <c:pt idx="186">
                  <c:v>6.9423610803392366</c:v>
                </c:pt>
                <c:pt idx="187">
                  <c:v>6.8879621022765445</c:v>
                </c:pt>
                <c:pt idx="188">
                  <c:v>6.832582124213852</c:v>
                </c:pt>
                <c:pt idx="189">
                  <c:v>6.7762211461511601</c:v>
                </c:pt>
                <c:pt idx="190">
                  <c:v>6.7188791680884679</c:v>
                </c:pt>
                <c:pt idx="191">
                  <c:v>6.6605561900257753</c:v>
                </c:pt>
                <c:pt idx="192">
                  <c:v>6.6012522119630832</c:v>
                </c:pt>
                <c:pt idx="193">
                  <c:v>6.5409672339003908</c:v>
                </c:pt>
                <c:pt idx="194">
                  <c:v>6.479701255837699</c:v>
                </c:pt>
                <c:pt idx="195">
                  <c:v>6.4174542777750068</c:v>
                </c:pt>
                <c:pt idx="196">
                  <c:v>6.3542262997123142</c:v>
                </c:pt>
                <c:pt idx="197">
                  <c:v>6.2900173216496222</c:v>
                </c:pt>
                <c:pt idx="198">
                  <c:v>6.2248273435869299</c:v>
                </c:pt>
                <c:pt idx="199">
                  <c:v>6.1586563655242381</c:v>
                </c:pt>
                <c:pt idx="200">
                  <c:v>6.091504387461546</c:v>
                </c:pt>
                <c:pt idx="201">
                  <c:v>6.0233714093988535</c:v>
                </c:pt>
                <c:pt idx="202">
                  <c:v>5.9542574313361616</c:v>
                </c:pt>
                <c:pt idx="203">
                  <c:v>5.8841624532734693</c:v>
                </c:pt>
                <c:pt idx="204">
                  <c:v>5.8130864752107767</c:v>
                </c:pt>
                <c:pt idx="205">
                  <c:v>5.7410294971480846</c:v>
                </c:pt>
                <c:pt idx="206">
                  <c:v>5.6679915190853922</c:v>
                </c:pt>
                <c:pt idx="207">
                  <c:v>5.5939725410227004</c:v>
                </c:pt>
                <c:pt idx="208">
                  <c:v>5.5189725629600082</c:v>
                </c:pt>
                <c:pt idx="209">
                  <c:v>5.4429915848973156</c:v>
                </c:pt>
                <c:pt idx="210">
                  <c:v>5.3660296068346236</c:v>
                </c:pt>
                <c:pt idx="211">
                  <c:v>5.2880866287719313</c:v>
                </c:pt>
                <c:pt idx="212">
                  <c:v>5.2091626507092395</c:v>
                </c:pt>
                <c:pt idx="213">
                  <c:v>5.1292576726465473</c:v>
                </c:pt>
                <c:pt idx="214">
                  <c:v>5.0483716945838548</c:v>
                </c:pt>
                <c:pt idx="215">
                  <c:v>4.9665047165211629</c:v>
                </c:pt>
                <c:pt idx="216">
                  <c:v>4.8836567384584706</c:v>
                </c:pt>
                <c:pt idx="217">
                  <c:v>4.7998277603957789</c:v>
                </c:pt>
                <c:pt idx="218">
                  <c:v>4.7150177823330868</c:v>
                </c:pt>
                <c:pt idx="219">
                  <c:v>4.6292268042703943</c:v>
                </c:pt>
                <c:pt idx="220">
                  <c:v>4.5424548262077025</c:v>
                </c:pt>
                <c:pt idx="221">
                  <c:v>4.4547018481450102</c:v>
                </c:pt>
                <c:pt idx="222">
                  <c:v>4.3659678700823177</c:v>
                </c:pt>
                <c:pt idx="223">
                  <c:v>4.2762528920196257</c:v>
                </c:pt>
                <c:pt idx="224">
                  <c:v>4.1855569139569333</c:v>
                </c:pt>
                <c:pt idx="225">
                  <c:v>4.0938799358942415</c:v>
                </c:pt>
                <c:pt idx="226">
                  <c:v>4.0012219578315493</c:v>
                </c:pt>
                <c:pt idx="227">
                  <c:v>3.9075829797688573</c:v>
                </c:pt>
                <c:pt idx="228">
                  <c:v>3.8129630017061649</c:v>
                </c:pt>
                <c:pt idx="229">
                  <c:v>3.7173620236434726</c:v>
                </c:pt>
                <c:pt idx="230">
                  <c:v>3.6207800455807804</c:v>
                </c:pt>
                <c:pt idx="231">
                  <c:v>3.5232170675180883</c:v>
                </c:pt>
                <c:pt idx="232">
                  <c:v>3.4246730894553958</c:v>
                </c:pt>
                <c:pt idx="233">
                  <c:v>3.3251481113927035</c:v>
                </c:pt>
                <c:pt idx="234">
                  <c:v>3.2246421333300113</c:v>
                </c:pt>
                <c:pt idx="235">
                  <c:v>3.1231551552673191</c:v>
                </c:pt>
                <c:pt idx="236">
                  <c:v>3.0206871772046266</c:v>
                </c:pt>
                <c:pt idx="237">
                  <c:v>2.9172381991419343</c:v>
                </c:pt>
                <c:pt idx="238">
                  <c:v>2.812808221079242</c:v>
                </c:pt>
                <c:pt idx="239">
                  <c:v>2.7073972430165498</c:v>
                </c:pt>
                <c:pt idx="240">
                  <c:v>2.6010052649538578</c:v>
                </c:pt>
                <c:pt idx="241">
                  <c:v>2.4936322868911653</c:v>
                </c:pt>
                <c:pt idx="242">
                  <c:v>2.385278308828473</c:v>
                </c:pt>
                <c:pt idx="243">
                  <c:v>2.2759433307657808</c:v>
                </c:pt>
                <c:pt idx="244">
                  <c:v>2.1656273527030887</c:v>
                </c:pt>
                <c:pt idx="245">
                  <c:v>2.0543303746403963</c:v>
                </c:pt>
                <c:pt idx="246">
                  <c:v>1.9420523965777039</c:v>
                </c:pt>
                <c:pt idx="247">
                  <c:v>1.8287934185150116</c:v>
                </c:pt>
                <c:pt idx="248">
                  <c:v>1.7145534404523193</c:v>
                </c:pt>
                <c:pt idx="249">
                  <c:v>1.599332462389627</c:v>
                </c:pt>
                <c:pt idx="250">
                  <c:v>1.4831304843269346</c:v>
                </c:pt>
                <c:pt idx="251">
                  <c:v>1.3659475062642423</c:v>
                </c:pt>
                <c:pt idx="252">
                  <c:v>1.2477835282015499</c:v>
                </c:pt>
                <c:pt idx="253">
                  <c:v>1.1286385501388576</c:v>
                </c:pt>
                <c:pt idx="254">
                  <c:v>1.0085125720761652</c:v>
                </c:pt>
                <c:pt idx="255">
                  <c:v>0.88740559401347285</c:v>
                </c:pt>
                <c:pt idx="256">
                  <c:v>0.76531761595078052</c:v>
                </c:pt>
                <c:pt idx="257">
                  <c:v>0.64224863788808817</c:v>
                </c:pt>
                <c:pt idx="258">
                  <c:v>0.51819865982539581</c:v>
                </c:pt>
                <c:pt idx="259">
                  <c:v>0.39316768176270345</c:v>
                </c:pt>
                <c:pt idx="260">
                  <c:v>0.26715570370001107</c:v>
                </c:pt>
                <c:pt idx="261">
                  <c:v>0.14016272563731866</c:v>
                </c:pt>
                <c:pt idx="262">
                  <c:v>1.2188747574626235E-2</c:v>
                </c:pt>
                <c:pt idx="263">
                  <c:v>-0.11676623048806617</c:v>
                </c:pt>
                <c:pt idx="264">
                  <c:v>-0.24670220855075858</c:v>
                </c:pt>
                <c:pt idx="265">
                  <c:v>-0.37761918661345101</c:v>
                </c:pt>
                <c:pt idx="266">
                  <c:v>-0.50951716467614339</c:v>
                </c:pt>
                <c:pt idx="267">
                  <c:v>-0.64239614273883583</c:v>
                </c:pt>
                <c:pt idx="268">
                  <c:v>-0.77625612080152828</c:v>
                </c:pt>
                <c:pt idx="269">
                  <c:v>-0.91109709886422074</c:v>
                </c:pt>
                <c:pt idx="270">
                  <c:v>-1.0469190769269132</c:v>
                </c:pt>
                <c:pt idx="271">
                  <c:v>-1.1837220549896057</c:v>
                </c:pt>
                <c:pt idx="272">
                  <c:v>-1.3215060330522981</c:v>
                </c:pt>
                <c:pt idx="273">
                  <c:v>-1.4602710111149906</c:v>
                </c:pt>
                <c:pt idx="274">
                  <c:v>-1.600016989177683</c:v>
                </c:pt>
                <c:pt idx="275">
                  <c:v>-1.7407439672403755</c:v>
                </c:pt>
                <c:pt idx="276">
                  <c:v>-1.8824519453030679</c:v>
                </c:pt>
                <c:pt idx="277">
                  <c:v>-2.0251409233657602</c:v>
                </c:pt>
                <c:pt idx="278">
                  <c:v>-2.1688109014284529</c:v>
                </c:pt>
                <c:pt idx="279">
                  <c:v>-2.3134618794911455</c:v>
                </c:pt>
                <c:pt idx="280">
                  <c:v>-2.4590938575538379</c:v>
                </c:pt>
                <c:pt idx="281">
                  <c:v>-2.6057068356165303</c:v>
                </c:pt>
                <c:pt idx="282">
                  <c:v>-2.753300813679223</c:v>
                </c:pt>
                <c:pt idx="283">
                  <c:v>-2.9018757917419156</c:v>
                </c:pt>
                <c:pt idx="284">
                  <c:v>-3.0514317698046081</c:v>
                </c:pt>
                <c:pt idx="285">
                  <c:v>-3.2019687478673005</c:v>
                </c:pt>
                <c:pt idx="286">
                  <c:v>-3.3534867259299932</c:v>
                </c:pt>
                <c:pt idx="287">
                  <c:v>-3.5059857039926858</c:v>
                </c:pt>
                <c:pt idx="288">
                  <c:v>-3.6594656820553784</c:v>
                </c:pt>
                <c:pt idx="289">
                  <c:v>-3.8139266601180708</c:v>
                </c:pt>
                <c:pt idx="290">
                  <c:v>-3.9693686381807636</c:v>
                </c:pt>
                <c:pt idx="291">
                  <c:v>-4.1257916162434558</c:v>
                </c:pt>
                <c:pt idx="292">
                  <c:v>-4.2831955943061484</c:v>
                </c:pt>
                <c:pt idx="293">
                  <c:v>-4.4415805723688413</c:v>
                </c:pt>
                <c:pt idx="294">
                  <c:v>-4.6009465504315337</c:v>
                </c:pt>
                <c:pt idx="295">
                  <c:v>-4.7612935284942264</c:v>
                </c:pt>
                <c:pt idx="296">
                  <c:v>-4.9226215065569185</c:v>
                </c:pt>
                <c:pt idx="297">
                  <c:v>-5.0849304846196111</c:v>
                </c:pt>
                <c:pt idx="298">
                  <c:v>-5.2482204626823039</c:v>
                </c:pt>
                <c:pt idx="299">
                  <c:v>-5.4124914407449962</c:v>
                </c:pt>
                <c:pt idx="300">
                  <c:v>-5.5777434188076889</c:v>
                </c:pt>
                <c:pt idx="301">
                  <c:v>-5.743976396870381</c:v>
                </c:pt>
                <c:pt idx="302">
                  <c:v>-5.9111903749330734</c:v>
                </c:pt>
                <c:pt idx="303">
                  <c:v>-6.0793853529957662</c:v>
                </c:pt>
                <c:pt idx="304">
                  <c:v>-6.2485613310584585</c:v>
                </c:pt>
                <c:pt idx="305">
                  <c:v>-6.418718309121151</c:v>
                </c:pt>
                <c:pt idx="306">
                  <c:v>-6.5898562871838431</c:v>
                </c:pt>
                <c:pt idx="307">
                  <c:v>-6.7619752652465355</c:v>
                </c:pt>
                <c:pt idx="308">
                  <c:v>-6.9350752433092282</c:v>
                </c:pt>
                <c:pt idx="309">
                  <c:v>-7.1091562213719204</c:v>
                </c:pt>
                <c:pt idx="310">
                  <c:v>-7.2842181994346129</c:v>
                </c:pt>
                <c:pt idx="311">
                  <c:v>-7.4602611774973049</c:v>
                </c:pt>
                <c:pt idx="312">
                  <c:v>-7.6372851555599972</c:v>
                </c:pt>
                <c:pt idx="313">
                  <c:v>-7.8152901336226899</c:v>
                </c:pt>
                <c:pt idx="314">
                  <c:v>-7.994276111685382</c:v>
                </c:pt>
                <c:pt idx="315">
                  <c:v>-8.1742430897480745</c:v>
                </c:pt>
                <c:pt idx="316">
                  <c:v>-8.3551910678107664</c:v>
                </c:pt>
                <c:pt idx="317">
                  <c:v>-8.5371200458734595</c:v>
                </c:pt>
                <c:pt idx="318">
                  <c:v>-8.7200300239361521</c:v>
                </c:pt>
                <c:pt idx="319">
                  <c:v>-8.9039210019988442</c:v>
                </c:pt>
                <c:pt idx="320">
                  <c:v>-9.0887929800615357</c:v>
                </c:pt>
                <c:pt idx="321">
                  <c:v>-9.2746459581242284</c:v>
                </c:pt>
                <c:pt idx="322">
                  <c:v>-9.4614799361869206</c:v>
                </c:pt>
                <c:pt idx="323">
                  <c:v>-9.6492949142496123</c:v>
                </c:pt>
                <c:pt idx="324">
                  <c:v>-9.8380908923123052</c:v>
                </c:pt>
                <c:pt idx="325">
                  <c:v>-10.027867870374997</c:v>
                </c:pt>
                <c:pt idx="326">
                  <c:v>-10.218625848437689</c:v>
                </c:pt>
                <c:pt idx="327">
                  <c:v>-10.410364826500382</c:v>
                </c:pt>
                <c:pt idx="328">
                  <c:v>-10.603084804563075</c:v>
                </c:pt>
                <c:pt idx="329">
                  <c:v>-10.796785782625767</c:v>
                </c:pt>
                <c:pt idx="330">
                  <c:v>-10.991467760688458</c:v>
                </c:pt>
                <c:pt idx="331">
                  <c:v>-11.187130738751151</c:v>
                </c:pt>
                <c:pt idx="332">
                  <c:v>-11.383774716813843</c:v>
                </c:pt>
                <c:pt idx="333">
                  <c:v>-11.581399694876534</c:v>
                </c:pt>
                <c:pt idx="334">
                  <c:v>-11.780005672939227</c:v>
                </c:pt>
                <c:pt idx="335">
                  <c:v>-11.979592651001919</c:v>
                </c:pt>
                <c:pt idx="336">
                  <c:v>-12.180160629064611</c:v>
                </c:pt>
                <c:pt idx="337">
                  <c:v>-12.381709607127304</c:v>
                </c:pt>
                <c:pt idx="338">
                  <c:v>-12.584239585189996</c:v>
                </c:pt>
                <c:pt idx="339">
                  <c:v>-12.787750563252688</c:v>
                </c:pt>
                <c:pt idx="340">
                  <c:v>-12.992242541315379</c:v>
                </c:pt>
                <c:pt idx="341">
                  <c:v>-13.197715519378072</c:v>
                </c:pt>
                <c:pt idx="342">
                  <c:v>-13.404169497440764</c:v>
                </c:pt>
                <c:pt idx="343">
                  <c:v>-13.611604475503455</c:v>
                </c:pt>
                <c:pt idx="344">
                  <c:v>-13.820020453566148</c:v>
                </c:pt>
                <c:pt idx="345">
                  <c:v>-14.02941743162884</c:v>
                </c:pt>
                <c:pt idx="346">
                  <c:v>-14.239795409691531</c:v>
                </c:pt>
                <c:pt idx="347">
                  <c:v>-14.451154387754224</c:v>
                </c:pt>
                <c:pt idx="348">
                  <c:v>-14.663494365816916</c:v>
                </c:pt>
                <c:pt idx="349">
                  <c:v>-14.876815343879608</c:v>
                </c:pt>
                <c:pt idx="350">
                  <c:v>-15.091117321942299</c:v>
                </c:pt>
                <c:pt idx="351">
                  <c:v>-15.306400300004992</c:v>
                </c:pt>
                <c:pt idx="352">
                  <c:v>-15.522664278067683</c:v>
                </c:pt>
                <c:pt idx="353">
                  <c:v>-15.739909256130375</c:v>
                </c:pt>
                <c:pt idx="354">
                  <c:v>-15.958135234193067</c:v>
                </c:pt>
                <c:pt idx="355">
                  <c:v>-16.177342212255759</c:v>
                </c:pt>
                <c:pt idx="356">
                  <c:v>-16.397530190318452</c:v>
                </c:pt>
                <c:pt idx="357">
                  <c:v>-16.618699168381145</c:v>
                </c:pt>
                <c:pt idx="358">
                  <c:v>-16.840849146443837</c:v>
                </c:pt>
                <c:pt idx="359">
                  <c:v>-17.063980124506529</c:v>
                </c:pt>
                <c:pt idx="360">
                  <c:v>-17.28809210256922</c:v>
                </c:pt>
                <c:pt idx="361">
                  <c:v>-17.51318508063191</c:v>
                </c:pt>
                <c:pt idx="362">
                  <c:v>-17.739259058694604</c:v>
                </c:pt>
                <c:pt idx="363">
                  <c:v>-17.966314036757296</c:v>
                </c:pt>
                <c:pt idx="364">
                  <c:v>-18.194350014819989</c:v>
                </c:pt>
                <c:pt idx="365">
                  <c:v>-18.423366992882681</c:v>
                </c:pt>
                <c:pt idx="366">
                  <c:v>-18.653364970945372</c:v>
                </c:pt>
                <c:pt idx="367">
                  <c:v>-18.884343949008063</c:v>
                </c:pt>
                <c:pt idx="368">
                  <c:v>-19.116303927070753</c:v>
                </c:pt>
                <c:pt idx="369">
                  <c:v>-19.349244905133446</c:v>
                </c:pt>
                <c:pt idx="370">
                  <c:v>-19.583166883196139</c:v>
                </c:pt>
                <c:pt idx="371">
                  <c:v>-19.818069861258831</c:v>
                </c:pt>
                <c:pt idx="372">
                  <c:v>-20.053953839321522</c:v>
                </c:pt>
                <c:pt idx="373">
                  <c:v>-20.290818817384213</c:v>
                </c:pt>
                <c:pt idx="374">
                  <c:v>-20.528664795446904</c:v>
                </c:pt>
                <c:pt idx="375">
                  <c:v>-20.767491773509594</c:v>
                </c:pt>
                <c:pt idx="376">
                  <c:v>-21.007299751572287</c:v>
                </c:pt>
                <c:pt idx="377">
                  <c:v>-21.248088729634979</c:v>
                </c:pt>
                <c:pt idx="378">
                  <c:v>-21.489858707697671</c:v>
                </c:pt>
                <c:pt idx="379">
                  <c:v>-21.732609685760362</c:v>
                </c:pt>
                <c:pt idx="380">
                  <c:v>-21.976341663823053</c:v>
                </c:pt>
                <c:pt idx="381">
                  <c:v>-22.221054641885743</c:v>
                </c:pt>
                <c:pt idx="382">
                  <c:v>-22.466748619948437</c:v>
                </c:pt>
                <c:pt idx="383">
                  <c:v>-22.713423598011129</c:v>
                </c:pt>
                <c:pt idx="384">
                  <c:v>-22.961079576073821</c:v>
                </c:pt>
                <c:pt idx="385">
                  <c:v>-23.209716554136513</c:v>
                </c:pt>
                <c:pt idx="386">
                  <c:v>-23.459334532199204</c:v>
                </c:pt>
                <c:pt idx="387">
                  <c:v>-23.709933510261894</c:v>
                </c:pt>
                <c:pt idx="388">
                  <c:v>-23.961513488324584</c:v>
                </c:pt>
                <c:pt idx="389">
                  <c:v>-24.214074466387277</c:v>
                </c:pt>
                <c:pt idx="390">
                  <c:v>-24.46761644444997</c:v>
                </c:pt>
                <c:pt idx="391">
                  <c:v>-24.722139422512662</c:v>
                </c:pt>
                <c:pt idx="392">
                  <c:v>-24.977643400575353</c:v>
                </c:pt>
                <c:pt idx="393">
                  <c:v>-25.234128378638044</c:v>
                </c:pt>
                <c:pt idx="394">
                  <c:v>-25.491594356700734</c:v>
                </c:pt>
                <c:pt idx="395">
                  <c:v>-25.750041334763424</c:v>
                </c:pt>
                <c:pt idx="396">
                  <c:v>-26.009469312826116</c:v>
                </c:pt>
                <c:pt idx="397">
                  <c:v>-26.269878290888808</c:v>
                </c:pt>
                <c:pt idx="398">
                  <c:v>-26.5312682689515</c:v>
                </c:pt>
                <c:pt idx="399">
                  <c:v>-26.793639247014191</c:v>
                </c:pt>
                <c:pt idx="400">
                  <c:v>-27.056991225076882</c:v>
                </c:pt>
                <c:pt idx="401">
                  <c:v>-27.321324203139572</c:v>
                </c:pt>
                <c:pt idx="402">
                  <c:v>-27.586638181202265</c:v>
                </c:pt>
                <c:pt idx="403">
                  <c:v>-27.852933159264957</c:v>
                </c:pt>
                <c:pt idx="404">
                  <c:v>-28.120209137327649</c:v>
                </c:pt>
                <c:pt idx="405">
                  <c:v>-28.38846611539034</c:v>
                </c:pt>
                <c:pt idx="406">
                  <c:v>-28.657704093453031</c:v>
                </c:pt>
                <c:pt idx="407">
                  <c:v>-28.927923071515721</c:v>
                </c:pt>
                <c:pt idx="408">
                  <c:v>-29.199123049578411</c:v>
                </c:pt>
                <c:pt idx="409">
                  <c:v>-29.471304027641104</c:v>
                </c:pt>
                <c:pt idx="410">
                  <c:v>-29.744466005703796</c:v>
                </c:pt>
                <c:pt idx="411">
                  <c:v>-30.018608983766487</c:v>
                </c:pt>
                <c:pt idx="412">
                  <c:v>-30.293732961829178</c:v>
                </c:pt>
                <c:pt idx="413">
                  <c:v>-30.569837939891869</c:v>
                </c:pt>
                <c:pt idx="414">
                  <c:v>-30.846923917954559</c:v>
                </c:pt>
                <c:pt idx="415">
                  <c:v>-31.124990896017248</c:v>
                </c:pt>
                <c:pt idx="416">
                  <c:v>-31.404038874079941</c:v>
                </c:pt>
                <c:pt idx="417">
                  <c:v>-31.684067852142633</c:v>
                </c:pt>
                <c:pt idx="418">
                  <c:v>-31.965077830205324</c:v>
                </c:pt>
                <c:pt idx="419">
                  <c:v>-32.247068808268018</c:v>
                </c:pt>
                <c:pt idx="420">
                  <c:v>-32.530040786330709</c:v>
                </c:pt>
                <c:pt idx="421">
                  <c:v>-32.813993764393402</c:v>
                </c:pt>
                <c:pt idx="422">
                  <c:v>-33.098927742456091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01920"/>
        <c:axId val="197718400"/>
      </c:scatterChart>
      <c:valAx>
        <c:axId val="197601920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97718400"/>
        <c:crosses val="autoZero"/>
        <c:crossBetween val="midCat"/>
      </c:valAx>
      <c:valAx>
        <c:axId val="1977184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0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38100</xdr:rowOff>
    </xdr:from>
    <xdr:to>
      <xdr:col>20</xdr:col>
      <xdr:colOff>381000</xdr:colOff>
      <xdr:row>15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38100</xdr:rowOff>
    </xdr:from>
    <xdr:to>
      <xdr:col>20</xdr:col>
      <xdr:colOff>381000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47625</xdr:rowOff>
    </xdr:from>
    <xdr:to>
      <xdr:col>20</xdr:col>
      <xdr:colOff>314325</xdr:colOff>
      <xdr:row>15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38100</xdr:rowOff>
    </xdr:from>
    <xdr:to>
      <xdr:col>20</xdr:col>
      <xdr:colOff>381000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4</xdr:row>
      <xdr:rowOff>47625</xdr:rowOff>
    </xdr:from>
    <xdr:to>
      <xdr:col>15</xdr:col>
      <xdr:colOff>533400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</xdr:row>
      <xdr:rowOff>38100</xdr:rowOff>
    </xdr:from>
    <xdr:to>
      <xdr:col>20</xdr:col>
      <xdr:colOff>171450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workbookViewId="0">
      <selection activeCell="C5" sqref="C5"/>
    </sheetView>
  </sheetViews>
  <sheetFormatPr defaultRowHeight="15" x14ac:dyDescent="0.25"/>
  <sheetData>
    <row r="1" spans="1:13" x14ac:dyDescent="0.25">
      <c r="A1" s="2" t="s">
        <v>7</v>
      </c>
      <c r="B1" s="2"/>
      <c r="C1" s="2"/>
      <c r="D1" s="2"/>
    </row>
    <row r="2" spans="1:13" x14ac:dyDescent="0.25">
      <c r="A2" s="3" t="s">
        <v>8</v>
      </c>
      <c r="B2" s="3" t="s">
        <v>9</v>
      </c>
      <c r="C2" s="3" t="s">
        <v>10</v>
      </c>
      <c r="D2" s="3" t="s">
        <v>11</v>
      </c>
    </row>
    <row r="3" spans="1:13" x14ac:dyDescent="0.25">
      <c r="A3" s="1">
        <v>1</v>
      </c>
      <c r="B3" s="1" t="s">
        <v>12</v>
      </c>
      <c r="C3" s="1">
        <v>10</v>
      </c>
      <c r="D3" s="1" t="s">
        <v>16</v>
      </c>
    </row>
    <row r="4" spans="1:13" x14ac:dyDescent="0.25">
      <c r="A4" s="1">
        <v>2</v>
      </c>
      <c r="B4" s="1" t="s">
        <v>13</v>
      </c>
      <c r="C4" s="1">
        <v>20</v>
      </c>
      <c r="D4" s="1" t="s">
        <v>17</v>
      </c>
    </row>
    <row r="5" spans="1:13" x14ac:dyDescent="0.25">
      <c r="A5" s="1">
        <v>3</v>
      </c>
      <c r="B5" s="1" t="s">
        <v>14</v>
      </c>
      <c r="C5" s="1">
        <v>0.01</v>
      </c>
      <c r="D5" s="1" t="s">
        <v>18</v>
      </c>
    </row>
    <row r="6" spans="1:13" x14ac:dyDescent="0.25">
      <c r="A6" s="1">
        <v>4</v>
      </c>
      <c r="B6" s="1" t="s">
        <v>15</v>
      </c>
      <c r="C6" s="1">
        <f>RADIANS(C4)</f>
        <v>0.3490658503988659</v>
      </c>
      <c r="D6" s="1" t="s">
        <v>19</v>
      </c>
    </row>
    <row r="9" spans="1:13" x14ac:dyDescent="0.25">
      <c r="F9" s="3" t="s">
        <v>0</v>
      </c>
      <c r="G9" s="4" t="s">
        <v>20</v>
      </c>
      <c r="H9" s="3" t="s">
        <v>1</v>
      </c>
      <c r="I9" s="3" t="s">
        <v>2</v>
      </c>
      <c r="J9" s="3" t="s">
        <v>3</v>
      </c>
      <c r="K9" s="3" t="s">
        <v>4</v>
      </c>
      <c r="L9" s="3" t="s">
        <v>5</v>
      </c>
      <c r="M9" s="3" t="s">
        <v>6</v>
      </c>
    </row>
    <row r="10" spans="1:13" x14ac:dyDescent="0.25">
      <c r="F10" s="1">
        <v>1</v>
      </c>
      <c r="G10" s="1">
        <v>0</v>
      </c>
      <c r="H10" s="1">
        <v>0</v>
      </c>
      <c r="I10" s="1">
        <v>0</v>
      </c>
      <c r="J10" s="1">
        <f>$C$3*COS($C$6)</f>
        <v>9.3969262078590852</v>
      </c>
      <c r="K10" s="1">
        <f>$C$3*SIN($C$6)</f>
        <v>3.420201433256687</v>
      </c>
      <c r="L10" s="1">
        <v>0</v>
      </c>
      <c r="M10" s="1">
        <v>-9.81</v>
      </c>
    </row>
    <row r="11" spans="1:13" x14ac:dyDescent="0.25">
      <c r="F11" s="1">
        <f>F10+1</f>
        <v>2</v>
      </c>
      <c r="G11" s="1">
        <f>G10+$C$5</f>
        <v>0.01</v>
      </c>
      <c r="H11" s="1">
        <f>H10+(J10*$C$5)</f>
        <v>9.3969262078590854E-2</v>
      </c>
      <c r="I11" s="1">
        <f>I10+((K10*$C$5)+(0.5*M10*$C$5*$C$5))</f>
        <v>3.3711514332566875E-2</v>
      </c>
      <c r="J11" s="1">
        <f>J10</f>
        <v>9.3969262078590852</v>
      </c>
      <c r="K11" s="1">
        <f>K10+(M10*$C$5)</f>
        <v>3.3221014332566869</v>
      </c>
      <c r="L11" s="1">
        <v>0</v>
      </c>
      <c r="M11" s="1">
        <v>-9.81</v>
      </c>
    </row>
    <row r="12" spans="1:13" x14ac:dyDescent="0.25">
      <c r="F12" s="1">
        <f t="shared" ref="F12:F75" si="0">F11+1</f>
        <v>3</v>
      </c>
      <c r="G12" s="1">
        <f>G11+$C$5</f>
        <v>0.02</v>
      </c>
      <c r="H12" s="1">
        <f t="shared" ref="H12:H75" si="1">H11+(J11*$C$5)</f>
        <v>0.18793852415718171</v>
      </c>
      <c r="I12" s="1">
        <f t="shared" ref="I12:I75" si="2">I11+((K11*$C$5)+(0.5*M11*$C$5*$C$5))</f>
        <v>6.644202866513374E-2</v>
      </c>
      <c r="J12" s="1">
        <f t="shared" ref="J12:J75" si="3">J11</f>
        <v>9.3969262078590852</v>
      </c>
      <c r="K12" s="1">
        <f t="shared" ref="K12:K75" si="4">K11+(M11*$C$5)</f>
        <v>3.2240014332566869</v>
      </c>
      <c r="L12" s="1">
        <v>0</v>
      </c>
      <c r="M12" s="1">
        <v>-9.81</v>
      </c>
    </row>
    <row r="13" spans="1:13" x14ac:dyDescent="0.25">
      <c r="F13" s="1">
        <f t="shared" si="0"/>
        <v>4</v>
      </c>
      <c r="G13" s="1">
        <f t="shared" ref="G13:G76" si="5">G12+$C$5</f>
        <v>0.03</v>
      </c>
      <c r="H13" s="1">
        <f t="shared" si="1"/>
        <v>0.28190778623577256</v>
      </c>
      <c r="I13" s="1">
        <f t="shared" si="2"/>
        <v>9.8191542997700609E-2</v>
      </c>
      <c r="J13" s="1">
        <f t="shared" si="3"/>
        <v>9.3969262078590852</v>
      </c>
      <c r="K13" s="1">
        <f t="shared" si="4"/>
        <v>3.1259014332566868</v>
      </c>
      <c r="L13" s="1">
        <v>0</v>
      </c>
      <c r="M13" s="1">
        <v>-9.81</v>
      </c>
    </row>
    <row r="14" spans="1:13" x14ac:dyDescent="0.25">
      <c r="F14" s="1">
        <f t="shared" si="0"/>
        <v>5</v>
      </c>
      <c r="G14" s="1">
        <f t="shared" si="5"/>
        <v>0.04</v>
      </c>
      <c r="H14" s="1">
        <f t="shared" si="1"/>
        <v>0.37587704831436342</v>
      </c>
      <c r="I14" s="1">
        <f t="shared" si="2"/>
        <v>0.12896005733026747</v>
      </c>
      <c r="J14" s="1">
        <f t="shared" si="3"/>
        <v>9.3969262078590852</v>
      </c>
      <c r="K14" s="1">
        <f t="shared" si="4"/>
        <v>3.0278014332566867</v>
      </c>
      <c r="L14" s="1">
        <v>0</v>
      </c>
      <c r="M14" s="1">
        <v>-9.81</v>
      </c>
    </row>
    <row r="15" spans="1:13" x14ac:dyDescent="0.25">
      <c r="F15" s="1">
        <f t="shared" si="0"/>
        <v>6</v>
      </c>
      <c r="G15" s="1">
        <f t="shared" si="5"/>
        <v>0.05</v>
      </c>
      <c r="H15" s="1">
        <f t="shared" si="1"/>
        <v>0.46984631039295427</v>
      </c>
      <c r="I15" s="1">
        <f t="shared" si="2"/>
        <v>0.15874757166283435</v>
      </c>
      <c r="J15" s="1">
        <f t="shared" si="3"/>
        <v>9.3969262078590852</v>
      </c>
      <c r="K15" s="1">
        <f t="shared" si="4"/>
        <v>2.9297014332566866</v>
      </c>
      <c r="L15" s="1">
        <v>0</v>
      </c>
      <c r="M15" s="1">
        <v>-9.81</v>
      </c>
    </row>
    <row r="16" spans="1:13" x14ac:dyDescent="0.25">
      <c r="F16" s="1">
        <f t="shared" si="0"/>
        <v>7</v>
      </c>
      <c r="G16" s="1">
        <f t="shared" si="5"/>
        <v>6.0000000000000005E-2</v>
      </c>
      <c r="H16" s="1">
        <f t="shared" si="1"/>
        <v>0.56381557247154512</v>
      </c>
      <c r="I16" s="1">
        <f t="shared" si="2"/>
        <v>0.18755408599540122</v>
      </c>
      <c r="J16" s="1">
        <f t="shared" si="3"/>
        <v>9.3969262078590852</v>
      </c>
      <c r="K16" s="1">
        <f t="shared" si="4"/>
        <v>2.8316014332566866</v>
      </c>
      <c r="L16" s="1">
        <v>0</v>
      </c>
      <c r="M16" s="1">
        <v>-9.81</v>
      </c>
    </row>
    <row r="17" spans="6:13" x14ac:dyDescent="0.25">
      <c r="F17" s="1">
        <f t="shared" si="0"/>
        <v>8</v>
      </c>
      <c r="G17" s="1">
        <f t="shared" si="5"/>
        <v>7.0000000000000007E-2</v>
      </c>
      <c r="H17" s="1">
        <f t="shared" si="1"/>
        <v>0.65778483455013603</v>
      </c>
      <c r="I17" s="1">
        <f t="shared" si="2"/>
        <v>0.21537960032796807</v>
      </c>
      <c r="J17" s="1">
        <f t="shared" si="3"/>
        <v>9.3969262078590852</v>
      </c>
      <c r="K17" s="1">
        <f t="shared" si="4"/>
        <v>2.7335014332566865</v>
      </c>
      <c r="L17" s="1">
        <v>0</v>
      </c>
      <c r="M17" s="1">
        <v>-9.81</v>
      </c>
    </row>
    <row r="18" spans="6:13" x14ac:dyDescent="0.25">
      <c r="F18" s="1">
        <f t="shared" si="0"/>
        <v>9</v>
      </c>
      <c r="G18" s="1">
        <f t="shared" si="5"/>
        <v>0.08</v>
      </c>
      <c r="H18" s="1">
        <f t="shared" si="1"/>
        <v>0.75175409662872683</v>
      </c>
      <c r="I18" s="1">
        <f t="shared" si="2"/>
        <v>0.24222411466053495</v>
      </c>
      <c r="J18" s="1">
        <f t="shared" si="3"/>
        <v>9.3969262078590852</v>
      </c>
      <c r="K18" s="1">
        <f t="shared" si="4"/>
        <v>2.6354014332566864</v>
      </c>
      <c r="L18" s="1">
        <v>0</v>
      </c>
      <c r="M18" s="1">
        <v>-9.81</v>
      </c>
    </row>
    <row r="19" spans="6:13" x14ac:dyDescent="0.25">
      <c r="F19" s="1">
        <f t="shared" si="0"/>
        <v>10</v>
      </c>
      <c r="G19" s="1">
        <f t="shared" si="5"/>
        <v>0.09</v>
      </c>
      <c r="H19" s="1">
        <f t="shared" si="1"/>
        <v>0.84572335870731763</v>
      </c>
      <c r="I19" s="1">
        <f t="shared" si="2"/>
        <v>0.26808762899310179</v>
      </c>
      <c r="J19" s="1">
        <f t="shared" si="3"/>
        <v>9.3969262078590852</v>
      </c>
      <c r="K19" s="1">
        <f t="shared" si="4"/>
        <v>2.5373014332566863</v>
      </c>
      <c r="L19" s="1">
        <v>0</v>
      </c>
      <c r="M19" s="1">
        <v>-9.81</v>
      </c>
    </row>
    <row r="20" spans="6:13" x14ac:dyDescent="0.25">
      <c r="F20" s="1">
        <f t="shared" si="0"/>
        <v>11</v>
      </c>
      <c r="G20" s="1">
        <f t="shared" si="5"/>
        <v>9.9999999999999992E-2</v>
      </c>
      <c r="H20" s="1">
        <f t="shared" si="1"/>
        <v>0.93969262078590843</v>
      </c>
      <c r="I20" s="1">
        <f t="shared" si="2"/>
        <v>0.29297014332566867</v>
      </c>
      <c r="J20" s="1">
        <f t="shared" si="3"/>
        <v>9.3969262078590852</v>
      </c>
      <c r="K20" s="1">
        <f t="shared" si="4"/>
        <v>2.4392014332566863</v>
      </c>
      <c r="L20" s="1">
        <v>0</v>
      </c>
      <c r="M20" s="1">
        <v>-9.81</v>
      </c>
    </row>
    <row r="21" spans="6:13" x14ac:dyDescent="0.25">
      <c r="F21" s="1">
        <f t="shared" si="0"/>
        <v>12</v>
      </c>
      <c r="G21" s="1">
        <f t="shared" si="5"/>
        <v>0.10999999999999999</v>
      </c>
      <c r="H21" s="1">
        <f t="shared" si="1"/>
        <v>1.0336618828644992</v>
      </c>
      <c r="I21" s="1">
        <f t="shared" si="2"/>
        <v>0.31687165765823555</v>
      </c>
      <c r="J21" s="1">
        <f t="shared" si="3"/>
        <v>9.3969262078590852</v>
      </c>
      <c r="K21" s="1">
        <f t="shared" si="4"/>
        <v>2.3411014332566862</v>
      </c>
      <c r="L21" s="1">
        <v>0</v>
      </c>
      <c r="M21" s="1">
        <v>-9.81</v>
      </c>
    </row>
    <row r="22" spans="6:13" x14ac:dyDescent="0.25">
      <c r="F22" s="1">
        <f t="shared" si="0"/>
        <v>13</v>
      </c>
      <c r="G22" s="1">
        <f t="shared" si="5"/>
        <v>0.11999999999999998</v>
      </c>
      <c r="H22" s="1">
        <f t="shared" si="1"/>
        <v>1.12763114494309</v>
      </c>
      <c r="I22" s="1">
        <f t="shared" si="2"/>
        <v>0.33979217199080242</v>
      </c>
      <c r="J22" s="1">
        <f t="shared" si="3"/>
        <v>9.3969262078590852</v>
      </c>
      <c r="K22" s="1">
        <f t="shared" si="4"/>
        <v>2.2430014332566861</v>
      </c>
      <c r="L22" s="1">
        <v>0</v>
      </c>
      <c r="M22" s="1">
        <v>-9.81</v>
      </c>
    </row>
    <row r="23" spans="6:13" x14ac:dyDescent="0.25">
      <c r="F23" s="1">
        <f t="shared" si="0"/>
        <v>14</v>
      </c>
      <c r="G23" s="1">
        <f t="shared" si="5"/>
        <v>0.12999999999999998</v>
      </c>
      <c r="H23" s="1">
        <f t="shared" si="1"/>
        <v>1.2216004070216808</v>
      </c>
      <c r="I23" s="1">
        <f t="shared" si="2"/>
        <v>0.36173168632336927</v>
      </c>
      <c r="J23" s="1">
        <f t="shared" si="3"/>
        <v>9.3969262078590852</v>
      </c>
      <c r="K23" s="1">
        <f t="shared" si="4"/>
        <v>2.144901433256686</v>
      </c>
      <c r="L23" s="1">
        <v>0</v>
      </c>
      <c r="M23" s="1">
        <v>-9.81</v>
      </c>
    </row>
    <row r="24" spans="6:13" x14ac:dyDescent="0.25">
      <c r="F24" s="1">
        <f t="shared" si="0"/>
        <v>15</v>
      </c>
      <c r="G24" s="1">
        <f t="shared" si="5"/>
        <v>0.13999999999999999</v>
      </c>
      <c r="H24" s="1">
        <f t="shared" si="1"/>
        <v>1.3155696691002716</v>
      </c>
      <c r="I24" s="1">
        <f t="shared" si="2"/>
        <v>0.38269020065593612</v>
      </c>
      <c r="J24" s="1">
        <f t="shared" si="3"/>
        <v>9.3969262078590852</v>
      </c>
      <c r="K24" s="1">
        <f t="shared" si="4"/>
        <v>2.046801433256686</v>
      </c>
      <c r="L24" s="1">
        <v>0</v>
      </c>
      <c r="M24" s="1">
        <v>-9.81</v>
      </c>
    </row>
    <row r="25" spans="6:13" x14ac:dyDescent="0.25">
      <c r="F25" s="1">
        <f t="shared" si="0"/>
        <v>16</v>
      </c>
      <c r="G25" s="1">
        <f t="shared" si="5"/>
        <v>0.15</v>
      </c>
      <c r="H25" s="1">
        <f t="shared" si="1"/>
        <v>1.4095389311788624</v>
      </c>
      <c r="I25" s="1">
        <f t="shared" si="2"/>
        <v>0.40266771498850296</v>
      </c>
      <c r="J25" s="1">
        <f t="shared" si="3"/>
        <v>9.3969262078590852</v>
      </c>
      <c r="K25" s="1">
        <f t="shared" si="4"/>
        <v>1.9487014332566859</v>
      </c>
      <c r="L25" s="1">
        <v>0</v>
      </c>
      <c r="M25" s="1">
        <v>-9.81</v>
      </c>
    </row>
    <row r="26" spans="6:13" x14ac:dyDescent="0.25">
      <c r="F26" s="1">
        <f t="shared" si="0"/>
        <v>17</v>
      </c>
      <c r="G26" s="1">
        <f t="shared" si="5"/>
        <v>0.16</v>
      </c>
      <c r="H26" s="1">
        <f t="shared" si="1"/>
        <v>1.5035081932574532</v>
      </c>
      <c r="I26" s="1">
        <f t="shared" si="2"/>
        <v>0.42166422932106984</v>
      </c>
      <c r="J26" s="1">
        <f t="shared" si="3"/>
        <v>9.3969262078590852</v>
      </c>
      <c r="K26" s="1">
        <f t="shared" si="4"/>
        <v>1.8506014332566858</v>
      </c>
      <c r="L26" s="1">
        <v>0</v>
      </c>
      <c r="M26" s="1">
        <v>-9.81</v>
      </c>
    </row>
    <row r="27" spans="6:13" x14ac:dyDescent="0.25">
      <c r="F27" s="1">
        <f t="shared" si="0"/>
        <v>18</v>
      </c>
      <c r="G27" s="1">
        <f t="shared" si="5"/>
        <v>0.17</v>
      </c>
      <c r="H27" s="1">
        <f t="shared" si="1"/>
        <v>1.597477455336044</v>
      </c>
      <c r="I27" s="1">
        <f t="shared" si="2"/>
        <v>0.43967974365363671</v>
      </c>
      <c r="J27" s="1">
        <f t="shared" si="3"/>
        <v>9.3969262078590852</v>
      </c>
      <c r="K27" s="1">
        <f t="shared" si="4"/>
        <v>1.7525014332566857</v>
      </c>
      <c r="L27" s="1">
        <v>0</v>
      </c>
      <c r="M27" s="1">
        <v>-9.81</v>
      </c>
    </row>
    <row r="28" spans="6:13" x14ac:dyDescent="0.25">
      <c r="F28" s="1">
        <f t="shared" si="0"/>
        <v>19</v>
      </c>
      <c r="G28" s="1">
        <f t="shared" si="5"/>
        <v>0.18000000000000002</v>
      </c>
      <c r="H28" s="1">
        <f t="shared" si="1"/>
        <v>1.6914467174146348</v>
      </c>
      <c r="I28" s="1">
        <f t="shared" si="2"/>
        <v>0.45671425798620358</v>
      </c>
      <c r="J28" s="1">
        <f t="shared" si="3"/>
        <v>9.3969262078590852</v>
      </c>
      <c r="K28" s="1">
        <f t="shared" si="4"/>
        <v>1.6544014332566856</v>
      </c>
      <c r="L28" s="1">
        <v>0</v>
      </c>
      <c r="M28" s="1">
        <v>-9.81</v>
      </c>
    </row>
    <row r="29" spans="6:13" x14ac:dyDescent="0.25">
      <c r="F29" s="1">
        <f t="shared" si="0"/>
        <v>20</v>
      </c>
      <c r="G29" s="1">
        <f t="shared" si="5"/>
        <v>0.19000000000000003</v>
      </c>
      <c r="H29" s="1">
        <f t="shared" si="1"/>
        <v>1.7854159794932256</v>
      </c>
      <c r="I29" s="1">
        <f t="shared" si="2"/>
        <v>0.47276777231877043</v>
      </c>
      <c r="J29" s="1">
        <f t="shared" si="3"/>
        <v>9.3969262078590852</v>
      </c>
      <c r="K29" s="1">
        <f t="shared" si="4"/>
        <v>1.5563014332566856</v>
      </c>
      <c r="L29" s="1">
        <v>0</v>
      </c>
      <c r="M29" s="1">
        <v>-9.81</v>
      </c>
    </row>
    <row r="30" spans="6:13" x14ac:dyDescent="0.25">
      <c r="F30" s="1">
        <f t="shared" si="0"/>
        <v>21</v>
      </c>
      <c r="G30" s="1">
        <f t="shared" si="5"/>
        <v>0.20000000000000004</v>
      </c>
      <c r="H30" s="1">
        <f t="shared" si="1"/>
        <v>1.8793852415718164</v>
      </c>
      <c r="I30" s="1">
        <f t="shared" si="2"/>
        <v>0.48784028665133727</v>
      </c>
      <c r="J30" s="1">
        <f t="shared" si="3"/>
        <v>9.3969262078590852</v>
      </c>
      <c r="K30" s="1">
        <f t="shared" si="4"/>
        <v>1.4582014332566855</v>
      </c>
      <c r="L30" s="1">
        <v>0</v>
      </c>
      <c r="M30" s="1">
        <v>-9.81</v>
      </c>
    </row>
    <row r="31" spans="6:13" x14ac:dyDescent="0.25">
      <c r="F31" s="1">
        <f t="shared" si="0"/>
        <v>22</v>
      </c>
      <c r="G31" s="1">
        <f t="shared" si="5"/>
        <v>0.21000000000000005</v>
      </c>
      <c r="H31" s="1">
        <f t="shared" si="1"/>
        <v>1.9733545036504072</v>
      </c>
      <c r="I31" s="1">
        <f t="shared" si="2"/>
        <v>0.50193180098390411</v>
      </c>
      <c r="J31" s="1">
        <f t="shared" si="3"/>
        <v>9.3969262078590852</v>
      </c>
      <c r="K31" s="1">
        <f t="shared" si="4"/>
        <v>1.3601014332566854</v>
      </c>
      <c r="L31" s="1">
        <v>0</v>
      </c>
      <c r="M31" s="1">
        <v>-9.81</v>
      </c>
    </row>
    <row r="32" spans="6:13" x14ac:dyDescent="0.25">
      <c r="F32" s="1">
        <f t="shared" si="0"/>
        <v>23</v>
      </c>
      <c r="G32" s="1">
        <f t="shared" si="5"/>
        <v>0.22000000000000006</v>
      </c>
      <c r="H32" s="1">
        <f t="shared" si="1"/>
        <v>2.067323765728998</v>
      </c>
      <c r="I32" s="1">
        <f t="shared" si="2"/>
        <v>0.51504231531647093</v>
      </c>
      <c r="J32" s="1">
        <f t="shared" si="3"/>
        <v>9.3969262078590852</v>
      </c>
      <c r="K32" s="1">
        <f t="shared" si="4"/>
        <v>1.2620014332566853</v>
      </c>
      <c r="L32" s="1">
        <v>0</v>
      </c>
      <c r="M32" s="1">
        <v>-9.81</v>
      </c>
    </row>
    <row r="33" spans="6:13" x14ac:dyDescent="0.25">
      <c r="F33" s="1">
        <f t="shared" si="0"/>
        <v>24</v>
      </c>
      <c r="G33" s="1">
        <f t="shared" si="5"/>
        <v>0.23000000000000007</v>
      </c>
      <c r="H33" s="1">
        <f t="shared" si="1"/>
        <v>2.1612930278075888</v>
      </c>
      <c r="I33" s="1">
        <f t="shared" si="2"/>
        <v>0.52717182964903775</v>
      </c>
      <c r="J33" s="1">
        <f t="shared" si="3"/>
        <v>9.3969262078590852</v>
      </c>
      <c r="K33" s="1">
        <f t="shared" si="4"/>
        <v>1.1639014332566853</v>
      </c>
      <c r="L33" s="1">
        <v>0</v>
      </c>
      <c r="M33" s="1">
        <v>-9.81</v>
      </c>
    </row>
    <row r="34" spans="6:13" x14ac:dyDescent="0.25">
      <c r="F34" s="1">
        <f t="shared" si="0"/>
        <v>25</v>
      </c>
      <c r="G34" s="1">
        <f t="shared" si="5"/>
        <v>0.24000000000000007</v>
      </c>
      <c r="H34" s="1">
        <f t="shared" si="1"/>
        <v>2.2552622898861796</v>
      </c>
      <c r="I34" s="1">
        <f t="shared" si="2"/>
        <v>0.53832034398160455</v>
      </c>
      <c r="J34" s="1">
        <f t="shared" si="3"/>
        <v>9.3969262078590852</v>
      </c>
      <c r="K34" s="1">
        <f t="shared" si="4"/>
        <v>1.0658014332566852</v>
      </c>
      <c r="L34" s="1">
        <v>0</v>
      </c>
      <c r="M34" s="1">
        <v>-9.81</v>
      </c>
    </row>
    <row r="35" spans="6:13" x14ac:dyDescent="0.25">
      <c r="F35" s="1">
        <f t="shared" si="0"/>
        <v>26</v>
      </c>
      <c r="G35" s="1">
        <f t="shared" si="5"/>
        <v>0.25000000000000006</v>
      </c>
      <c r="H35" s="1">
        <f t="shared" si="1"/>
        <v>2.3492315519647704</v>
      </c>
      <c r="I35" s="1">
        <f t="shared" si="2"/>
        <v>0.54848785831417146</v>
      </c>
      <c r="J35" s="1">
        <f t="shared" si="3"/>
        <v>9.3969262078590852</v>
      </c>
      <c r="K35" s="1">
        <f t="shared" si="4"/>
        <v>0.96770143325668523</v>
      </c>
      <c r="L35" s="1">
        <v>0</v>
      </c>
      <c r="M35" s="1">
        <v>-9.81</v>
      </c>
    </row>
    <row r="36" spans="6:13" x14ac:dyDescent="0.25">
      <c r="F36" s="1">
        <f t="shared" si="0"/>
        <v>27</v>
      </c>
      <c r="G36" s="1">
        <f t="shared" si="5"/>
        <v>0.26000000000000006</v>
      </c>
      <c r="H36" s="1">
        <f t="shared" si="1"/>
        <v>2.4432008140433612</v>
      </c>
      <c r="I36" s="1">
        <f t="shared" si="2"/>
        <v>0.55767437264673836</v>
      </c>
      <c r="J36" s="1">
        <f t="shared" si="3"/>
        <v>9.3969262078590852</v>
      </c>
      <c r="K36" s="1">
        <f t="shared" si="4"/>
        <v>0.86960143325668526</v>
      </c>
      <c r="L36" s="1">
        <v>0</v>
      </c>
      <c r="M36" s="1">
        <v>-9.81</v>
      </c>
    </row>
    <row r="37" spans="6:13" x14ac:dyDescent="0.25">
      <c r="F37" s="1">
        <f t="shared" si="0"/>
        <v>28</v>
      </c>
      <c r="G37" s="1">
        <f t="shared" si="5"/>
        <v>0.27000000000000007</v>
      </c>
      <c r="H37" s="1">
        <f t="shared" si="1"/>
        <v>2.537170076121952</v>
      </c>
      <c r="I37" s="1">
        <f t="shared" si="2"/>
        <v>0.56587988697930525</v>
      </c>
      <c r="J37" s="1">
        <f t="shared" si="3"/>
        <v>9.3969262078590852</v>
      </c>
      <c r="K37" s="1">
        <f t="shared" si="4"/>
        <v>0.7715014332566853</v>
      </c>
      <c r="L37" s="1">
        <v>0</v>
      </c>
      <c r="M37" s="1">
        <v>-9.81</v>
      </c>
    </row>
    <row r="38" spans="6:13" x14ac:dyDescent="0.25">
      <c r="F38" s="1">
        <f t="shared" si="0"/>
        <v>29</v>
      </c>
      <c r="G38" s="1">
        <f t="shared" si="5"/>
        <v>0.28000000000000008</v>
      </c>
      <c r="H38" s="1">
        <f t="shared" si="1"/>
        <v>2.6311393382005428</v>
      </c>
      <c r="I38" s="1">
        <f t="shared" si="2"/>
        <v>0.57310440131187212</v>
      </c>
      <c r="J38" s="1">
        <f t="shared" si="3"/>
        <v>9.3969262078590852</v>
      </c>
      <c r="K38" s="1">
        <f t="shared" si="4"/>
        <v>0.67340143325668533</v>
      </c>
      <c r="L38" s="1">
        <v>0</v>
      </c>
      <c r="M38" s="1">
        <v>-9.81</v>
      </c>
    </row>
    <row r="39" spans="6:13" x14ac:dyDescent="0.25">
      <c r="F39" s="1">
        <f t="shared" si="0"/>
        <v>30</v>
      </c>
      <c r="G39" s="1">
        <f t="shared" si="5"/>
        <v>0.29000000000000009</v>
      </c>
      <c r="H39" s="1">
        <f t="shared" si="1"/>
        <v>2.7251086002791336</v>
      </c>
      <c r="I39" s="1">
        <f t="shared" si="2"/>
        <v>0.57934791564443899</v>
      </c>
      <c r="J39" s="1">
        <f t="shared" si="3"/>
        <v>9.3969262078590852</v>
      </c>
      <c r="K39" s="1">
        <f t="shared" si="4"/>
        <v>0.57530143325668537</v>
      </c>
      <c r="L39" s="1">
        <v>0</v>
      </c>
      <c r="M39" s="1">
        <v>-9.81</v>
      </c>
    </row>
    <row r="40" spans="6:13" x14ac:dyDescent="0.25">
      <c r="F40" s="1">
        <f t="shared" si="0"/>
        <v>31</v>
      </c>
      <c r="G40" s="1">
        <f t="shared" si="5"/>
        <v>0.3000000000000001</v>
      </c>
      <c r="H40" s="1">
        <f t="shared" si="1"/>
        <v>2.8190778623577244</v>
      </c>
      <c r="I40" s="1">
        <f t="shared" si="2"/>
        <v>0.58461042997700585</v>
      </c>
      <c r="J40" s="1">
        <f t="shared" si="3"/>
        <v>9.3969262078590852</v>
      </c>
      <c r="K40" s="1">
        <f t="shared" si="4"/>
        <v>0.47720143325668535</v>
      </c>
      <c r="L40" s="1">
        <v>0</v>
      </c>
      <c r="M40" s="1">
        <v>-9.81</v>
      </c>
    </row>
    <row r="41" spans="6:13" x14ac:dyDescent="0.25">
      <c r="F41" s="1">
        <f t="shared" si="0"/>
        <v>32</v>
      </c>
      <c r="G41" s="1">
        <f t="shared" si="5"/>
        <v>0.31000000000000011</v>
      </c>
      <c r="H41" s="1">
        <f t="shared" si="1"/>
        <v>2.9130471244363152</v>
      </c>
      <c r="I41" s="1">
        <f t="shared" si="2"/>
        <v>0.5888919443095727</v>
      </c>
      <c r="J41" s="1">
        <f t="shared" si="3"/>
        <v>9.3969262078590852</v>
      </c>
      <c r="K41" s="1">
        <f t="shared" si="4"/>
        <v>0.37910143325668533</v>
      </c>
      <c r="L41" s="1">
        <v>0</v>
      </c>
      <c r="M41" s="1">
        <v>-9.81</v>
      </c>
    </row>
    <row r="42" spans="6:13" x14ac:dyDescent="0.25">
      <c r="F42" s="1">
        <f t="shared" si="0"/>
        <v>33</v>
      </c>
      <c r="G42" s="1">
        <f t="shared" si="5"/>
        <v>0.32000000000000012</v>
      </c>
      <c r="H42" s="1">
        <f t="shared" si="1"/>
        <v>3.007016386514906</v>
      </c>
      <c r="I42" s="1">
        <f t="shared" si="2"/>
        <v>0.59219245864213954</v>
      </c>
      <c r="J42" s="1">
        <f t="shared" si="3"/>
        <v>9.3969262078590852</v>
      </c>
      <c r="K42" s="1">
        <f t="shared" si="4"/>
        <v>0.28100143325668531</v>
      </c>
      <c r="L42" s="1">
        <v>0</v>
      </c>
      <c r="M42" s="1">
        <v>-9.81</v>
      </c>
    </row>
    <row r="43" spans="6:13" x14ac:dyDescent="0.25">
      <c r="F43" s="1">
        <f t="shared" si="0"/>
        <v>34</v>
      </c>
      <c r="G43" s="1">
        <f t="shared" si="5"/>
        <v>0.33000000000000013</v>
      </c>
      <c r="H43" s="1">
        <f t="shared" si="1"/>
        <v>3.1009856485934968</v>
      </c>
      <c r="I43" s="1">
        <f t="shared" si="2"/>
        <v>0.59451197297470637</v>
      </c>
      <c r="J43" s="1">
        <f t="shared" si="3"/>
        <v>9.3969262078590852</v>
      </c>
      <c r="K43" s="1">
        <f t="shared" si="4"/>
        <v>0.18290143325668529</v>
      </c>
      <c r="L43" s="1">
        <v>0</v>
      </c>
      <c r="M43" s="1">
        <v>-9.81</v>
      </c>
    </row>
    <row r="44" spans="6:13" x14ac:dyDescent="0.25">
      <c r="F44" s="1">
        <f t="shared" si="0"/>
        <v>35</v>
      </c>
      <c r="G44" s="1">
        <f t="shared" si="5"/>
        <v>0.34000000000000014</v>
      </c>
      <c r="H44" s="1">
        <f t="shared" si="1"/>
        <v>3.1949549106720876</v>
      </c>
      <c r="I44" s="1">
        <f t="shared" si="2"/>
        <v>0.59585048730727319</v>
      </c>
      <c r="J44" s="1">
        <f t="shared" si="3"/>
        <v>9.3969262078590852</v>
      </c>
      <c r="K44" s="1">
        <f t="shared" si="4"/>
        <v>8.480143325668528E-2</v>
      </c>
      <c r="L44" s="1">
        <v>0</v>
      </c>
      <c r="M44" s="1">
        <v>-9.81</v>
      </c>
    </row>
    <row r="45" spans="6:13" x14ac:dyDescent="0.25">
      <c r="F45" s="1">
        <f t="shared" si="0"/>
        <v>36</v>
      </c>
      <c r="G45" s="1">
        <f t="shared" si="5"/>
        <v>0.35000000000000014</v>
      </c>
      <c r="H45" s="1">
        <f t="shared" si="1"/>
        <v>3.2889241727506784</v>
      </c>
      <c r="I45" s="1">
        <f t="shared" si="2"/>
        <v>0.59620800163984</v>
      </c>
      <c r="J45" s="1">
        <f t="shared" si="3"/>
        <v>9.3969262078590852</v>
      </c>
      <c r="K45" s="1">
        <f t="shared" si="4"/>
        <v>-1.3298566743314727E-2</v>
      </c>
      <c r="L45" s="1">
        <v>0</v>
      </c>
      <c r="M45" s="1">
        <v>-9.81</v>
      </c>
    </row>
    <row r="46" spans="6:13" x14ac:dyDescent="0.25">
      <c r="F46" s="1">
        <f t="shared" si="0"/>
        <v>37</v>
      </c>
      <c r="G46" s="1">
        <f t="shared" si="5"/>
        <v>0.36000000000000015</v>
      </c>
      <c r="H46" s="1">
        <f t="shared" si="1"/>
        <v>3.3828934348292692</v>
      </c>
      <c r="I46" s="1">
        <f t="shared" si="2"/>
        <v>0.5955845159724068</v>
      </c>
      <c r="J46" s="1">
        <f t="shared" si="3"/>
        <v>9.3969262078590852</v>
      </c>
      <c r="K46" s="1">
        <f t="shared" si="4"/>
        <v>-0.11139856674331473</v>
      </c>
      <c r="L46" s="1">
        <v>0</v>
      </c>
      <c r="M46" s="1">
        <v>-9.81</v>
      </c>
    </row>
    <row r="47" spans="6:13" x14ac:dyDescent="0.25">
      <c r="F47" s="1">
        <f t="shared" si="0"/>
        <v>38</v>
      </c>
      <c r="G47" s="1">
        <f t="shared" si="5"/>
        <v>0.37000000000000016</v>
      </c>
      <c r="H47" s="1">
        <f t="shared" si="1"/>
        <v>3.47686269690786</v>
      </c>
      <c r="I47" s="1">
        <f t="shared" si="2"/>
        <v>0.59398003030497371</v>
      </c>
      <c r="J47" s="1">
        <f t="shared" si="3"/>
        <v>9.3969262078590852</v>
      </c>
      <c r="K47" s="1">
        <f t="shared" si="4"/>
        <v>-0.20949856674331474</v>
      </c>
      <c r="L47" s="1">
        <v>0</v>
      </c>
      <c r="M47" s="1">
        <v>-9.81</v>
      </c>
    </row>
    <row r="48" spans="6:13" x14ac:dyDescent="0.25">
      <c r="F48" s="1">
        <f t="shared" si="0"/>
        <v>39</v>
      </c>
      <c r="G48" s="1">
        <f t="shared" si="5"/>
        <v>0.38000000000000017</v>
      </c>
      <c r="H48" s="1">
        <f t="shared" si="1"/>
        <v>3.5708319589864508</v>
      </c>
      <c r="I48" s="1">
        <f t="shared" si="2"/>
        <v>0.5913945446375406</v>
      </c>
      <c r="J48" s="1">
        <f t="shared" si="3"/>
        <v>9.3969262078590852</v>
      </c>
      <c r="K48" s="1">
        <f t="shared" si="4"/>
        <v>-0.30759856674331476</v>
      </c>
      <c r="L48" s="1">
        <v>0</v>
      </c>
      <c r="M48" s="1">
        <v>-9.81</v>
      </c>
    </row>
    <row r="49" spans="6:13" x14ac:dyDescent="0.25">
      <c r="F49" s="1">
        <f t="shared" si="0"/>
        <v>40</v>
      </c>
      <c r="G49" s="1">
        <f t="shared" si="5"/>
        <v>0.39000000000000018</v>
      </c>
      <c r="H49" s="1">
        <f t="shared" si="1"/>
        <v>3.6648012210650416</v>
      </c>
      <c r="I49" s="1">
        <f t="shared" si="2"/>
        <v>0.58782805897010748</v>
      </c>
      <c r="J49" s="1">
        <f t="shared" si="3"/>
        <v>9.3969262078590852</v>
      </c>
      <c r="K49" s="1">
        <f t="shared" si="4"/>
        <v>-0.40569856674331478</v>
      </c>
      <c r="L49" s="1">
        <v>0</v>
      </c>
      <c r="M49" s="1">
        <v>-9.81</v>
      </c>
    </row>
    <row r="50" spans="6:13" x14ac:dyDescent="0.25">
      <c r="F50" s="1">
        <f t="shared" si="0"/>
        <v>41</v>
      </c>
      <c r="G50" s="1">
        <f t="shared" si="5"/>
        <v>0.40000000000000019</v>
      </c>
      <c r="H50" s="1">
        <f t="shared" si="1"/>
        <v>3.7587704831436324</v>
      </c>
      <c r="I50" s="1">
        <f t="shared" si="2"/>
        <v>0.58328057330267435</v>
      </c>
      <c r="J50" s="1">
        <f t="shared" si="3"/>
        <v>9.3969262078590852</v>
      </c>
      <c r="K50" s="1">
        <f t="shared" si="4"/>
        <v>-0.5037985667433148</v>
      </c>
      <c r="L50" s="1">
        <v>0</v>
      </c>
      <c r="M50" s="1">
        <v>-9.81</v>
      </c>
    </row>
    <row r="51" spans="6:13" x14ac:dyDescent="0.25">
      <c r="F51" s="1">
        <f t="shared" si="0"/>
        <v>42</v>
      </c>
      <c r="G51" s="1">
        <f t="shared" si="5"/>
        <v>0.4100000000000002</v>
      </c>
      <c r="H51" s="1">
        <f t="shared" si="1"/>
        <v>3.8527397452222232</v>
      </c>
      <c r="I51" s="1">
        <f t="shared" si="2"/>
        <v>0.57775208763524122</v>
      </c>
      <c r="J51" s="1">
        <f t="shared" si="3"/>
        <v>9.3969262078590852</v>
      </c>
      <c r="K51" s="1">
        <f t="shared" si="4"/>
        <v>-0.60189856674331477</v>
      </c>
      <c r="L51" s="1">
        <v>0</v>
      </c>
      <c r="M51" s="1">
        <v>-9.81</v>
      </c>
    </row>
    <row r="52" spans="6:13" x14ac:dyDescent="0.25">
      <c r="F52" s="1">
        <f t="shared" si="0"/>
        <v>43</v>
      </c>
      <c r="G52" s="1">
        <f t="shared" si="5"/>
        <v>0.42000000000000021</v>
      </c>
      <c r="H52" s="1">
        <f t="shared" si="1"/>
        <v>3.946709007300814</v>
      </c>
      <c r="I52" s="1">
        <f t="shared" si="2"/>
        <v>0.57124260196780807</v>
      </c>
      <c r="J52" s="1">
        <f t="shared" si="3"/>
        <v>9.3969262078590852</v>
      </c>
      <c r="K52" s="1">
        <f t="shared" si="4"/>
        <v>-0.69999856674331473</v>
      </c>
      <c r="L52" s="1">
        <v>0</v>
      </c>
      <c r="M52" s="1">
        <v>-9.81</v>
      </c>
    </row>
    <row r="53" spans="6:13" x14ac:dyDescent="0.25">
      <c r="F53" s="1">
        <f t="shared" si="0"/>
        <v>44</v>
      </c>
      <c r="G53" s="1">
        <f t="shared" si="5"/>
        <v>0.43000000000000022</v>
      </c>
      <c r="H53" s="1">
        <f t="shared" si="1"/>
        <v>4.0406782693794048</v>
      </c>
      <c r="I53" s="1">
        <f t="shared" si="2"/>
        <v>0.56375211630037492</v>
      </c>
      <c r="J53" s="1">
        <f t="shared" si="3"/>
        <v>9.3969262078590852</v>
      </c>
      <c r="K53" s="1">
        <f t="shared" si="4"/>
        <v>-0.7980985667433147</v>
      </c>
      <c r="L53" s="1">
        <v>0</v>
      </c>
      <c r="M53" s="1">
        <v>-9.81</v>
      </c>
    </row>
    <row r="54" spans="6:13" x14ac:dyDescent="0.25">
      <c r="F54" s="1">
        <f t="shared" si="0"/>
        <v>45</v>
      </c>
      <c r="G54" s="1">
        <f t="shared" si="5"/>
        <v>0.44000000000000022</v>
      </c>
      <c r="H54" s="1">
        <f t="shared" si="1"/>
        <v>4.134647531457996</v>
      </c>
      <c r="I54" s="1">
        <f t="shared" si="2"/>
        <v>0.55528063063294175</v>
      </c>
      <c r="J54" s="1">
        <f t="shared" si="3"/>
        <v>9.3969262078590852</v>
      </c>
      <c r="K54" s="1">
        <f t="shared" si="4"/>
        <v>-0.89619856674331466</v>
      </c>
      <c r="L54" s="1">
        <v>0</v>
      </c>
      <c r="M54" s="1">
        <v>-9.81</v>
      </c>
    </row>
    <row r="55" spans="6:13" x14ac:dyDescent="0.25">
      <c r="F55" s="1">
        <f t="shared" si="0"/>
        <v>46</v>
      </c>
      <c r="G55" s="1">
        <f t="shared" si="5"/>
        <v>0.45000000000000023</v>
      </c>
      <c r="H55" s="1">
        <f t="shared" si="1"/>
        <v>4.2286167935365873</v>
      </c>
      <c r="I55" s="1">
        <f t="shared" si="2"/>
        <v>0.54582814496550858</v>
      </c>
      <c r="J55" s="1">
        <f t="shared" si="3"/>
        <v>9.3969262078590852</v>
      </c>
      <c r="K55" s="1">
        <f t="shared" si="4"/>
        <v>-0.99429856674331463</v>
      </c>
      <c r="L55" s="1">
        <v>0</v>
      </c>
      <c r="M55" s="1">
        <v>-9.81</v>
      </c>
    </row>
    <row r="56" spans="6:13" x14ac:dyDescent="0.25">
      <c r="F56" s="1">
        <f t="shared" si="0"/>
        <v>47</v>
      </c>
      <c r="G56" s="1">
        <f t="shared" si="5"/>
        <v>0.46000000000000024</v>
      </c>
      <c r="H56" s="1">
        <f t="shared" si="1"/>
        <v>4.3225860556151785</v>
      </c>
      <c r="I56" s="1">
        <f t="shared" si="2"/>
        <v>0.53539465929807539</v>
      </c>
      <c r="J56" s="1">
        <f t="shared" si="3"/>
        <v>9.3969262078590852</v>
      </c>
      <c r="K56" s="1">
        <f t="shared" si="4"/>
        <v>-1.0923985667433147</v>
      </c>
      <c r="L56" s="1">
        <v>0</v>
      </c>
      <c r="M56" s="1">
        <v>-9.81</v>
      </c>
    </row>
    <row r="57" spans="6:13" x14ac:dyDescent="0.25">
      <c r="F57" s="1">
        <f t="shared" si="0"/>
        <v>48</v>
      </c>
      <c r="G57" s="1">
        <f t="shared" si="5"/>
        <v>0.47000000000000025</v>
      </c>
      <c r="H57" s="1">
        <f t="shared" si="1"/>
        <v>4.4165553176937697</v>
      </c>
      <c r="I57" s="1">
        <f t="shared" si="2"/>
        <v>0.5239801736306422</v>
      </c>
      <c r="J57" s="1">
        <f t="shared" si="3"/>
        <v>9.3969262078590852</v>
      </c>
      <c r="K57" s="1">
        <f t="shared" si="4"/>
        <v>-1.1904985667433148</v>
      </c>
      <c r="L57" s="1">
        <v>0</v>
      </c>
      <c r="M57" s="1">
        <v>-9.81</v>
      </c>
    </row>
    <row r="58" spans="6:13" x14ac:dyDescent="0.25">
      <c r="F58" s="1">
        <f t="shared" si="0"/>
        <v>49</v>
      </c>
      <c r="G58" s="1">
        <f t="shared" si="5"/>
        <v>0.48000000000000026</v>
      </c>
      <c r="H58" s="1">
        <f t="shared" si="1"/>
        <v>4.510524579772361</v>
      </c>
      <c r="I58" s="1">
        <f t="shared" si="2"/>
        <v>0.51158468796320911</v>
      </c>
      <c r="J58" s="1">
        <f t="shared" si="3"/>
        <v>9.3969262078590852</v>
      </c>
      <c r="K58" s="1">
        <f t="shared" si="4"/>
        <v>-1.2885985667433149</v>
      </c>
      <c r="L58" s="1">
        <v>0</v>
      </c>
      <c r="M58" s="1">
        <v>-9.81</v>
      </c>
    </row>
    <row r="59" spans="6:13" x14ac:dyDescent="0.25">
      <c r="F59" s="1">
        <f t="shared" si="0"/>
        <v>50</v>
      </c>
      <c r="G59" s="1">
        <f t="shared" si="5"/>
        <v>0.49000000000000027</v>
      </c>
      <c r="H59" s="1">
        <f t="shared" si="1"/>
        <v>4.6044938418509522</v>
      </c>
      <c r="I59" s="1">
        <f t="shared" si="2"/>
        <v>0.49820820229577595</v>
      </c>
      <c r="J59" s="1">
        <f t="shared" si="3"/>
        <v>9.3969262078590852</v>
      </c>
      <c r="K59" s="1">
        <f t="shared" si="4"/>
        <v>-1.3866985667433149</v>
      </c>
      <c r="L59" s="1">
        <v>0</v>
      </c>
      <c r="M59" s="1">
        <v>-9.81</v>
      </c>
    </row>
    <row r="60" spans="6:13" x14ac:dyDescent="0.25">
      <c r="F60" s="1">
        <f t="shared" si="0"/>
        <v>51</v>
      </c>
      <c r="G60" s="1">
        <f t="shared" si="5"/>
        <v>0.50000000000000022</v>
      </c>
      <c r="H60" s="1">
        <f t="shared" si="1"/>
        <v>4.6984631039295435</v>
      </c>
      <c r="I60" s="1">
        <f t="shared" si="2"/>
        <v>0.48385071662834278</v>
      </c>
      <c r="J60" s="1">
        <f t="shared" si="3"/>
        <v>9.3969262078590852</v>
      </c>
      <c r="K60" s="1">
        <f t="shared" si="4"/>
        <v>-1.484798566743315</v>
      </c>
      <c r="L60" s="1">
        <v>0</v>
      </c>
      <c r="M60" s="1">
        <v>-9.81</v>
      </c>
    </row>
    <row r="61" spans="6:13" x14ac:dyDescent="0.25">
      <c r="F61" s="1">
        <f t="shared" si="0"/>
        <v>52</v>
      </c>
      <c r="G61" s="1">
        <f t="shared" si="5"/>
        <v>0.51000000000000023</v>
      </c>
      <c r="H61" s="1">
        <f t="shared" si="1"/>
        <v>4.7924323660081347</v>
      </c>
      <c r="I61" s="1">
        <f t="shared" si="2"/>
        <v>0.46851223096090966</v>
      </c>
      <c r="J61" s="1">
        <f t="shared" si="3"/>
        <v>9.3969262078590852</v>
      </c>
      <c r="K61" s="1">
        <f t="shared" si="4"/>
        <v>-1.5828985667433151</v>
      </c>
      <c r="L61" s="1">
        <v>0</v>
      </c>
      <c r="M61" s="1">
        <v>-9.81</v>
      </c>
    </row>
    <row r="62" spans="6:13" x14ac:dyDescent="0.25">
      <c r="F62" s="1">
        <f t="shared" si="0"/>
        <v>53</v>
      </c>
      <c r="G62" s="1">
        <f t="shared" si="5"/>
        <v>0.52000000000000024</v>
      </c>
      <c r="H62" s="1">
        <f t="shared" si="1"/>
        <v>4.886401628086726</v>
      </c>
      <c r="I62" s="1">
        <f t="shared" si="2"/>
        <v>0.45219274529347653</v>
      </c>
      <c r="J62" s="1">
        <f t="shared" si="3"/>
        <v>9.3969262078590852</v>
      </c>
      <c r="K62" s="1">
        <f t="shared" si="4"/>
        <v>-1.6809985667433152</v>
      </c>
      <c r="L62" s="1">
        <v>0</v>
      </c>
      <c r="M62" s="1">
        <v>-9.81</v>
      </c>
    </row>
    <row r="63" spans="6:13" x14ac:dyDescent="0.25">
      <c r="F63" s="1">
        <f t="shared" si="0"/>
        <v>54</v>
      </c>
      <c r="G63" s="1">
        <f t="shared" si="5"/>
        <v>0.53000000000000025</v>
      </c>
      <c r="H63" s="1">
        <f t="shared" si="1"/>
        <v>4.9803708901653172</v>
      </c>
      <c r="I63" s="1">
        <f t="shared" si="2"/>
        <v>0.43489225962604339</v>
      </c>
      <c r="J63" s="1">
        <f t="shared" si="3"/>
        <v>9.3969262078590852</v>
      </c>
      <c r="K63" s="1">
        <f t="shared" si="4"/>
        <v>-1.7790985667433152</v>
      </c>
      <c r="L63" s="1">
        <v>0</v>
      </c>
      <c r="M63" s="1">
        <v>-9.81</v>
      </c>
    </row>
    <row r="64" spans="6:13" x14ac:dyDescent="0.25">
      <c r="F64" s="1">
        <f t="shared" si="0"/>
        <v>55</v>
      </c>
      <c r="G64" s="1">
        <f t="shared" si="5"/>
        <v>0.54000000000000026</v>
      </c>
      <c r="H64" s="1">
        <f t="shared" si="1"/>
        <v>5.0743401522439084</v>
      </c>
      <c r="I64" s="1">
        <f t="shared" si="2"/>
        <v>0.41661077395861024</v>
      </c>
      <c r="J64" s="1">
        <f t="shared" si="3"/>
        <v>9.3969262078590852</v>
      </c>
      <c r="K64" s="1">
        <f t="shared" si="4"/>
        <v>-1.8771985667433153</v>
      </c>
      <c r="L64" s="1">
        <v>0</v>
      </c>
      <c r="M64" s="1">
        <v>-9.81</v>
      </c>
    </row>
    <row r="65" spans="6:13" x14ac:dyDescent="0.25">
      <c r="F65" s="1">
        <f t="shared" si="0"/>
        <v>56</v>
      </c>
      <c r="G65" s="1">
        <f t="shared" si="5"/>
        <v>0.55000000000000027</v>
      </c>
      <c r="H65" s="1">
        <f t="shared" si="1"/>
        <v>5.1683094143224997</v>
      </c>
      <c r="I65" s="1">
        <f t="shared" si="2"/>
        <v>0.39734828829117708</v>
      </c>
      <c r="J65" s="1">
        <f t="shared" si="3"/>
        <v>9.3969262078590852</v>
      </c>
      <c r="K65" s="1">
        <f t="shared" si="4"/>
        <v>-1.9752985667433154</v>
      </c>
      <c r="L65" s="1">
        <v>0</v>
      </c>
      <c r="M65" s="1">
        <v>-9.81</v>
      </c>
    </row>
    <row r="66" spans="6:13" x14ac:dyDescent="0.25">
      <c r="F66" s="1">
        <f t="shared" si="0"/>
        <v>57</v>
      </c>
      <c r="G66" s="1">
        <f t="shared" si="5"/>
        <v>0.56000000000000028</v>
      </c>
      <c r="H66" s="1">
        <f t="shared" si="1"/>
        <v>5.2622786764010909</v>
      </c>
      <c r="I66" s="1">
        <f t="shared" si="2"/>
        <v>0.37710480262374391</v>
      </c>
      <c r="J66" s="1">
        <f t="shared" si="3"/>
        <v>9.3969262078590852</v>
      </c>
      <c r="K66" s="1">
        <f t="shared" si="4"/>
        <v>-2.0733985667433155</v>
      </c>
      <c r="L66" s="1">
        <v>0</v>
      </c>
      <c r="M66" s="1">
        <v>-9.81</v>
      </c>
    </row>
    <row r="67" spans="6:13" x14ac:dyDescent="0.25">
      <c r="F67" s="1">
        <f t="shared" si="0"/>
        <v>58</v>
      </c>
      <c r="G67" s="1">
        <f t="shared" si="5"/>
        <v>0.57000000000000028</v>
      </c>
      <c r="H67" s="1">
        <f t="shared" si="1"/>
        <v>5.3562479384796822</v>
      </c>
      <c r="I67" s="1">
        <f t="shared" si="2"/>
        <v>0.35588031695631073</v>
      </c>
      <c r="J67" s="1">
        <f t="shared" si="3"/>
        <v>9.3969262078590852</v>
      </c>
      <c r="K67" s="1">
        <f t="shared" si="4"/>
        <v>-2.1714985667433155</v>
      </c>
      <c r="L67" s="1">
        <v>0</v>
      </c>
      <c r="M67" s="1">
        <v>-9.81</v>
      </c>
    </row>
    <row r="68" spans="6:13" x14ac:dyDescent="0.25">
      <c r="F68" s="1">
        <f t="shared" si="0"/>
        <v>59</v>
      </c>
      <c r="G68" s="1">
        <f t="shared" si="5"/>
        <v>0.58000000000000029</v>
      </c>
      <c r="H68" s="1">
        <f t="shared" si="1"/>
        <v>5.4502172005582734</v>
      </c>
      <c r="I68" s="1">
        <f t="shared" si="2"/>
        <v>0.33367483128887759</v>
      </c>
      <c r="J68" s="1">
        <f t="shared" si="3"/>
        <v>9.3969262078590852</v>
      </c>
      <c r="K68" s="1">
        <f t="shared" si="4"/>
        <v>-2.2695985667433156</v>
      </c>
      <c r="L68" s="1">
        <v>0</v>
      </c>
      <c r="M68" s="1">
        <v>-9.81</v>
      </c>
    </row>
    <row r="69" spans="6:13" x14ac:dyDescent="0.25">
      <c r="F69" s="1">
        <f t="shared" si="0"/>
        <v>60</v>
      </c>
      <c r="G69" s="1">
        <f t="shared" si="5"/>
        <v>0.5900000000000003</v>
      </c>
      <c r="H69" s="1">
        <f t="shared" si="1"/>
        <v>5.5441864626368647</v>
      </c>
      <c r="I69" s="1">
        <f t="shared" si="2"/>
        <v>0.31048834562144445</v>
      </c>
      <c r="J69" s="1">
        <f t="shared" si="3"/>
        <v>9.3969262078590852</v>
      </c>
      <c r="K69" s="1">
        <f t="shared" si="4"/>
        <v>-2.3676985667433157</v>
      </c>
      <c r="L69" s="1">
        <v>0</v>
      </c>
      <c r="M69" s="1">
        <v>-9.81</v>
      </c>
    </row>
    <row r="70" spans="6:13" x14ac:dyDescent="0.25">
      <c r="F70" s="1">
        <f t="shared" si="0"/>
        <v>61</v>
      </c>
      <c r="G70" s="1">
        <f t="shared" si="5"/>
        <v>0.60000000000000031</v>
      </c>
      <c r="H70" s="1">
        <f t="shared" si="1"/>
        <v>5.6381557247154559</v>
      </c>
      <c r="I70" s="1">
        <f t="shared" si="2"/>
        <v>0.2863208599540113</v>
      </c>
      <c r="J70" s="1">
        <f t="shared" si="3"/>
        <v>9.3969262078590852</v>
      </c>
      <c r="K70" s="1">
        <f t="shared" si="4"/>
        <v>-2.4657985667433158</v>
      </c>
      <c r="L70" s="1">
        <v>0</v>
      </c>
      <c r="M70" s="1">
        <v>-9.81</v>
      </c>
    </row>
    <row r="71" spans="6:13" x14ac:dyDescent="0.25">
      <c r="F71" s="1">
        <f t="shared" si="0"/>
        <v>62</v>
      </c>
      <c r="G71" s="1">
        <f t="shared" si="5"/>
        <v>0.61000000000000032</v>
      </c>
      <c r="H71" s="1">
        <f t="shared" si="1"/>
        <v>5.7321249867940471</v>
      </c>
      <c r="I71" s="1">
        <f t="shared" si="2"/>
        <v>0.26117237428657814</v>
      </c>
      <c r="J71" s="1">
        <f t="shared" si="3"/>
        <v>9.3969262078590852</v>
      </c>
      <c r="K71" s="1">
        <f t="shared" si="4"/>
        <v>-2.5638985667433158</v>
      </c>
      <c r="L71" s="1">
        <v>0</v>
      </c>
      <c r="M71" s="1">
        <v>-9.81</v>
      </c>
    </row>
    <row r="72" spans="6:13" x14ac:dyDescent="0.25">
      <c r="F72" s="1">
        <f t="shared" si="0"/>
        <v>63</v>
      </c>
      <c r="G72" s="1">
        <f t="shared" si="5"/>
        <v>0.62000000000000033</v>
      </c>
      <c r="H72" s="1">
        <f t="shared" si="1"/>
        <v>5.8260942488726384</v>
      </c>
      <c r="I72" s="1">
        <f t="shared" si="2"/>
        <v>0.23504288861914496</v>
      </c>
      <c r="J72" s="1">
        <f t="shared" si="3"/>
        <v>9.3969262078590852</v>
      </c>
      <c r="K72" s="1">
        <f t="shared" si="4"/>
        <v>-2.6619985667433159</v>
      </c>
      <c r="L72" s="1">
        <v>0</v>
      </c>
      <c r="M72" s="1">
        <v>-9.81</v>
      </c>
    </row>
    <row r="73" spans="6:13" x14ac:dyDescent="0.25">
      <c r="F73" s="1">
        <f t="shared" si="0"/>
        <v>64</v>
      </c>
      <c r="G73" s="1">
        <f t="shared" si="5"/>
        <v>0.63000000000000034</v>
      </c>
      <c r="H73" s="1">
        <f t="shared" si="1"/>
        <v>5.9200635109512296</v>
      </c>
      <c r="I73" s="1">
        <f t="shared" si="2"/>
        <v>0.20793240295171181</v>
      </c>
      <c r="J73" s="1">
        <f t="shared" si="3"/>
        <v>9.3969262078590852</v>
      </c>
      <c r="K73" s="1">
        <f t="shared" si="4"/>
        <v>-2.760098566743316</v>
      </c>
      <c r="L73" s="1">
        <v>0</v>
      </c>
      <c r="M73" s="1">
        <v>-9.81</v>
      </c>
    </row>
    <row r="74" spans="6:13" x14ac:dyDescent="0.25">
      <c r="F74" s="1">
        <f t="shared" si="0"/>
        <v>65</v>
      </c>
      <c r="G74" s="1">
        <f t="shared" si="5"/>
        <v>0.64000000000000035</v>
      </c>
      <c r="H74" s="1">
        <f t="shared" si="1"/>
        <v>6.0140327730298209</v>
      </c>
      <c r="I74" s="1">
        <f t="shared" si="2"/>
        <v>0.17984091728427865</v>
      </c>
      <c r="J74" s="1">
        <f t="shared" si="3"/>
        <v>9.3969262078590852</v>
      </c>
      <c r="K74" s="1">
        <f t="shared" si="4"/>
        <v>-2.8581985667433161</v>
      </c>
      <c r="L74" s="1">
        <v>0</v>
      </c>
      <c r="M74" s="1">
        <v>-9.81</v>
      </c>
    </row>
    <row r="75" spans="6:13" x14ac:dyDescent="0.25">
      <c r="F75" s="1">
        <f t="shared" si="0"/>
        <v>66</v>
      </c>
      <c r="G75" s="1">
        <f t="shared" si="5"/>
        <v>0.65000000000000036</v>
      </c>
      <c r="H75" s="1">
        <f t="shared" si="1"/>
        <v>6.1080020351084121</v>
      </c>
      <c r="I75" s="1">
        <f t="shared" si="2"/>
        <v>0.15076843161684547</v>
      </c>
      <c r="J75" s="1">
        <f t="shared" si="3"/>
        <v>9.3969262078590852</v>
      </c>
      <c r="K75" s="1">
        <f t="shared" si="4"/>
        <v>-2.9562985667433161</v>
      </c>
      <c r="L75" s="1">
        <v>0</v>
      </c>
      <c r="M75" s="1">
        <v>-9.81</v>
      </c>
    </row>
    <row r="76" spans="6:13" x14ac:dyDescent="0.25">
      <c r="F76" s="1">
        <f t="shared" ref="F76:F139" si="6">F75+1</f>
        <v>67</v>
      </c>
      <c r="G76" s="1">
        <f t="shared" si="5"/>
        <v>0.66000000000000036</v>
      </c>
      <c r="H76" s="1">
        <f t="shared" ref="H76:H139" si="7">H75+(J75*$C$5)</f>
        <v>6.2019712971870034</v>
      </c>
      <c r="I76" s="1">
        <f t="shared" ref="I76:I139" si="8">I75+((K75*$C$5)+(0.5*M75*$C$5*$C$5))</f>
        <v>0.12071494594941232</v>
      </c>
      <c r="J76" s="1">
        <f t="shared" ref="J76:J139" si="9">J75</f>
        <v>9.3969262078590852</v>
      </c>
      <c r="K76" s="1">
        <f t="shared" ref="K76:K139" si="10">K75+(M75*$C$5)</f>
        <v>-3.0543985667433162</v>
      </c>
      <c r="L76" s="1">
        <v>0</v>
      </c>
      <c r="M76" s="1">
        <v>-9.81</v>
      </c>
    </row>
    <row r="77" spans="6:13" x14ac:dyDescent="0.25">
      <c r="F77" s="1">
        <f t="shared" si="6"/>
        <v>68</v>
      </c>
      <c r="G77" s="1">
        <f t="shared" ref="G77:G140" si="11">G76+$C$5</f>
        <v>0.67000000000000037</v>
      </c>
      <c r="H77" s="1">
        <f t="shared" si="7"/>
        <v>6.2959405592655946</v>
      </c>
      <c r="I77" s="1">
        <f t="shared" si="8"/>
        <v>8.9680460281979152E-2</v>
      </c>
      <c r="J77" s="1">
        <f t="shared" si="9"/>
        <v>9.3969262078590852</v>
      </c>
      <c r="K77" s="1">
        <f t="shared" si="10"/>
        <v>-3.1524985667433163</v>
      </c>
      <c r="L77" s="1">
        <v>0</v>
      </c>
      <c r="M77" s="1">
        <v>-9.81</v>
      </c>
    </row>
    <row r="78" spans="6:13" x14ac:dyDescent="0.25">
      <c r="F78" s="1">
        <f t="shared" si="6"/>
        <v>69</v>
      </c>
      <c r="G78" s="1">
        <f t="shared" si="11"/>
        <v>0.68000000000000038</v>
      </c>
      <c r="H78" s="1">
        <f t="shared" si="7"/>
        <v>6.3899098213441858</v>
      </c>
      <c r="I78" s="1">
        <f t="shared" si="8"/>
        <v>5.7664974614545991E-2</v>
      </c>
      <c r="J78" s="1">
        <f t="shared" si="9"/>
        <v>9.3969262078590852</v>
      </c>
      <c r="K78" s="1">
        <f t="shared" si="10"/>
        <v>-3.2505985667433164</v>
      </c>
      <c r="L78" s="1">
        <v>0</v>
      </c>
      <c r="M78" s="1">
        <v>-9.81</v>
      </c>
    </row>
    <row r="79" spans="6:13" x14ac:dyDescent="0.25">
      <c r="F79" s="1">
        <f t="shared" si="6"/>
        <v>70</v>
      </c>
      <c r="G79" s="1">
        <f t="shared" si="11"/>
        <v>0.69000000000000039</v>
      </c>
      <c r="H79" s="1">
        <f t="shared" si="7"/>
        <v>6.4838790834227771</v>
      </c>
      <c r="I79" s="1">
        <f t="shared" si="8"/>
        <v>2.4668488947112828E-2</v>
      </c>
      <c r="J79" s="1">
        <f t="shared" si="9"/>
        <v>9.3969262078590852</v>
      </c>
      <c r="K79" s="1">
        <f t="shared" si="10"/>
        <v>-3.3486985667433165</v>
      </c>
      <c r="L79" s="1">
        <v>0</v>
      </c>
      <c r="M79" s="1">
        <v>-9.81</v>
      </c>
    </row>
    <row r="80" spans="6:13" x14ac:dyDescent="0.25">
      <c r="F80" s="1">
        <f t="shared" si="6"/>
        <v>71</v>
      </c>
      <c r="G80" s="1">
        <f t="shared" si="11"/>
        <v>0.7000000000000004</v>
      </c>
      <c r="H80" s="1">
        <f t="shared" si="7"/>
        <v>6.5778483455013683</v>
      </c>
      <c r="I80" s="1">
        <f t="shared" si="8"/>
        <v>-9.308996720320338E-3</v>
      </c>
      <c r="J80" s="1">
        <f t="shared" si="9"/>
        <v>9.3969262078590852</v>
      </c>
      <c r="K80" s="1">
        <f t="shared" si="10"/>
        <v>-3.4467985667433165</v>
      </c>
      <c r="L80" s="1">
        <v>0</v>
      </c>
      <c r="M80" s="1">
        <v>-9.81</v>
      </c>
    </row>
    <row r="81" spans="6:13" x14ac:dyDescent="0.25">
      <c r="F81" s="1">
        <f t="shared" si="6"/>
        <v>72</v>
      </c>
      <c r="G81" s="1">
        <f t="shared" si="11"/>
        <v>0.71000000000000041</v>
      </c>
      <c r="H81" s="1">
        <f t="shared" si="7"/>
        <v>6.6718176075799596</v>
      </c>
      <c r="I81" s="1">
        <f t="shared" si="8"/>
        <v>-4.42674823877535E-2</v>
      </c>
      <c r="J81" s="1">
        <f t="shared" si="9"/>
        <v>9.3969262078590852</v>
      </c>
      <c r="K81" s="1">
        <f t="shared" si="10"/>
        <v>-3.5448985667433166</v>
      </c>
      <c r="L81" s="1">
        <v>0</v>
      </c>
      <c r="M81" s="1">
        <v>-9.81</v>
      </c>
    </row>
    <row r="82" spans="6:13" x14ac:dyDescent="0.25">
      <c r="F82" s="1">
        <f t="shared" si="6"/>
        <v>73</v>
      </c>
      <c r="G82" s="1">
        <f t="shared" si="11"/>
        <v>0.72000000000000042</v>
      </c>
      <c r="H82" s="1">
        <f t="shared" si="7"/>
        <v>6.7657868696585508</v>
      </c>
      <c r="I82" s="1">
        <f t="shared" si="8"/>
        <v>-8.0206968055186664E-2</v>
      </c>
      <c r="J82" s="1">
        <f t="shared" si="9"/>
        <v>9.3969262078590852</v>
      </c>
      <c r="K82" s="1">
        <f t="shared" si="10"/>
        <v>-3.6429985667433167</v>
      </c>
      <c r="L82" s="1">
        <v>0</v>
      </c>
      <c r="M82" s="1">
        <v>-9.81</v>
      </c>
    </row>
    <row r="83" spans="6:13" x14ac:dyDescent="0.25">
      <c r="F83" s="1">
        <f t="shared" si="6"/>
        <v>74</v>
      </c>
      <c r="G83" s="1">
        <f t="shared" si="11"/>
        <v>0.73000000000000043</v>
      </c>
      <c r="H83" s="1">
        <f t="shared" si="7"/>
        <v>6.859756131737142</v>
      </c>
      <c r="I83" s="1">
        <f t="shared" si="8"/>
        <v>-0.11712745372261983</v>
      </c>
      <c r="J83" s="1">
        <f t="shared" si="9"/>
        <v>9.3969262078590852</v>
      </c>
      <c r="K83" s="1">
        <f t="shared" si="10"/>
        <v>-3.7410985667433168</v>
      </c>
      <c r="L83" s="1">
        <v>0</v>
      </c>
      <c r="M83" s="1">
        <v>-9.81</v>
      </c>
    </row>
    <row r="84" spans="6:13" x14ac:dyDescent="0.25">
      <c r="F84" s="1">
        <f t="shared" si="6"/>
        <v>75</v>
      </c>
      <c r="G84" s="1">
        <f t="shared" si="11"/>
        <v>0.74000000000000044</v>
      </c>
      <c r="H84" s="1">
        <f t="shared" si="7"/>
        <v>6.9537253938157333</v>
      </c>
      <c r="I84" s="1">
        <f t="shared" si="8"/>
        <v>-0.15502893939005299</v>
      </c>
      <c r="J84" s="1">
        <f t="shared" si="9"/>
        <v>9.3969262078590852</v>
      </c>
      <c r="K84" s="1">
        <f t="shared" si="10"/>
        <v>-3.8391985667433168</v>
      </c>
      <c r="L84" s="1">
        <v>0</v>
      </c>
      <c r="M84" s="1">
        <v>-9.81</v>
      </c>
    </row>
    <row r="85" spans="6:13" x14ac:dyDescent="0.25">
      <c r="F85" s="1">
        <f t="shared" si="6"/>
        <v>76</v>
      </c>
      <c r="G85" s="1">
        <f t="shared" si="11"/>
        <v>0.75000000000000044</v>
      </c>
      <c r="H85" s="1">
        <f t="shared" si="7"/>
        <v>7.0476946558943245</v>
      </c>
      <c r="I85" s="1">
        <f t="shared" si="8"/>
        <v>-0.19391142505748615</v>
      </c>
      <c r="J85" s="1">
        <f t="shared" si="9"/>
        <v>9.3969262078590852</v>
      </c>
      <c r="K85" s="1">
        <f t="shared" si="10"/>
        <v>-3.9372985667433169</v>
      </c>
      <c r="L85" s="1">
        <v>0</v>
      </c>
      <c r="M85" s="1">
        <v>-9.81</v>
      </c>
    </row>
    <row r="86" spans="6:13" x14ac:dyDescent="0.25">
      <c r="F86" s="1">
        <f t="shared" si="6"/>
        <v>77</v>
      </c>
      <c r="G86" s="1">
        <f t="shared" si="11"/>
        <v>0.76000000000000045</v>
      </c>
      <c r="H86" s="1">
        <f t="shared" si="7"/>
        <v>7.1416639179729158</v>
      </c>
      <c r="I86" s="1">
        <f t="shared" si="8"/>
        <v>-0.23377491072491932</v>
      </c>
      <c r="J86" s="1">
        <f t="shared" si="9"/>
        <v>9.3969262078590852</v>
      </c>
      <c r="K86" s="1">
        <f t="shared" si="10"/>
        <v>-4.035398566743317</v>
      </c>
      <c r="L86" s="1">
        <v>0</v>
      </c>
      <c r="M86" s="1">
        <v>-9.81</v>
      </c>
    </row>
    <row r="87" spans="6:13" x14ac:dyDescent="0.25">
      <c r="F87" s="1">
        <f t="shared" si="6"/>
        <v>78</v>
      </c>
      <c r="G87" s="1">
        <f t="shared" si="11"/>
        <v>0.77000000000000046</v>
      </c>
      <c r="H87" s="1">
        <f t="shared" si="7"/>
        <v>7.235633180051507</v>
      </c>
      <c r="I87" s="1">
        <f t="shared" si="8"/>
        <v>-0.2746193963923525</v>
      </c>
      <c r="J87" s="1">
        <f t="shared" si="9"/>
        <v>9.3969262078590852</v>
      </c>
      <c r="K87" s="1">
        <f t="shared" si="10"/>
        <v>-4.1334985667433166</v>
      </c>
      <c r="L87" s="1">
        <v>0</v>
      </c>
      <c r="M87" s="1">
        <v>-9.81</v>
      </c>
    </row>
    <row r="88" spans="6:13" x14ac:dyDescent="0.25">
      <c r="F88" s="1">
        <f t="shared" si="6"/>
        <v>79</v>
      </c>
      <c r="G88" s="1">
        <f t="shared" si="11"/>
        <v>0.78000000000000047</v>
      </c>
      <c r="H88" s="1">
        <f t="shared" si="7"/>
        <v>7.3296024421300983</v>
      </c>
      <c r="I88" s="1">
        <f t="shared" si="8"/>
        <v>-0.31644488205978566</v>
      </c>
      <c r="J88" s="1">
        <f t="shared" si="9"/>
        <v>9.3969262078590852</v>
      </c>
      <c r="K88" s="1">
        <f t="shared" si="10"/>
        <v>-4.2315985667433162</v>
      </c>
      <c r="L88" s="1">
        <v>0</v>
      </c>
      <c r="M88" s="1">
        <v>-9.81</v>
      </c>
    </row>
    <row r="89" spans="6:13" x14ac:dyDescent="0.25">
      <c r="F89" s="1">
        <f t="shared" si="6"/>
        <v>80</v>
      </c>
      <c r="G89" s="1">
        <f t="shared" si="11"/>
        <v>0.79000000000000048</v>
      </c>
      <c r="H89" s="1">
        <f t="shared" si="7"/>
        <v>7.4235717042086895</v>
      </c>
      <c r="I89" s="1">
        <f t="shared" si="8"/>
        <v>-0.35925136772721883</v>
      </c>
      <c r="J89" s="1">
        <f t="shared" si="9"/>
        <v>9.3969262078590852</v>
      </c>
      <c r="K89" s="1">
        <f t="shared" si="10"/>
        <v>-4.3296985667433159</v>
      </c>
      <c r="L89" s="1">
        <v>0</v>
      </c>
      <c r="M89" s="1">
        <v>-9.81</v>
      </c>
    </row>
    <row r="90" spans="6:13" x14ac:dyDescent="0.25">
      <c r="F90" s="1">
        <f t="shared" si="6"/>
        <v>81</v>
      </c>
      <c r="G90" s="1">
        <f t="shared" si="11"/>
        <v>0.80000000000000049</v>
      </c>
      <c r="H90" s="1">
        <f t="shared" si="7"/>
        <v>7.5175409662872807</v>
      </c>
      <c r="I90" s="1">
        <f t="shared" si="8"/>
        <v>-0.40303885339465201</v>
      </c>
      <c r="J90" s="1">
        <f t="shared" si="9"/>
        <v>9.3969262078590852</v>
      </c>
      <c r="K90" s="1">
        <f t="shared" si="10"/>
        <v>-4.4277985667433155</v>
      </c>
      <c r="L90" s="1">
        <v>0</v>
      </c>
      <c r="M90" s="1">
        <v>-9.81</v>
      </c>
    </row>
    <row r="91" spans="6:13" x14ac:dyDescent="0.25">
      <c r="F91" s="1">
        <f t="shared" si="6"/>
        <v>82</v>
      </c>
      <c r="G91" s="1">
        <f t="shared" si="11"/>
        <v>0.8100000000000005</v>
      </c>
      <c r="H91" s="1">
        <f t="shared" si="7"/>
        <v>7.611510228365872</v>
      </c>
      <c r="I91" s="1">
        <f t="shared" si="8"/>
        <v>-0.44780733906208514</v>
      </c>
      <c r="J91" s="1">
        <f t="shared" si="9"/>
        <v>9.3969262078590852</v>
      </c>
      <c r="K91" s="1">
        <f t="shared" si="10"/>
        <v>-4.5258985667433151</v>
      </c>
      <c r="L91" s="1">
        <v>0</v>
      </c>
      <c r="M91" s="1">
        <v>-9.81</v>
      </c>
    </row>
    <row r="92" spans="6:13" x14ac:dyDescent="0.25">
      <c r="F92" s="1">
        <f t="shared" si="6"/>
        <v>83</v>
      </c>
      <c r="G92" s="1">
        <f t="shared" si="11"/>
        <v>0.82000000000000051</v>
      </c>
      <c r="H92" s="1">
        <f t="shared" si="7"/>
        <v>7.7054794904444632</v>
      </c>
      <c r="I92" s="1">
        <f t="shared" si="8"/>
        <v>-0.49355682472951828</v>
      </c>
      <c r="J92" s="1">
        <f t="shared" si="9"/>
        <v>9.3969262078590852</v>
      </c>
      <c r="K92" s="1">
        <f t="shared" si="10"/>
        <v>-4.6239985667433148</v>
      </c>
      <c r="L92" s="1">
        <v>0</v>
      </c>
      <c r="M92" s="1">
        <v>-9.81</v>
      </c>
    </row>
    <row r="93" spans="6:13" x14ac:dyDescent="0.25">
      <c r="F93" s="1">
        <f t="shared" si="6"/>
        <v>84</v>
      </c>
      <c r="G93" s="1">
        <f t="shared" si="11"/>
        <v>0.83000000000000052</v>
      </c>
      <c r="H93" s="1">
        <f t="shared" si="7"/>
        <v>7.7994487525230545</v>
      </c>
      <c r="I93" s="1">
        <f t="shared" si="8"/>
        <v>-0.54028731039695144</v>
      </c>
      <c r="J93" s="1">
        <f t="shared" si="9"/>
        <v>9.3969262078590852</v>
      </c>
      <c r="K93" s="1">
        <f t="shared" si="10"/>
        <v>-4.7220985667433144</v>
      </c>
      <c r="L93" s="1">
        <v>0</v>
      </c>
      <c r="M93" s="1">
        <v>-9.81</v>
      </c>
    </row>
    <row r="94" spans="6:13" x14ac:dyDescent="0.25">
      <c r="F94" s="1">
        <f t="shared" si="6"/>
        <v>85</v>
      </c>
      <c r="G94" s="1">
        <f t="shared" si="11"/>
        <v>0.84000000000000052</v>
      </c>
      <c r="H94" s="1">
        <f t="shared" si="7"/>
        <v>7.8934180146016457</v>
      </c>
      <c r="I94" s="1">
        <f t="shared" si="8"/>
        <v>-0.58799879606438454</v>
      </c>
      <c r="J94" s="1">
        <f t="shared" si="9"/>
        <v>9.3969262078590852</v>
      </c>
      <c r="K94" s="1">
        <f t="shared" si="10"/>
        <v>-4.820198566743314</v>
      </c>
      <c r="L94" s="1">
        <v>0</v>
      </c>
      <c r="M94" s="1">
        <v>-9.81</v>
      </c>
    </row>
    <row r="95" spans="6:13" x14ac:dyDescent="0.25">
      <c r="F95" s="1">
        <f t="shared" si="6"/>
        <v>86</v>
      </c>
      <c r="G95" s="1">
        <f t="shared" si="11"/>
        <v>0.85000000000000053</v>
      </c>
      <c r="H95" s="1">
        <f t="shared" si="7"/>
        <v>7.987387276680237</v>
      </c>
      <c r="I95" s="1">
        <f t="shared" si="8"/>
        <v>-0.63669128173181766</v>
      </c>
      <c r="J95" s="1">
        <f t="shared" si="9"/>
        <v>9.3969262078590852</v>
      </c>
      <c r="K95" s="1">
        <f t="shared" si="10"/>
        <v>-4.9182985667433137</v>
      </c>
      <c r="L95" s="1">
        <v>0</v>
      </c>
      <c r="M95" s="1">
        <v>-9.81</v>
      </c>
    </row>
    <row r="96" spans="6:13" x14ac:dyDescent="0.25">
      <c r="F96" s="1">
        <f t="shared" si="6"/>
        <v>87</v>
      </c>
      <c r="G96" s="1">
        <f t="shared" si="11"/>
        <v>0.86000000000000054</v>
      </c>
      <c r="H96" s="1">
        <f t="shared" si="7"/>
        <v>8.0813565387588273</v>
      </c>
      <c r="I96" s="1">
        <f t="shared" si="8"/>
        <v>-0.68636476739925079</v>
      </c>
      <c r="J96" s="1">
        <f t="shared" si="9"/>
        <v>9.3969262078590852</v>
      </c>
      <c r="K96" s="1">
        <f t="shared" si="10"/>
        <v>-5.0163985667433133</v>
      </c>
      <c r="L96" s="1">
        <v>0</v>
      </c>
      <c r="M96" s="1">
        <v>-9.81</v>
      </c>
    </row>
    <row r="97" spans="6:13" x14ac:dyDescent="0.25">
      <c r="F97" s="1">
        <f t="shared" si="6"/>
        <v>88</v>
      </c>
      <c r="G97" s="1">
        <f t="shared" si="11"/>
        <v>0.87000000000000055</v>
      </c>
      <c r="H97" s="1">
        <f t="shared" si="7"/>
        <v>8.1753258008374186</v>
      </c>
      <c r="I97" s="1">
        <f t="shared" si="8"/>
        <v>-0.73701925306668392</v>
      </c>
      <c r="J97" s="1">
        <f t="shared" si="9"/>
        <v>9.3969262078590852</v>
      </c>
      <c r="K97" s="1">
        <f t="shared" si="10"/>
        <v>-5.1144985667433129</v>
      </c>
      <c r="L97" s="1">
        <v>0</v>
      </c>
      <c r="M97" s="1">
        <v>-9.81</v>
      </c>
    </row>
    <row r="98" spans="6:13" x14ac:dyDescent="0.25">
      <c r="F98" s="1">
        <f t="shared" si="6"/>
        <v>89</v>
      </c>
      <c r="G98" s="1">
        <f t="shared" si="11"/>
        <v>0.88000000000000056</v>
      </c>
      <c r="H98" s="1">
        <f t="shared" si="7"/>
        <v>8.2692950629160098</v>
      </c>
      <c r="I98" s="1">
        <f t="shared" si="8"/>
        <v>-0.78865473873411707</v>
      </c>
      <c r="J98" s="1">
        <f t="shared" si="9"/>
        <v>9.3969262078590852</v>
      </c>
      <c r="K98" s="1">
        <f t="shared" si="10"/>
        <v>-5.2125985667433126</v>
      </c>
      <c r="L98" s="1">
        <v>0</v>
      </c>
      <c r="M98" s="1">
        <v>-9.81</v>
      </c>
    </row>
    <row r="99" spans="6:13" x14ac:dyDescent="0.25">
      <c r="F99" s="1">
        <f t="shared" si="6"/>
        <v>90</v>
      </c>
      <c r="G99" s="1">
        <f t="shared" si="11"/>
        <v>0.89000000000000057</v>
      </c>
      <c r="H99" s="1">
        <f t="shared" si="7"/>
        <v>8.363264324994601</v>
      </c>
      <c r="I99" s="1">
        <f t="shared" si="8"/>
        <v>-0.84127122440155022</v>
      </c>
      <c r="J99" s="1">
        <f t="shared" si="9"/>
        <v>9.3969262078590852</v>
      </c>
      <c r="K99" s="1">
        <f t="shared" si="10"/>
        <v>-5.3106985667433122</v>
      </c>
      <c r="L99" s="1">
        <v>0</v>
      </c>
      <c r="M99" s="1">
        <v>-9.81</v>
      </c>
    </row>
    <row r="100" spans="6:13" x14ac:dyDescent="0.25">
      <c r="F100" s="1">
        <f t="shared" si="6"/>
        <v>91</v>
      </c>
      <c r="G100" s="1">
        <f t="shared" si="11"/>
        <v>0.90000000000000058</v>
      </c>
      <c r="H100" s="1">
        <f t="shared" si="7"/>
        <v>8.4572335870731923</v>
      </c>
      <c r="I100" s="1">
        <f t="shared" si="8"/>
        <v>-0.89486871006898339</v>
      </c>
      <c r="J100" s="1">
        <f t="shared" si="9"/>
        <v>9.3969262078590852</v>
      </c>
      <c r="K100" s="1">
        <f t="shared" si="10"/>
        <v>-5.4087985667433118</v>
      </c>
      <c r="L100" s="1">
        <v>0</v>
      </c>
      <c r="M100" s="1">
        <v>-9.81</v>
      </c>
    </row>
    <row r="101" spans="6:13" x14ac:dyDescent="0.25">
      <c r="F101" s="1">
        <f t="shared" si="6"/>
        <v>92</v>
      </c>
      <c r="G101" s="1">
        <f t="shared" si="11"/>
        <v>0.91000000000000059</v>
      </c>
      <c r="H101" s="1">
        <f t="shared" si="7"/>
        <v>8.5512028491517835</v>
      </c>
      <c r="I101" s="1">
        <f t="shared" si="8"/>
        <v>-0.94944719573641656</v>
      </c>
      <c r="J101" s="1">
        <f t="shared" si="9"/>
        <v>9.3969262078590852</v>
      </c>
      <c r="K101" s="1">
        <f t="shared" si="10"/>
        <v>-5.5068985667433115</v>
      </c>
      <c r="L101" s="1">
        <v>0</v>
      </c>
      <c r="M101" s="1">
        <v>-9.81</v>
      </c>
    </row>
    <row r="102" spans="6:13" x14ac:dyDescent="0.25">
      <c r="F102" s="1">
        <f t="shared" si="6"/>
        <v>93</v>
      </c>
      <c r="G102" s="1">
        <f t="shared" si="11"/>
        <v>0.9200000000000006</v>
      </c>
      <c r="H102" s="1">
        <f t="shared" si="7"/>
        <v>8.6451721112303748</v>
      </c>
      <c r="I102" s="1">
        <f t="shared" si="8"/>
        <v>-1.0050066814038496</v>
      </c>
      <c r="J102" s="1">
        <f t="shared" si="9"/>
        <v>9.3969262078590852</v>
      </c>
      <c r="K102" s="1">
        <f t="shared" si="10"/>
        <v>-5.6049985667433111</v>
      </c>
      <c r="L102" s="1">
        <v>0</v>
      </c>
      <c r="M102" s="1">
        <v>-9.81</v>
      </c>
    </row>
    <row r="103" spans="6:13" x14ac:dyDescent="0.25">
      <c r="F103" s="1">
        <f t="shared" si="6"/>
        <v>94</v>
      </c>
      <c r="G103" s="1">
        <f t="shared" si="11"/>
        <v>0.9300000000000006</v>
      </c>
      <c r="H103" s="1">
        <f t="shared" si="7"/>
        <v>8.739141373308966</v>
      </c>
      <c r="I103" s="1">
        <f t="shared" si="8"/>
        <v>-1.0615471670712828</v>
      </c>
      <c r="J103" s="1">
        <f t="shared" si="9"/>
        <v>9.3969262078590852</v>
      </c>
      <c r="K103" s="1">
        <f t="shared" si="10"/>
        <v>-5.7030985667433107</v>
      </c>
      <c r="L103" s="1">
        <v>0</v>
      </c>
      <c r="M103" s="1">
        <v>-9.81</v>
      </c>
    </row>
    <row r="104" spans="6:13" x14ac:dyDescent="0.25">
      <c r="F104" s="1">
        <f t="shared" si="6"/>
        <v>95</v>
      </c>
      <c r="G104" s="1">
        <f t="shared" si="11"/>
        <v>0.94000000000000061</v>
      </c>
      <c r="H104" s="1">
        <f t="shared" si="7"/>
        <v>8.8331106353875573</v>
      </c>
      <c r="I104" s="1">
        <f t="shared" si="8"/>
        <v>-1.1190686527387159</v>
      </c>
      <c r="J104" s="1">
        <f t="shared" si="9"/>
        <v>9.3969262078590852</v>
      </c>
      <c r="K104" s="1">
        <f t="shared" si="10"/>
        <v>-5.8011985667433104</v>
      </c>
      <c r="L104" s="1">
        <v>0</v>
      </c>
      <c r="M104" s="1">
        <v>-9.81</v>
      </c>
    </row>
    <row r="105" spans="6:13" x14ac:dyDescent="0.25">
      <c r="F105" s="1">
        <f t="shared" si="6"/>
        <v>96</v>
      </c>
      <c r="G105" s="1">
        <f t="shared" si="11"/>
        <v>0.95000000000000062</v>
      </c>
      <c r="H105" s="1">
        <f t="shared" si="7"/>
        <v>8.9270798974661485</v>
      </c>
      <c r="I105" s="1">
        <f t="shared" si="8"/>
        <v>-1.1775711384061491</v>
      </c>
      <c r="J105" s="1">
        <f t="shared" si="9"/>
        <v>9.3969262078590852</v>
      </c>
      <c r="K105" s="1">
        <f t="shared" si="10"/>
        <v>-5.89929856674331</v>
      </c>
      <c r="L105" s="1">
        <v>0</v>
      </c>
      <c r="M105" s="1">
        <v>-9.81</v>
      </c>
    </row>
    <row r="106" spans="6:13" x14ac:dyDescent="0.25">
      <c r="F106" s="1">
        <f t="shared" si="6"/>
        <v>97</v>
      </c>
      <c r="G106" s="1">
        <f t="shared" si="11"/>
        <v>0.96000000000000063</v>
      </c>
      <c r="H106" s="1">
        <f t="shared" si="7"/>
        <v>9.0210491595447397</v>
      </c>
      <c r="I106" s="1">
        <f t="shared" si="8"/>
        <v>-1.2370546240735822</v>
      </c>
      <c r="J106" s="1">
        <f t="shared" si="9"/>
        <v>9.3969262078590852</v>
      </c>
      <c r="K106" s="1">
        <f t="shared" si="10"/>
        <v>-5.9973985667433096</v>
      </c>
      <c r="L106" s="1">
        <v>0</v>
      </c>
      <c r="M106" s="1">
        <v>-9.81</v>
      </c>
    </row>
    <row r="107" spans="6:13" x14ac:dyDescent="0.25">
      <c r="F107" s="1">
        <f t="shared" si="6"/>
        <v>98</v>
      </c>
      <c r="G107" s="1">
        <f t="shared" si="11"/>
        <v>0.97000000000000064</v>
      </c>
      <c r="H107" s="1">
        <f t="shared" si="7"/>
        <v>9.115018421623331</v>
      </c>
      <c r="I107" s="1">
        <f t="shared" si="8"/>
        <v>-1.2975191097410153</v>
      </c>
      <c r="J107" s="1">
        <f t="shared" si="9"/>
        <v>9.3969262078590852</v>
      </c>
      <c r="K107" s="1">
        <f t="shared" si="10"/>
        <v>-6.0954985667433093</v>
      </c>
      <c r="L107" s="1">
        <v>0</v>
      </c>
      <c r="M107" s="1">
        <v>-9.81</v>
      </c>
    </row>
    <row r="108" spans="6:13" x14ac:dyDescent="0.25">
      <c r="F108" s="1">
        <f t="shared" si="6"/>
        <v>99</v>
      </c>
      <c r="G108" s="1">
        <f t="shared" si="11"/>
        <v>0.98000000000000065</v>
      </c>
      <c r="H108" s="1">
        <f t="shared" si="7"/>
        <v>9.2089876837019222</v>
      </c>
      <c r="I108" s="1">
        <f t="shared" si="8"/>
        <v>-1.3589645954084484</v>
      </c>
      <c r="J108" s="1">
        <f t="shared" si="9"/>
        <v>9.3969262078590852</v>
      </c>
      <c r="K108" s="1">
        <f t="shared" si="10"/>
        <v>-6.1935985667433089</v>
      </c>
      <c r="L108" s="1">
        <v>0</v>
      </c>
      <c r="M108" s="1">
        <v>-9.81</v>
      </c>
    </row>
    <row r="109" spans="6:13" x14ac:dyDescent="0.25">
      <c r="F109" s="1">
        <f t="shared" si="6"/>
        <v>100</v>
      </c>
      <c r="G109" s="1">
        <f t="shared" si="11"/>
        <v>0.99000000000000066</v>
      </c>
      <c r="H109" s="1">
        <f t="shared" si="7"/>
        <v>9.3029569457805135</v>
      </c>
      <c r="I109" s="1">
        <f t="shared" si="8"/>
        <v>-1.4213910810758814</v>
      </c>
      <c r="J109" s="1">
        <f t="shared" si="9"/>
        <v>9.3969262078590852</v>
      </c>
      <c r="K109" s="1">
        <f t="shared" si="10"/>
        <v>-6.2916985667433085</v>
      </c>
      <c r="L109" s="1">
        <v>0</v>
      </c>
      <c r="M109" s="1">
        <v>-9.81</v>
      </c>
    </row>
    <row r="110" spans="6:13" x14ac:dyDescent="0.25">
      <c r="F110" s="1">
        <f t="shared" si="6"/>
        <v>101</v>
      </c>
      <c r="G110" s="1">
        <f t="shared" si="11"/>
        <v>1.0000000000000007</v>
      </c>
      <c r="H110" s="1">
        <f t="shared" si="7"/>
        <v>9.3969262078591047</v>
      </c>
      <c r="I110" s="1">
        <f t="shared" si="8"/>
        <v>-1.4847985667433146</v>
      </c>
      <c r="J110" s="1">
        <f t="shared" si="9"/>
        <v>9.3969262078590852</v>
      </c>
      <c r="K110" s="1">
        <f t="shared" si="10"/>
        <v>-6.3897985667433082</v>
      </c>
      <c r="L110" s="1">
        <v>0</v>
      </c>
      <c r="M110" s="1">
        <v>-9.81</v>
      </c>
    </row>
    <row r="111" spans="6:13" x14ac:dyDescent="0.25">
      <c r="F111" s="1">
        <f t="shared" si="6"/>
        <v>102</v>
      </c>
      <c r="G111" s="1">
        <f t="shared" si="11"/>
        <v>1.0100000000000007</v>
      </c>
      <c r="H111" s="1">
        <f t="shared" si="7"/>
        <v>9.4908954699376959</v>
      </c>
      <c r="I111" s="1">
        <f t="shared" si="8"/>
        <v>-1.5491870524107476</v>
      </c>
      <c r="J111" s="1">
        <f t="shared" si="9"/>
        <v>9.3969262078590852</v>
      </c>
      <c r="K111" s="1">
        <f t="shared" si="10"/>
        <v>-6.4878985667433078</v>
      </c>
      <c r="L111" s="1">
        <v>0</v>
      </c>
      <c r="M111" s="1">
        <v>-9.81</v>
      </c>
    </row>
    <row r="112" spans="6:13" x14ac:dyDescent="0.25">
      <c r="F112" s="1">
        <f t="shared" si="6"/>
        <v>103</v>
      </c>
      <c r="G112" s="1">
        <f t="shared" si="11"/>
        <v>1.0200000000000007</v>
      </c>
      <c r="H112" s="1">
        <f t="shared" si="7"/>
        <v>9.5848647320162872</v>
      </c>
      <c r="I112" s="1">
        <f t="shared" si="8"/>
        <v>-1.6145565380781808</v>
      </c>
      <c r="J112" s="1">
        <f t="shared" si="9"/>
        <v>9.3969262078590852</v>
      </c>
      <c r="K112" s="1">
        <f t="shared" si="10"/>
        <v>-6.5859985667433074</v>
      </c>
      <c r="L112" s="1">
        <v>0</v>
      </c>
      <c r="M112" s="1">
        <v>-9.81</v>
      </c>
    </row>
    <row r="113" spans="6:13" x14ac:dyDescent="0.25">
      <c r="F113" s="1">
        <f t="shared" si="6"/>
        <v>104</v>
      </c>
      <c r="G113" s="1">
        <f t="shared" si="11"/>
        <v>1.0300000000000007</v>
      </c>
      <c r="H113" s="1">
        <f t="shared" si="7"/>
        <v>9.6788339940948784</v>
      </c>
      <c r="I113" s="1">
        <f t="shared" si="8"/>
        <v>-1.6809070237456138</v>
      </c>
      <c r="J113" s="1">
        <f t="shared" si="9"/>
        <v>9.3969262078590852</v>
      </c>
      <c r="K113" s="1">
        <f t="shared" si="10"/>
        <v>-6.684098566743307</v>
      </c>
      <c r="L113" s="1">
        <v>0</v>
      </c>
      <c r="M113" s="1">
        <v>-9.81</v>
      </c>
    </row>
    <row r="114" spans="6:13" x14ac:dyDescent="0.25">
      <c r="F114" s="1">
        <f t="shared" si="6"/>
        <v>105</v>
      </c>
      <c r="G114" s="1">
        <f t="shared" si="11"/>
        <v>1.0400000000000007</v>
      </c>
      <c r="H114" s="1">
        <f t="shared" si="7"/>
        <v>9.7728032561734697</v>
      </c>
      <c r="I114" s="1">
        <f t="shared" si="8"/>
        <v>-1.748238509413047</v>
      </c>
      <c r="J114" s="1">
        <f t="shared" si="9"/>
        <v>9.3969262078590852</v>
      </c>
      <c r="K114" s="1">
        <f t="shared" si="10"/>
        <v>-6.7821985667433067</v>
      </c>
      <c r="L114" s="1">
        <v>0</v>
      </c>
      <c r="M114" s="1">
        <v>-9.81</v>
      </c>
    </row>
    <row r="115" spans="6:13" x14ac:dyDescent="0.25">
      <c r="F115" s="1">
        <f t="shared" si="6"/>
        <v>106</v>
      </c>
      <c r="G115" s="1">
        <f t="shared" si="11"/>
        <v>1.0500000000000007</v>
      </c>
      <c r="H115" s="1">
        <f t="shared" si="7"/>
        <v>9.8667725182520609</v>
      </c>
      <c r="I115" s="1">
        <f t="shared" si="8"/>
        <v>-1.8165509950804801</v>
      </c>
      <c r="J115" s="1">
        <f t="shared" si="9"/>
        <v>9.3969262078590852</v>
      </c>
      <c r="K115" s="1">
        <f t="shared" si="10"/>
        <v>-6.8802985667433063</v>
      </c>
      <c r="L115" s="1">
        <v>0</v>
      </c>
      <c r="M115" s="1">
        <v>-9.81</v>
      </c>
    </row>
    <row r="116" spans="6:13" x14ac:dyDescent="0.25">
      <c r="F116" s="1">
        <f t="shared" si="6"/>
        <v>107</v>
      </c>
      <c r="G116" s="1">
        <f t="shared" si="11"/>
        <v>1.0600000000000007</v>
      </c>
      <c r="H116" s="1">
        <f t="shared" si="7"/>
        <v>9.9607417803306522</v>
      </c>
      <c r="I116" s="1">
        <f t="shared" si="8"/>
        <v>-1.8858444807479131</v>
      </c>
      <c r="J116" s="1">
        <f t="shared" si="9"/>
        <v>9.3969262078590852</v>
      </c>
      <c r="K116" s="1">
        <f t="shared" si="10"/>
        <v>-6.9783985667433059</v>
      </c>
      <c r="L116" s="1">
        <v>0</v>
      </c>
      <c r="M116" s="1">
        <v>-9.81</v>
      </c>
    </row>
    <row r="117" spans="6:13" x14ac:dyDescent="0.25">
      <c r="F117" s="1">
        <f t="shared" si="6"/>
        <v>108</v>
      </c>
      <c r="G117" s="1">
        <f t="shared" si="11"/>
        <v>1.0700000000000007</v>
      </c>
      <c r="H117" s="1">
        <f t="shared" si="7"/>
        <v>10.054711042409243</v>
      </c>
      <c r="I117" s="1">
        <f t="shared" si="8"/>
        <v>-1.9561189664153462</v>
      </c>
      <c r="J117" s="1">
        <f t="shared" si="9"/>
        <v>9.3969262078590852</v>
      </c>
      <c r="K117" s="1">
        <f t="shared" si="10"/>
        <v>-7.0764985667433056</v>
      </c>
      <c r="L117" s="1">
        <v>0</v>
      </c>
      <c r="M117" s="1">
        <v>-9.81</v>
      </c>
    </row>
    <row r="118" spans="6:13" x14ac:dyDescent="0.25">
      <c r="F118" s="1">
        <f t="shared" si="6"/>
        <v>109</v>
      </c>
      <c r="G118" s="1">
        <f t="shared" si="11"/>
        <v>1.0800000000000007</v>
      </c>
      <c r="H118" s="1">
        <f t="shared" si="7"/>
        <v>10.148680304487835</v>
      </c>
      <c r="I118" s="1">
        <f t="shared" si="8"/>
        <v>-2.0273744520827792</v>
      </c>
      <c r="J118" s="1">
        <f t="shared" si="9"/>
        <v>9.3969262078590852</v>
      </c>
      <c r="K118" s="1">
        <f t="shared" si="10"/>
        <v>-7.1745985667433052</v>
      </c>
      <c r="L118" s="1">
        <v>0</v>
      </c>
      <c r="M118" s="1">
        <v>-9.81</v>
      </c>
    </row>
    <row r="119" spans="6:13" x14ac:dyDescent="0.25">
      <c r="F119" s="1">
        <f t="shared" si="6"/>
        <v>110</v>
      </c>
      <c r="G119" s="1">
        <f t="shared" si="11"/>
        <v>1.0900000000000007</v>
      </c>
      <c r="H119" s="1">
        <f t="shared" si="7"/>
        <v>10.242649566566426</v>
      </c>
      <c r="I119" s="1">
        <f t="shared" si="8"/>
        <v>-2.0996109377502123</v>
      </c>
      <c r="J119" s="1">
        <f t="shared" si="9"/>
        <v>9.3969262078590852</v>
      </c>
      <c r="K119" s="1">
        <f t="shared" si="10"/>
        <v>-7.2726985667433048</v>
      </c>
      <c r="L119" s="1">
        <v>0</v>
      </c>
      <c r="M119" s="1">
        <v>-9.81</v>
      </c>
    </row>
    <row r="120" spans="6:13" x14ac:dyDescent="0.25">
      <c r="F120" s="1">
        <f t="shared" si="6"/>
        <v>111</v>
      </c>
      <c r="G120" s="1">
        <f t="shared" si="11"/>
        <v>1.1000000000000008</v>
      </c>
      <c r="H120" s="1">
        <f t="shared" si="7"/>
        <v>10.336618828645017</v>
      </c>
      <c r="I120" s="1">
        <f t="shared" si="8"/>
        <v>-2.1728284234176454</v>
      </c>
      <c r="J120" s="1">
        <f t="shared" si="9"/>
        <v>9.3969262078590852</v>
      </c>
      <c r="K120" s="1">
        <f t="shared" si="10"/>
        <v>-7.3707985667433045</v>
      </c>
      <c r="L120" s="1">
        <v>0</v>
      </c>
      <c r="M120" s="1">
        <v>-9.81</v>
      </c>
    </row>
    <row r="121" spans="6:13" x14ac:dyDescent="0.25">
      <c r="F121" s="1">
        <f t="shared" si="6"/>
        <v>112</v>
      </c>
      <c r="G121" s="1">
        <f t="shared" si="11"/>
        <v>1.1100000000000008</v>
      </c>
      <c r="H121" s="1">
        <f t="shared" si="7"/>
        <v>10.430588090723608</v>
      </c>
      <c r="I121" s="1">
        <f t="shared" si="8"/>
        <v>-2.2470269090850783</v>
      </c>
      <c r="J121" s="1">
        <f t="shared" si="9"/>
        <v>9.3969262078590852</v>
      </c>
      <c r="K121" s="1">
        <f t="shared" si="10"/>
        <v>-7.4688985667433041</v>
      </c>
      <c r="L121" s="1">
        <v>0</v>
      </c>
      <c r="M121" s="1">
        <v>-9.81</v>
      </c>
    </row>
    <row r="122" spans="6:13" x14ac:dyDescent="0.25">
      <c r="F122" s="1">
        <f t="shared" si="6"/>
        <v>113</v>
      </c>
      <c r="G122" s="1">
        <f t="shared" si="11"/>
        <v>1.1200000000000008</v>
      </c>
      <c r="H122" s="1">
        <f t="shared" si="7"/>
        <v>10.5245573528022</v>
      </c>
      <c r="I122" s="1">
        <f t="shared" si="8"/>
        <v>-2.3222063947525111</v>
      </c>
      <c r="J122" s="1">
        <f t="shared" si="9"/>
        <v>9.3969262078590852</v>
      </c>
      <c r="K122" s="1">
        <f t="shared" si="10"/>
        <v>-7.5669985667433037</v>
      </c>
      <c r="L122" s="1">
        <v>0</v>
      </c>
      <c r="M122" s="1">
        <v>-9.81</v>
      </c>
    </row>
    <row r="123" spans="6:13" x14ac:dyDescent="0.25">
      <c r="F123" s="1">
        <f t="shared" si="6"/>
        <v>114</v>
      </c>
      <c r="G123" s="1">
        <f t="shared" si="11"/>
        <v>1.1300000000000008</v>
      </c>
      <c r="H123" s="1">
        <f t="shared" si="7"/>
        <v>10.618526614880791</v>
      </c>
      <c r="I123" s="1">
        <f t="shared" si="8"/>
        <v>-2.3983668804199443</v>
      </c>
      <c r="J123" s="1">
        <f t="shared" si="9"/>
        <v>9.3969262078590852</v>
      </c>
      <c r="K123" s="1">
        <f t="shared" si="10"/>
        <v>-7.6650985667433034</v>
      </c>
      <c r="L123" s="1">
        <v>0</v>
      </c>
      <c r="M123" s="1">
        <v>-9.81</v>
      </c>
    </row>
    <row r="124" spans="6:13" x14ac:dyDescent="0.25">
      <c r="F124" s="1">
        <f t="shared" si="6"/>
        <v>115</v>
      </c>
      <c r="G124" s="1">
        <f t="shared" si="11"/>
        <v>1.1400000000000008</v>
      </c>
      <c r="H124" s="1">
        <f t="shared" si="7"/>
        <v>10.712495876959382</v>
      </c>
      <c r="I124" s="1">
        <f t="shared" si="8"/>
        <v>-2.4755083660873773</v>
      </c>
      <c r="J124" s="1">
        <f t="shared" si="9"/>
        <v>9.3969262078590852</v>
      </c>
      <c r="K124" s="1">
        <f t="shared" si="10"/>
        <v>-7.763198566743303</v>
      </c>
      <c r="L124" s="1">
        <v>0</v>
      </c>
      <c r="M124" s="1">
        <v>-9.81</v>
      </c>
    </row>
    <row r="125" spans="6:13" x14ac:dyDescent="0.25">
      <c r="F125" s="1">
        <f t="shared" si="6"/>
        <v>116</v>
      </c>
      <c r="G125" s="1">
        <f t="shared" si="11"/>
        <v>1.1500000000000008</v>
      </c>
      <c r="H125" s="1">
        <f t="shared" si="7"/>
        <v>10.806465139037973</v>
      </c>
      <c r="I125" s="1">
        <f t="shared" si="8"/>
        <v>-2.5536308517548103</v>
      </c>
      <c r="J125" s="1">
        <f t="shared" si="9"/>
        <v>9.3969262078590852</v>
      </c>
      <c r="K125" s="1">
        <f t="shared" si="10"/>
        <v>-7.8612985667433026</v>
      </c>
      <c r="L125" s="1">
        <v>0</v>
      </c>
      <c r="M125" s="1">
        <v>-9.81</v>
      </c>
    </row>
    <row r="126" spans="6:13" x14ac:dyDescent="0.25">
      <c r="F126" s="1">
        <f t="shared" si="6"/>
        <v>117</v>
      </c>
      <c r="G126" s="1">
        <f t="shared" si="11"/>
        <v>1.1600000000000008</v>
      </c>
      <c r="H126" s="1">
        <f t="shared" si="7"/>
        <v>10.900434401116565</v>
      </c>
      <c r="I126" s="1">
        <f t="shared" si="8"/>
        <v>-2.6327343374222432</v>
      </c>
      <c r="J126" s="1">
        <f t="shared" si="9"/>
        <v>9.3969262078590852</v>
      </c>
      <c r="K126" s="1">
        <f t="shared" si="10"/>
        <v>-7.9593985667433023</v>
      </c>
      <c r="L126" s="1">
        <v>0</v>
      </c>
      <c r="M126" s="1">
        <v>-9.81</v>
      </c>
    </row>
    <row r="127" spans="6:13" x14ac:dyDescent="0.25">
      <c r="F127" s="1">
        <f t="shared" si="6"/>
        <v>118</v>
      </c>
      <c r="G127" s="1">
        <f t="shared" si="11"/>
        <v>1.1700000000000008</v>
      </c>
      <c r="H127" s="1">
        <f t="shared" si="7"/>
        <v>10.994403663195156</v>
      </c>
      <c r="I127" s="1">
        <f t="shared" si="8"/>
        <v>-2.7128188230896764</v>
      </c>
      <c r="J127" s="1">
        <f t="shared" si="9"/>
        <v>9.3969262078590852</v>
      </c>
      <c r="K127" s="1">
        <f t="shared" si="10"/>
        <v>-8.0574985667433019</v>
      </c>
      <c r="L127" s="1">
        <v>0</v>
      </c>
      <c r="M127" s="1">
        <v>-9.81</v>
      </c>
    </row>
    <row r="128" spans="6:13" x14ac:dyDescent="0.25">
      <c r="F128" s="1">
        <f t="shared" si="6"/>
        <v>119</v>
      </c>
      <c r="G128" s="1">
        <f t="shared" si="11"/>
        <v>1.1800000000000008</v>
      </c>
      <c r="H128" s="1">
        <f t="shared" si="7"/>
        <v>11.088372925273747</v>
      </c>
      <c r="I128" s="1">
        <f t="shared" si="8"/>
        <v>-2.7938843087571095</v>
      </c>
      <c r="J128" s="1">
        <f t="shared" si="9"/>
        <v>9.3969262078590852</v>
      </c>
      <c r="K128" s="1">
        <f t="shared" si="10"/>
        <v>-8.1555985667433024</v>
      </c>
      <c r="L128" s="1">
        <v>0</v>
      </c>
      <c r="M128" s="1">
        <v>-9.81</v>
      </c>
    </row>
    <row r="129" spans="6:13" x14ac:dyDescent="0.25">
      <c r="F129" s="1">
        <f t="shared" si="6"/>
        <v>120</v>
      </c>
      <c r="G129" s="1">
        <f t="shared" si="11"/>
        <v>1.1900000000000008</v>
      </c>
      <c r="H129" s="1">
        <f t="shared" si="7"/>
        <v>11.182342187352338</v>
      </c>
      <c r="I129" s="1">
        <f t="shared" si="8"/>
        <v>-2.8759307944245425</v>
      </c>
      <c r="J129" s="1">
        <f t="shared" si="9"/>
        <v>9.3969262078590852</v>
      </c>
      <c r="K129" s="1">
        <f t="shared" si="10"/>
        <v>-8.2536985667433029</v>
      </c>
      <c r="L129" s="1">
        <v>0</v>
      </c>
      <c r="M129" s="1">
        <v>-9.81</v>
      </c>
    </row>
    <row r="130" spans="6:13" x14ac:dyDescent="0.25">
      <c r="F130" s="1">
        <f t="shared" si="6"/>
        <v>121</v>
      </c>
      <c r="G130" s="1">
        <f t="shared" si="11"/>
        <v>1.2000000000000008</v>
      </c>
      <c r="H130" s="1">
        <f t="shared" si="7"/>
        <v>11.27631144943093</v>
      </c>
      <c r="I130" s="1">
        <f t="shared" si="8"/>
        <v>-2.9589582800919754</v>
      </c>
      <c r="J130" s="1">
        <f t="shared" si="9"/>
        <v>9.3969262078590852</v>
      </c>
      <c r="K130" s="1">
        <f t="shared" si="10"/>
        <v>-8.3517985667433035</v>
      </c>
      <c r="L130" s="1">
        <v>0</v>
      </c>
      <c r="M130" s="1">
        <v>-9.81</v>
      </c>
    </row>
    <row r="131" spans="6:13" x14ac:dyDescent="0.25">
      <c r="F131" s="1">
        <f t="shared" si="6"/>
        <v>122</v>
      </c>
      <c r="G131" s="1">
        <f t="shared" si="11"/>
        <v>1.2100000000000009</v>
      </c>
      <c r="H131" s="1">
        <f t="shared" si="7"/>
        <v>11.370280711509521</v>
      </c>
      <c r="I131" s="1">
        <f t="shared" si="8"/>
        <v>-3.0429667657594086</v>
      </c>
      <c r="J131" s="1">
        <f t="shared" si="9"/>
        <v>9.3969262078590852</v>
      </c>
      <c r="K131" s="1">
        <f t="shared" si="10"/>
        <v>-8.449898566743304</v>
      </c>
      <c r="L131" s="1">
        <v>0</v>
      </c>
      <c r="M131" s="1">
        <v>-9.81</v>
      </c>
    </row>
    <row r="132" spans="6:13" x14ac:dyDescent="0.25">
      <c r="F132" s="1">
        <f t="shared" si="6"/>
        <v>123</v>
      </c>
      <c r="G132" s="1">
        <f t="shared" si="11"/>
        <v>1.2200000000000009</v>
      </c>
      <c r="H132" s="1">
        <f t="shared" si="7"/>
        <v>11.464249973588112</v>
      </c>
      <c r="I132" s="1">
        <f t="shared" si="8"/>
        <v>-3.1279562514268417</v>
      </c>
      <c r="J132" s="1">
        <f t="shared" si="9"/>
        <v>9.3969262078590852</v>
      </c>
      <c r="K132" s="1">
        <f t="shared" si="10"/>
        <v>-8.5479985667433045</v>
      </c>
      <c r="L132" s="1">
        <v>0</v>
      </c>
      <c r="M132" s="1">
        <v>-9.81</v>
      </c>
    </row>
    <row r="133" spans="6:13" x14ac:dyDescent="0.25">
      <c r="F133" s="1">
        <f t="shared" si="6"/>
        <v>124</v>
      </c>
      <c r="G133" s="1">
        <f t="shared" si="11"/>
        <v>1.2300000000000009</v>
      </c>
      <c r="H133" s="1">
        <f t="shared" si="7"/>
        <v>11.558219235666703</v>
      </c>
      <c r="I133" s="1">
        <f t="shared" si="8"/>
        <v>-3.2139267370942748</v>
      </c>
      <c r="J133" s="1">
        <f t="shared" si="9"/>
        <v>9.3969262078590852</v>
      </c>
      <c r="K133" s="1">
        <f t="shared" si="10"/>
        <v>-8.646098566743305</v>
      </c>
      <c r="L133" s="1">
        <v>0</v>
      </c>
      <c r="M133" s="1">
        <v>-9.81</v>
      </c>
    </row>
    <row r="134" spans="6:13" x14ac:dyDescent="0.25">
      <c r="F134" s="1">
        <f t="shared" si="6"/>
        <v>125</v>
      </c>
      <c r="G134" s="1">
        <f t="shared" si="11"/>
        <v>1.2400000000000009</v>
      </c>
      <c r="H134" s="1">
        <f t="shared" si="7"/>
        <v>11.652188497745295</v>
      </c>
      <c r="I134" s="1">
        <f t="shared" si="8"/>
        <v>-3.3008782227617077</v>
      </c>
      <c r="J134" s="1">
        <f t="shared" si="9"/>
        <v>9.3969262078590852</v>
      </c>
      <c r="K134" s="1">
        <f t="shared" si="10"/>
        <v>-8.7441985667433055</v>
      </c>
      <c r="L134" s="1">
        <v>0</v>
      </c>
      <c r="M134" s="1">
        <v>-9.81</v>
      </c>
    </row>
    <row r="135" spans="6:13" x14ac:dyDescent="0.25">
      <c r="F135" s="1">
        <f t="shared" si="6"/>
        <v>126</v>
      </c>
      <c r="G135" s="1">
        <f t="shared" si="11"/>
        <v>1.2500000000000009</v>
      </c>
      <c r="H135" s="1">
        <f t="shared" si="7"/>
        <v>11.746157759823886</v>
      </c>
      <c r="I135" s="1">
        <f t="shared" si="8"/>
        <v>-3.3888107084291406</v>
      </c>
      <c r="J135" s="1">
        <f t="shared" si="9"/>
        <v>9.3969262078590852</v>
      </c>
      <c r="K135" s="1">
        <f t="shared" si="10"/>
        <v>-8.8422985667433061</v>
      </c>
      <c r="L135" s="1">
        <v>0</v>
      </c>
      <c r="M135" s="1">
        <v>-9.81</v>
      </c>
    </row>
    <row r="136" spans="6:13" x14ac:dyDescent="0.25">
      <c r="F136" s="1">
        <f t="shared" si="6"/>
        <v>127</v>
      </c>
      <c r="G136" s="1">
        <f t="shared" si="11"/>
        <v>1.2600000000000009</v>
      </c>
      <c r="H136" s="1">
        <f t="shared" si="7"/>
        <v>11.840127021902477</v>
      </c>
      <c r="I136" s="1">
        <f t="shared" si="8"/>
        <v>-3.4777241940965737</v>
      </c>
      <c r="J136" s="1">
        <f t="shared" si="9"/>
        <v>9.3969262078590852</v>
      </c>
      <c r="K136" s="1">
        <f t="shared" si="10"/>
        <v>-8.9403985667433066</v>
      </c>
      <c r="L136" s="1">
        <v>0</v>
      </c>
      <c r="M136" s="1">
        <v>-9.81</v>
      </c>
    </row>
    <row r="137" spans="6:13" x14ac:dyDescent="0.25">
      <c r="F137" s="1">
        <f t="shared" si="6"/>
        <v>128</v>
      </c>
      <c r="G137" s="1">
        <f t="shared" si="11"/>
        <v>1.2700000000000009</v>
      </c>
      <c r="H137" s="1">
        <f t="shared" si="7"/>
        <v>11.934096283981068</v>
      </c>
      <c r="I137" s="1">
        <f t="shared" si="8"/>
        <v>-3.5676186797640068</v>
      </c>
      <c r="J137" s="1">
        <f t="shared" si="9"/>
        <v>9.3969262078590852</v>
      </c>
      <c r="K137" s="1">
        <f t="shared" si="10"/>
        <v>-9.0384985667433071</v>
      </c>
      <c r="L137" s="1">
        <v>0</v>
      </c>
      <c r="M137" s="1">
        <v>-9.81</v>
      </c>
    </row>
    <row r="138" spans="6:13" x14ac:dyDescent="0.25">
      <c r="F138" s="1">
        <f t="shared" si="6"/>
        <v>129</v>
      </c>
      <c r="G138" s="1">
        <f t="shared" si="11"/>
        <v>1.2800000000000009</v>
      </c>
      <c r="H138" s="1">
        <f t="shared" si="7"/>
        <v>12.028065546059659</v>
      </c>
      <c r="I138" s="1">
        <f t="shared" si="8"/>
        <v>-3.6584941654314398</v>
      </c>
      <c r="J138" s="1">
        <f t="shared" si="9"/>
        <v>9.3969262078590852</v>
      </c>
      <c r="K138" s="1">
        <f t="shared" si="10"/>
        <v>-9.1365985667433076</v>
      </c>
      <c r="L138" s="1">
        <v>0</v>
      </c>
      <c r="M138" s="1">
        <v>-9.81</v>
      </c>
    </row>
    <row r="139" spans="6:13" x14ac:dyDescent="0.25">
      <c r="F139" s="1">
        <f t="shared" si="6"/>
        <v>130</v>
      </c>
      <c r="G139" s="1">
        <f t="shared" si="11"/>
        <v>1.2900000000000009</v>
      </c>
      <c r="H139" s="1">
        <f t="shared" si="7"/>
        <v>12.122034808138251</v>
      </c>
      <c r="I139" s="1">
        <f t="shared" si="8"/>
        <v>-3.7503506510988727</v>
      </c>
      <c r="J139" s="1">
        <f t="shared" si="9"/>
        <v>9.3969262078590852</v>
      </c>
      <c r="K139" s="1">
        <f t="shared" si="10"/>
        <v>-9.2346985667433081</v>
      </c>
      <c r="L139" s="1">
        <v>0</v>
      </c>
      <c r="M139" s="1">
        <v>-9.81</v>
      </c>
    </row>
    <row r="140" spans="6:13" x14ac:dyDescent="0.25">
      <c r="F140" s="1">
        <f t="shared" ref="F140:F203" si="12">F139+1</f>
        <v>131</v>
      </c>
      <c r="G140" s="1">
        <f t="shared" si="11"/>
        <v>1.3000000000000009</v>
      </c>
      <c r="H140" s="1">
        <f t="shared" ref="H140:H203" si="13">H139+(J139*$C$5)</f>
        <v>12.216004070216842</v>
      </c>
      <c r="I140" s="1">
        <f t="shared" ref="I140:I203" si="14">I139+((K139*$C$5)+(0.5*M139*$C$5*$C$5))</f>
        <v>-3.8431881367663059</v>
      </c>
      <c r="J140" s="1">
        <f t="shared" ref="J140:J203" si="15">J139</f>
        <v>9.3969262078590852</v>
      </c>
      <c r="K140" s="1">
        <f t="shared" ref="K140:K203" si="16">K139+(M139*$C$5)</f>
        <v>-9.3327985667433087</v>
      </c>
      <c r="L140" s="1">
        <v>0</v>
      </c>
      <c r="M140" s="1">
        <v>-9.81</v>
      </c>
    </row>
    <row r="141" spans="6:13" x14ac:dyDescent="0.25">
      <c r="F141" s="1">
        <f t="shared" si="12"/>
        <v>132</v>
      </c>
      <c r="G141" s="1">
        <f t="shared" ref="G141:G204" si="17">G140+$C$5</f>
        <v>1.3100000000000009</v>
      </c>
      <c r="H141" s="1">
        <f t="shared" si="13"/>
        <v>12.309973332295433</v>
      </c>
      <c r="I141" s="1">
        <f t="shared" si="14"/>
        <v>-3.937006622433739</v>
      </c>
      <c r="J141" s="1">
        <f t="shared" si="15"/>
        <v>9.3969262078590852</v>
      </c>
      <c r="K141" s="1">
        <f t="shared" si="16"/>
        <v>-9.4308985667433092</v>
      </c>
      <c r="L141" s="1">
        <v>0</v>
      </c>
      <c r="M141" s="1">
        <v>-9.81</v>
      </c>
    </row>
    <row r="142" spans="6:13" x14ac:dyDescent="0.25">
      <c r="F142" s="1">
        <f t="shared" si="12"/>
        <v>133</v>
      </c>
      <c r="G142" s="1">
        <f t="shared" si="17"/>
        <v>1.320000000000001</v>
      </c>
      <c r="H142" s="1">
        <f t="shared" si="13"/>
        <v>12.403942594374024</v>
      </c>
      <c r="I142" s="1">
        <f t="shared" si="14"/>
        <v>-4.031806108101172</v>
      </c>
      <c r="J142" s="1">
        <f t="shared" si="15"/>
        <v>9.3969262078590852</v>
      </c>
      <c r="K142" s="1">
        <f t="shared" si="16"/>
        <v>-9.5289985667433097</v>
      </c>
      <c r="L142" s="1">
        <v>0</v>
      </c>
      <c r="M142" s="1">
        <v>-9.81</v>
      </c>
    </row>
    <row r="143" spans="6:13" x14ac:dyDescent="0.25">
      <c r="F143" s="1">
        <f t="shared" si="12"/>
        <v>134</v>
      </c>
      <c r="G143" s="1">
        <f t="shared" si="17"/>
        <v>1.330000000000001</v>
      </c>
      <c r="H143" s="1">
        <f t="shared" si="13"/>
        <v>12.497911856452616</v>
      </c>
      <c r="I143" s="1">
        <f t="shared" si="14"/>
        <v>-4.1275865937686049</v>
      </c>
      <c r="J143" s="1">
        <f t="shared" si="15"/>
        <v>9.3969262078590852</v>
      </c>
      <c r="K143" s="1">
        <f t="shared" si="16"/>
        <v>-9.6270985667433102</v>
      </c>
      <c r="L143" s="1">
        <v>0</v>
      </c>
      <c r="M143" s="1">
        <v>-9.81</v>
      </c>
    </row>
    <row r="144" spans="6:13" x14ac:dyDescent="0.25">
      <c r="F144" s="1">
        <f t="shared" si="12"/>
        <v>135</v>
      </c>
      <c r="G144" s="1">
        <f t="shared" si="17"/>
        <v>1.340000000000001</v>
      </c>
      <c r="H144" s="1">
        <f t="shared" si="13"/>
        <v>12.591881118531207</v>
      </c>
      <c r="I144" s="1">
        <f t="shared" si="14"/>
        <v>-4.2243480794360382</v>
      </c>
      <c r="J144" s="1">
        <f t="shared" si="15"/>
        <v>9.3969262078590852</v>
      </c>
      <c r="K144" s="1">
        <f t="shared" si="16"/>
        <v>-9.7251985667433107</v>
      </c>
      <c r="L144" s="1">
        <v>0</v>
      </c>
      <c r="M144" s="1">
        <v>-9.81</v>
      </c>
    </row>
    <row r="145" spans="6:13" x14ac:dyDescent="0.25">
      <c r="F145" s="1">
        <f t="shared" si="12"/>
        <v>136</v>
      </c>
      <c r="G145" s="1">
        <f t="shared" si="17"/>
        <v>1.350000000000001</v>
      </c>
      <c r="H145" s="1">
        <f t="shared" si="13"/>
        <v>12.685850380609798</v>
      </c>
      <c r="I145" s="1">
        <f t="shared" si="14"/>
        <v>-4.3220905651034709</v>
      </c>
      <c r="J145" s="1">
        <f t="shared" si="15"/>
        <v>9.3969262078590852</v>
      </c>
      <c r="K145" s="1">
        <f t="shared" si="16"/>
        <v>-9.8232985667433113</v>
      </c>
      <c r="L145" s="1">
        <v>0</v>
      </c>
      <c r="M145" s="1">
        <v>-9.81</v>
      </c>
    </row>
    <row r="146" spans="6:13" x14ac:dyDescent="0.25">
      <c r="F146" s="1">
        <f t="shared" si="12"/>
        <v>137</v>
      </c>
      <c r="G146" s="1">
        <f t="shared" si="17"/>
        <v>1.360000000000001</v>
      </c>
      <c r="H146" s="1">
        <f t="shared" si="13"/>
        <v>12.779819642688389</v>
      </c>
      <c r="I146" s="1">
        <f t="shared" si="14"/>
        <v>-4.4208140507709039</v>
      </c>
      <c r="J146" s="1">
        <f t="shared" si="15"/>
        <v>9.3969262078590852</v>
      </c>
      <c r="K146" s="1">
        <f t="shared" si="16"/>
        <v>-9.9213985667433118</v>
      </c>
      <c r="L146" s="1">
        <v>0</v>
      </c>
      <c r="M146" s="1">
        <v>-9.81</v>
      </c>
    </row>
    <row r="147" spans="6:13" x14ac:dyDescent="0.25">
      <c r="F147" s="1">
        <f t="shared" si="12"/>
        <v>138</v>
      </c>
      <c r="G147" s="1">
        <f t="shared" si="17"/>
        <v>1.370000000000001</v>
      </c>
      <c r="H147" s="1">
        <f t="shared" si="13"/>
        <v>12.873788904766981</v>
      </c>
      <c r="I147" s="1">
        <f t="shared" si="14"/>
        <v>-4.5205185364383373</v>
      </c>
      <c r="J147" s="1">
        <f t="shared" si="15"/>
        <v>9.3969262078590852</v>
      </c>
      <c r="K147" s="1">
        <f t="shared" si="16"/>
        <v>-10.019498566743312</v>
      </c>
      <c r="L147" s="1">
        <v>0</v>
      </c>
      <c r="M147" s="1">
        <v>-9.81</v>
      </c>
    </row>
    <row r="148" spans="6:13" x14ac:dyDescent="0.25">
      <c r="F148" s="1">
        <f t="shared" si="12"/>
        <v>139</v>
      </c>
      <c r="G148" s="1">
        <f t="shared" si="17"/>
        <v>1.380000000000001</v>
      </c>
      <c r="H148" s="1">
        <f t="shared" si="13"/>
        <v>12.967758166845572</v>
      </c>
      <c r="I148" s="1">
        <f t="shared" si="14"/>
        <v>-4.6212040221057702</v>
      </c>
      <c r="J148" s="1">
        <f t="shared" si="15"/>
        <v>9.3969262078590852</v>
      </c>
      <c r="K148" s="1">
        <f t="shared" si="16"/>
        <v>-10.117598566743313</v>
      </c>
      <c r="L148" s="1">
        <v>0</v>
      </c>
      <c r="M148" s="1">
        <v>-9.81</v>
      </c>
    </row>
    <row r="149" spans="6:13" x14ac:dyDescent="0.25">
      <c r="F149" s="1">
        <f t="shared" si="12"/>
        <v>140</v>
      </c>
      <c r="G149" s="1">
        <f t="shared" si="17"/>
        <v>1.390000000000001</v>
      </c>
      <c r="H149" s="1">
        <f t="shared" si="13"/>
        <v>13.061727428924163</v>
      </c>
      <c r="I149" s="1">
        <f t="shared" si="14"/>
        <v>-4.7228705077732034</v>
      </c>
      <c r="J149" s="1">
        <f t="shared" si="15"/>
        <v>9.3969262078590852</v>
      </c>
      <c r="K149" s="1">
        <f t="shared" si="16"/>
        <v>-10.215698566743313</v>
      </c>
      <c r="L149" s="1">
        <v>0</v>
      </c>
      <c r="M149" s="1">
        <v>-9.81</v>
      </c>
    </row>
    <row r="150" spans="6:13" x14ac:dyDescent="0.25">
      <c r="F150" s="1">
        <f t="shared" si="12"/>
        <v>141</v>
      </c>
      <c r="G150" s="1">
        <f t="shared" si="17"/>
        <v>1.400000000000001</v>
      </c>
      <c r="H150" s="1">
        <f t="shared" si="13"/>
        <v>13.155696691002754</v>
      </c>
      <c r="I150" s="1">
        <f t="shared" si="14"/>
        <v>-4.8255179934406369</v>
      </c>
      <c r="J150" s="1">
        <f t="shared" si="15"/>
        <v>9.3969262078590852</v>
      </c>
      <c r="K150" s="1">
        <f t="shared" si="16"/>
        <v>-10.313798566743314</v>
      </c>
      <c r="L150" s="1">
        <v>0</v>
      </c>
      <c r="M150" s="1">
        <v>-9.81</v>
      </c>
    </row>
    <row r="151" spans="6:13" x14ac:dyDescent="0.25">
      <c r="F151" s="1">
        <f t="shared" si="12"/>
        <v>142</v>
      </c>
      <c r="G151" s="1">
        <f t="shared" si="17"/>
        <v>1.410000000000001</v>
      </c>
      <c r="H151" s="1">
        <f t="shared" si="13"/>
        <v>13.249665953081346</v>
      </c>
      <c r="I151" s="1">
        <f t="shared" si="14"/>
        <v>-4.9291464791080699</v>
      </c>
      <c r="J151" s="1">
        <f t="shared" si="15"/>
        <v>9.3969262078590852</v>
      </c>
      <c r="K151" s="1">
        <f t="shared" si="16"/>
        <v>-10.411898566743314</v>
      </c>
      <c r="L151" s="1">
        <v>0</v>
      </c>
      <c r="M151" s="1">
        <v>-9.81</v>
      </c>
    </row>
    <row r="152" spans="6:13" x14ac:dyDescent="0.25">
      <c r="F152" s="1">
        <f t="shared" si="12"/>
        <v>143</v>
      </c>
      <c r="G152" s="1">
        <f t="shared" si="17"/>
        <v>1.420000000000001</v>
      </c>
      <c r="H152" s="1">
        <f t="shared" si="13"/>
        <v>13.343635215159937</v>
      </c>
      <c r="I152" s="1">
        <f t="shared" si="14"/>
        <v>-5.0337559647755032</v>
      </c>
      <c r="J152" s="1">
        <f t="shared" si="15"/>
        <v>9.3969262078590852</v>
      </c>
      <c r="K152" s="1">
        <f t="shared" si="16"/>
        <v>-10.509998566743315</v>
      </c>
      <c r="L152" s="1">
        <v>0</v>
      </c>
      <c r="M152" s="1">
        <v>-9.81</v>
      </c>
    </row>
    <row r="153" spans="6:13" x14ac:dyDescent="0.25">
      <c r="F153" s="1">
        <f t="shared" si="12"/>
        <v>144</v>
      </c>
      <c r="G153" s="1">
        <f t="shared" si="17"/>
        <v>1.430000000000001</v>
      </c>
      <c r="H153" s="1">
        <f t="shared" si="13"/>
        <v>13.437604477238528</v>
      </c>
      <c r="I153" s="1">
        <f t="shared" si="14"/>
        <v>-5.139346450442936</v>
      </c>
      <c r="J153" s="1">
        <f t="shared" si="15"/>
        <v>9.3969262078590852</v>
      </c>
      <c r="K153" s="1">
        <f t="shared" si="16"/>
        <v>-10.608098566743315</v>
      </c>
      <c r="L153" s="1">
        <v>0</v>
      </c>
      <c r="M153" s="1">
        <v>-9.81</v>
      </c>
    </row>
    <row r="154" spans="6:13" x14ac:dyDescent="0.25">
      <c r="F154" s="1">
        <f t="shared" si="12"/>
        <v>145</v>
      </c>
      <c r="G154" s="1">
        <f t="shared" si="17"/>
        <v>1.4400000000000011</v>
      </c>
      <c r="H154" s="1">
        <f t="shared" si="13"/>
        <v>13.531573739317119</v>
      </c>
      <c r="I154" s="1">
        <f t="shared" si="14"/>
        <v>-5.2459179361103692</v>
      </c>
      <c r="J154" s="1">
        <f t="shared" si="15"/>
        <v>9.3969262078590852</v>
      </c>
      <c r="K154" s="1">
        <f t="shared" si="16"/>
        <v>-10.706198566743316</v>
      </c>
      <c r="L154" s="1">
        <v>0</v>
      </c>
      <c r="M154" s="1">
        <v>-9.81</v>
      </c>
    </row>
    <row r="155" spans="6:13" x14ac:dyDescent="0.25">
      <c r="F155" s="1">
        <f t="shared" si="12"/>
        <v>146</v>
      </c>
      <c r="G155" s="1">
        <f t="shared" si="17"/>
        <v>1.4500000000000011</v>
      </c>
      <c r="H155" s="1">
        <f t="shared" si="13"/>
        <v>13.625543001395711</v>
      </c>
      <c r="I155" s="1">
        <f t="shared" si="14"/>
        <v>-5.3534704217778026</v>
      </c>
      <c r="J155" s="1">
        <f t="shared" si="15"/>
        <v>9.3969262078590852</v>
      </c>
      <c r="K155" s="1">
        <f t="shared" si="16"/>
        <v>-10.804298566743316</v>
      </c>
      <c r="L155" s="1">
        <v>0</v>
      </c>
      <c r="M155" s="1">
        <v>-9.81</v>
      </c>
    </row>
    <row r="156" spans="6:13" x14ac:dyDescent="0.25">
      <c r="F156" s="1">
        <f t="shared" si="12"/>
        <v>147</v>
      </c>
      <c r="G156" s="1">
        <f t="shared" si="17"/>
        <v>1.4600000000000011</v>
      </c>
      <c r="H156" s="1">
        <f t="shared" si="13"/>
        <v>13.719512263474302</v>
      </c>
      <c r="I156" s="1">
        <f t="shared" si="14"/>
        <v>-5.4620039074452356</v>
      </c>
      <c r="J156" s="1">
        <f t="shared" si="15"/>
        <v>9.3969262078590852</v>
      </c>
      <c r="K156" s="1">
        <f t="shared" si="16"/>
        <v>-10.902398566743317</v>
      </c>
      <c r="L156" s="1">
        <v>0</v>
      </c>
      <c r="M156" s="1">
        <v>-9.81</v>
      </c>
    </row>
    <row r="157" spans="6:13" x14ac:dyDescent="0.25">
      <c r="F157" s="1">
        <f t="shared" si="12"/>
        <v>148</v>
      </c>
      <c r="G157" s="1">
        <f t="shared" si="17"/>
        <v>1.4700000000000011</v>
      </c>
      <c r="H157" s="1">
        <f t="shared" si="13"/>
        <v>13.813481525552893</v>
      </c>
      <c r="I157" s="1">
        <f t="shared" si="14"/>
        <v>-5.5715183931126688</v>
      </c>
      <c r="J157" s="1">
        <f t="shared" si="15"/>
        <v>9.3969262078590852</v>
      </c>
      <c r="K157" s="1">
        <f t="shared" si="16"/>
        <v>-11.000498566743317</v>
      </c>
      <c r="L157" s="1">
        <v>0</v>
      </c>
      <c r="M157" s="1">
        <v>-9.81</v>
      </c>
    </row>
    <row r="158" spans="6:13" x14ac:dyDescent="0.25">
      <c r="F158" s="1">
        <f t="shared" si="12"/>
        <v>149</v>
      </c>
      <c r="G158" s="1">
        <f t="shared" si="17"/>
        <v>1.4800000000000011</v>
      </c>
      <c r="H158" s="1">
        <f t="shared" si="13"/>
        <v>13.907450787631484</v>
      </c>
      <c r="I158" s="1">
        <f t="shared" si="14"/>
        <v>-5.6820138787801024</v>
      </c>
      <c r="J158" s="1">
        <f t="shared" si="15"/>
        <v>9.3969262078590852</v>
      </c>
      <c r="K158" s="1">
        <f t="shared" si="16"/>
        <v>-11.098598566743318</v>
      </c>
      <c r="L158" s="1">
        <v>0</v>
      </c>
      <c r="M158" s="1">
        <v>-9.81</v>
      </c>
    </row>
    <row r="159" spans="6:13" x14ac:dyDescent="0.25">
      <c r="F159" s="1">
        <f t="shared" si="12"/>
        <v>150</v>
      </c>
      <c r="G159" s="1">
        <f t="shared" si="17"/>
        <v>1.4900000000000011</v>
      </c>
      <c r="H159" s="1">
        <f t="shared" si="13"/>
        <v>14.001420049710076</v>
      </c>
      <c r="I159" s="1">
        <f t="shared" si="14"/>
        <v>-5.7934903644475355</v>
      </c>
      <c r="J159" s="1">
        <f t="shared" si="15"/>
        <v>9.3969262078590852</v>
      </c>
      <c r="K159" s="1">
        <f t="shared" si="16"/>
        <v>-11.196698566743319</v>
      </c>
      <c r="L159" s="1">
        <v>0</v>
      </c>
      <c r="M159" s="1">
        <v>-9.81</v>
      </c>
    </row>
    <row r="160" spans="6:13" x14ac:dyDescent="0.25">
      <c r="F160" s="1">
        <f t="shared" si="12"/>
        <v>151</v>
      </c>
      <c r="G160" s="1">
        <f t="shared" si="17"/>
        <v>1.5000000000000011</v>
      </c>
      <c r="H160" s="1">
        <f t="shared" si="13"/>
        <v>14.095389311788667</v>
      </c>
      <c r="I160" s="1">
        <f t="shared" si="14"/>
        <v>-5.9059478501149689</v>
      </c>
      <c r="J160" s="1">
        <f t="shared" si="15"/>
        <v>9.3969262078590852</v>
      </c>
      <c r="K160" s="1">
        <f t="shared" si="16"/>
        <v>-11.294798566743319</v>
      </c>
      <c r="L160" s="1">
        <v>0</v>
      </c>
      <c r="M160" s="1">
        <v>-9.81</v>
      </c>
    </row>
    <row r="161" spans="6:13" x14ac:dyDescent="0.25">
      <c r="F161" s="1">
        <f t="shared" si="12"/>
        <v>152</v>
      </c>
      <c r="G161" s="1">
        <f t="shared" si="17"/>
        <v>1.5100000000000011</v>
      </c>
      <c r="H161" s="1">
        <f t="shared" si="13"/>
        <v>14.189358573867258</v>
      </c>
      <c r="I161" s="1">
        <f t="shared" si="14"/>
        <v>-6.0193863357824018</v>
      </c>
      <c r="J161" s="1">
        <f t="shared" si="15"/>
        <v>9.3969262078590852</v>
      </c>
      <c r="K161" s="1">
        <f t="shared" si="16"/>
        <v>-11.39289856674332</v>
      </c>
      <c r="L161" s="1">
        <v>0</v>
      </c>
      <c r="M161" s="1">
        <v>-9.81</v>
      </c>
    </row>
    <row r="162" spans="6:13" x14ac:dyDescent="0.25">
      <c r="F162" s="1">
        <f t="shared" si="12"/>
        <v>153</v>
      </c>
      <c r="G162" s="1">
        <f t="shared" si="17"/>
        <v>1.5200000000000011</v>
      </c>
      <c r="H162" s="1">
        <f t="shared" si="13"/>
        <v>14.283327835945849</v>
      </c>
      <c r="I162" s="1">
        <f t="shared" si="14"/>
        <v>-6.133805821449835</v>
      </c>
      <c r="J162" s="1">
        <f t="shared" si="15"/>
        <v>9.3969262078590852</v>
      </c>
      <c r="K162" s="1">
        <f t="shared" si="16"/>
        <v>-11.49099856674332</v>
      </c>
      <c r="L162" s="1">
        <v>0</v>
      </c>
      <c r="M162" s="1">
        <v>-9.81</v>
      </c>
    </row>
    <row r="163" spans="6:13" x14ac:dyDescent="0.25">
      <c r="F163" s="1">
        <f t="shared" si="12"/>
        <v>154</v>
      </c>
      <c r="G163" s="1">
        <f t="shared" si="17"/>
        <v>1.5300000000000011</v>
      </c>
      <c r="H163" s="1">
        <f t="shared" si="13"/>
        <v>14.377297098024441</v>
      </c>
      <c r="I163" s="1">
        <f t="shared" si="14"/>
        <v>-6.2492063071172685</v>
      </c>
      <c r="J163" s="1">
        <f t="shared" si="15"/>
        <v>9.3969262078590852</v>
      </c>
      <c r="K163" s="1">
        <f t="shared" si="16"/>
        <v>-11.589098566743321</v>
      </c>
      <c r="L163" s="1">
        <v>0</v>
      </c>
      <c r="M163" s="1">
        <v>-9.81</v>
      </c>
    </row>
    <row r="164" spans="6:13" x14ac:dyDescent="0.25">
      <c r="F164" s="1">
        <f t="shared" si="12"/>
        <v>155</v>
      </c>
      <c r="G164" s="1">
        <f t="shared" si="17"/>
        <v>1.5400000000000011</v>
      </c>
      <c r="H164" s="1">
        <f t="shared" si="13"/>
        <v>14.471266360103032</v>
      </c>
      <c r="I164" s="1">
        <f t="shared" si="14"/>
        <v>-6.3655877927847015</v>
      </c>
      <c r="J164" s="1">
        <f t="shared" si="15"/>
        <v>9.3969262078590852</v>
      </c>
      <c r="K164" s="1">
        <f t="shared" si="16"/>
        <v>-11.687198566743321</v>
      </c>
      <c r="L164" s="1">
        <v>0</v>
      </c>
      <c r="M164" s="1">
        <v>-9.81</v>
      </c>
    </row>
    <row r="165" spans="6:13" x14ac:dyDescent="0.25">
      <c r="F165" s="1">
        <f t="shared" si="12"/>
        <v>156</v>
      </c>
      <c r="G165" s="1">
        <f t="shared" si="17"/>
        <v>1.5500000000000012</v>
      </c>
      <c r="H165" s="1">
        <f t="shared" si="13"/>
        <v>14.565235622181623</v>
      </c>
      <c r="I165" s="1">
        <f t="shared" si="14"/>
        <v>-6.4829502784521349</v>
      </c>
      <c r="J165" s="1">
        <f t="shared" si="15"/>
        <v>9.3969262078590852</v>
      </c>
      <c r="K165" s="1">
        <f t="shared" si="16"/>
        <v>-11.785298566743322</v>
      </c>
      <c r="L165" s="1">
        <v>0</v>
      </c>
      <c r="M165" s="1">
        <v>-9.81</v>
      </c>
    </row>
    <row r="166" spans="6:13" x14ac:dyDescent="0.25">
      <c r="F166" s="1">
        <f t="shared" si="12"/>
        <v>157</v>
      </c>
      <c r="G166" s="1">
        <f t="shared" si="17"/>
        <v>1.5600000000000012</v>
      </c>
      <c r="H166" s="1">
        <f t="shared" si="13"/>
        <v>14.659204884260214</v>
      </c>
      <c r="I166" s="1">
        <f t="shared" si="14"/>
        <v>-6.6012937641195677</v>
      </c>
      <c r="J166" s="1">
        <f t="shared" si="15"/>
        <v>9.3969262078590852</v>
      </c>
      <c r="K166" s="1">
        <f t="shared" si="16"/>
        <v>-11.883398566743322</v>
      </c>
      <c r="L166" s="1">
        <v>0</v>
      </c>
      <c r="M166" s="1">
        <v>-9.81</v>
      </c>
    </row>
    <row r="167" spans="6:13" x14ac:dyDescent="0.25">
      <c r="F167" s="1">
        <f t="shared" si="12"/>
        <v>158</v>
      </c>
      <c r="G167" s="1">
        <f t="shared" si="17"/>
        <v>1.5700000000000012</v>
      </c>
      <c r="H167" s="1">
        <f t="shared" si="13"/>
        <v>14.753174146338806</v>
      </c>
      <c r="I167" s="1">
        <f t="shared" si="14"/>
        <v>-6.7206182497870008</v>
      </c>
      <c r="J167" s="1">
        <f t="shared" si="15"/>
        <v>9.3969262078590852</v>
      </c>
      <c r="K167" s="1">
        <f t="shared" si="16"/>
        <v>-11.981498566743323</v>
      </c>
      <c r="L167" s="1">
        <v>0</v>
      </c>
      <c r="M167" s="1">
        <v>-9.81</v>
      </c>
    </row>
    <row r="168" spans="6:13" x14ac:dyDescent="0.25">
      <c r="F168" s="1">
        <f t="shared" si="12"/>
        <v>159</v>
      </c>
      <c r="G168" s="1">
        <f t="shared" si="17"/>
        <v>1.5800000000000012</v>
      </c>
      <c r="H168" s="1">
        <f t="shared" si="13"/>
        <v>14.847143408417397</v>
      </c>
      <c r="I168" s="1">
        <f t="shared" si="14"/>
        <v>-6.8409237354544343</v>
      </c>
      <c r="J168" s="1">
        <f t="shared" si="15"/>
        <v>9.3969262078590852</v>
      </c>
      <c r="K168" s="1">
        <f t="shared" si="16"/>
        <v>-12.079598566743323</v>
      </c>
      <c r="L168" s="1">
        <v>0</v>
      </c>
      <c r="M168" s="1">
        <v>-9.81</v>
      </c>
    </row>
    <row r="169" spans="6:13" x14ac:dyDescent="0.25">
      <c r="F169" s="1">
        <f t="shared" si="12"/>
        <v>160</v>
      </c>
      <c r="G169" s="1">
        <f t="shared" si="17"/>
        <v>1.5900000000000012</v>
      </c>
      <c r="H169" s="1">
        <f t="shared" si="13"/>
        <v>14.941112670495988</v>
      </c>
      <c r="I169" s="1">
        <f t="shared" si="14"/>
        <v>-6.9622102211218673</v>
      </c>
      <c r="J169" s="1">
        <f t="shared" si="15"/>
        <v>9.3969262078590852</v>
      </c>
      <c r="K169" s="1">
        <f t="shared" si="16"/>
        <v>-12.177698566743324</v>
      </c>
      <c r="L169" s="1">
        <v>0</v>
      </c>
      <c r="M169" s="1">
        <v>-9.81</v>
      </c>
    </row>
    <row r="170" spans="6:13" x14ac:dyDescent="0.25">
      <c r="F170" s="1">
        <f t="shared" si="12"/>
        <v>161</v>
      </c>
      <c r="G170" s="1">
        <f t="shared" si="17"/>
        <v>1.6000000000000012</v>
      </c>
      <c r="H170" s="1">
        <f t="shared" si="13"/>
        <v>15.035081932574579</v>
      </c>
      <c r="I170" s="1">
        <f t="shared" si="14"/>
        <v>-7.0844777067893006</v>
      </c>
      <c r="J170" s="1">
        <f t="shared" si="15"/>
        <v>9.3969262078590852</v>
      </c>
      <c r="K170" s="1">
        <f t="shared" si="16"/>
        <v>-12.275798566743324</v>
      </c>
      <c r="L170" s="1">
        <v>0</v>
      </c>
      <c r="M170" s="1">
        <v>-9.81</v>
      </c>
    </row>
    <row r="171" spans="6:13" x14ac:dyDescent="0.25">
      <c r="F171" s="1">
        <f t="shared" si="12"/>
        <v>162</v>
      </c>
      <c r="G171" s="1">
        <f t="shared" si="17"/>
        <v>1.6100000000000012</v>
      </c>
      <c r="H171" s="1">
        <f t="shared" si="13"/>
        <v>15.12905119465317</v>
      </c>
      <c r="I171" s="1">
        <f t="shared" si="14"/>
        <v>-7.2077261924567342</v>
      </c>
      <c r="J171" s="1">
        <f t="shared" si="15"/>
        <v>9.3969262078590852</v>
      </c>
      <c r="K171" s="1">
        <f t="shared" si="16"/>
        <v>-12.373898566743325</v>
      </c>
      <c r="L171" s="1">
        <v>0</v>
      </c>
      <c r="M171" s="1">
        <v>-9.81</v>
      </c>
    </row>
    <row r="172" spans="6:13" x14ac:dyDescent="0.25">
      <c r="F172" s="1">
        <f t="shared" si="12"/>
        <v>163</v>
      </c>
      <c r="G172" s="1">
        <f t="shared" si="17"/>
        <v>1.6200000000000012</v>
      </c>
      <c r="H172" s="1">
        <f t="shared" si="13"/>
        <v>15.223020456731762</v>
      </c>
      <c r="I172" s="1">
        <f t="shared" si="14"/>
        <v>-7.3319556781241673</v>
      </c>
      <c r="J172" s="1">
        <f t="shared" si="15"/>
        <v>9.3969262078590852</v>
      </c>
      <c r="K172" s="1">
        <f t="shared" si="16"/>
        <v>-12.471998566743325</v>
      </c>
      <c r="L172" s="1">
        <v>0</v>
      </c>
      <c r="M172" s="1">
        <v>-9.81</v>
      </c>
    </row>
    <row r="173" spans="6:13" x14ac:dyDescent="0.25">
      <c r="F173" s="1">
        <f t="shared" si="12"/>
        <v>164</v>
      </c>
      <c r="G173" s="1">
        <f t="shared" si="17"/>
        <v>1.6300000000000012</v>
      </c>
      <c r="H173" s="1">
        <f t="shared" si="13"/>
        <v>15.316989718810353</v>
      </c>
      <c r="I173" s="1">
        <f t="shared" si="14"/>
        <v>-7.4571661637916007</v>
      </c>
      <c r="J173" s="1">
        <f t="shared" si="15"/>
        <v>9.3969262078590852</v>
      </c>
      <c r="K173" s="1">
        <f t="shared" si="16"/>
        <v>-12.570098566743326</v>
      </c>
      <c r="L173" s="1">
        <v>0</v>
      </c>
      <c r="M173" s="1">
        <v>-9.81</v>
      </c>
    </row>
    <row r="174" spans="6:13" x14ac:dyDescent="0.25">
      <c r="F174" s="1">
        <f t="shared" si="12"/>
        <v>165</v>
      </c>
      <c r="G174" s="1">
        <f t="shared" si="17"/>
        <v>1.6400000000000012</v>
      </c>
      <c r="H174" s="1">
        <f t="shared" si="13"/>
        <v>15.410958980888944</v>
      </c>
      <c r="I174" s="1">
        <f t="shared" si="14"/>
        <v>-7.5833576494590336</v>
      </c>
      <c r="J174" s="1">
        <f t="shared" si="15"/>
        <v>9.3969262078590852</v>
      </c>
      <c r="K174" s="1">
        <f t="shared" si="16"/>
        <v>-12.668198566743326</v>
      </c>
      <c r="L174" s="1">
        <v>0</v>
      </c>
      <c r="M174" s="1">
        <v>-9.81</v>
      </c>
    </row>
    <row r="175" spans="6:13" x14ac:dyDescent="0.25">
      <c r="F175" s="1">
        <f t="shared" si="12"/>
        <v>166</v>
      </c>
      <c r="G175" s="1">
        <f t="shared" si="17"/>
        <v>1.6500000000000012</v>
      </c>
      <c r="H175" s="1">
        <f t="shared" si="13"/>
        <v>15.504928242967535</v>
      </c>
      <c r="I175" s="1">
        <f t="shared" si="14"/>
        <v>-7.7105301351264668</v>
      </c>
      <c r="J175" s="1">
        <f t="shared" si="15"/>
        <v>9.3969262078590852</v>
      </c>
      <c r="K175" s="1">
        <f t="shared" si="16"/>
        <v>-12.766298566743327</v>
      </c>
      <c r="L175" s="1">
        <v>0</v>
      </c>
      <c r="M175" s="1">
        <v>-9.81</v>
      </c>
    </row>
    <row r="176" spans="6:13" x14ac:dyDescent="0.25">
      <c r="F176" s="1">
        <f t="shared" si="12"/>
        <v>167</v>
      </c>
      <c r="G176" s="1">
        <f t="shared" si="17"/>
        <v>1.6600000000000013</v>
      </c>
      <c r="H176" s="1">
        <f t="shared" si="13"/>
        <v>15.598897505046127</v>
      </c>
      <c r="I176" s="1">
        <f t="shared" si="14"/>
        <v>-7.8386836207939004</v>
      </c>
      <c r="J176" s="1">
        <f t="shared" si="15"/>
        <v>9.3969262078590852</v>
      </c>
      <c r="K176" s="1">
        <f t="shared" si="16"/>
        <v>-12.864398566743327</v>
      </c>
      <c r="L176" s="1">
        <v>0</v>
      </c>
      <c r="M176" s="1">
        <v>-9.81</v>
      </c>
    </row>
    <row r="177" spans="6:13" x14ac:dyDescent="0.25">
      <c r="F177" s="1">
        <f t="shared" si="12"/>
        <v>168</v>
      </c>
      <c r="G177" s="1">
        <f t="shared" si="17"/>
        <v>1.6700000000000013</v>
      </c>
      <c r="H177" s="1">
        <f t="shared" si="13"/>
        <v>15.692866767124718</v>
      </c>
      <c r="I177" s="1">
        <f t="shared" si="14"/>
        <v>-7.9678181064613334</v>
      </c>
      <c r="J177" s="1">
        <f t="shared" si="15"/>
        <v>9.3969262078590852</v>
      </c>
      <c r="K177" s="1">
        <f t="shared" si="16"/>
        <v>-12.962498566743328</v>
      </c>
      <c r="L177" s="1">
        <v>0</v>
      </c>
      <c r="M177" s="1">
        <v>-9.81</v>
      </c>
    </row>
    <row r="178" spans="6:13" x14ac:dyDescent="0.25">
      <c r="F178" s="1">
        <f t="shared" si="12"/>
        <v>169</v>
      </c>
      <c r="G178" s="1">
        <f t="shared" si="17"/>
        <v>1.6800000000000013</v>
      </c>
      <c r="H178" s="1">
        <f t="shared" si="13"/>
        <v>15.786836029203309</v>
      </c>
      <c r="I178" s="1">
        <f t="shared" si="14"/>
        <v>-8.0979335921287667</v>
      </c>
      <c r="J178" s="1">
        <f t="shared" si="15"/>
        <v>9.3969262078590852</v>
      </c>
      <c r="K178" s="1">
        <f t="shared" si="16"/>
        <v>-13.060598566743328</v>
      </c>
      <c r="L178" s="1">
        <v>0</v>
      </c>
      <c r="M178" s="1">
        <v>-9.81</v>
      </c>
    </row>
    <row r="179" spans="6:13" x14ac:dyDescent="0.25">
      <c r="F179" s="1">
        <f t="shared" si="12"/>
        <v>170</v>
      </c>
      <c r="G179" s="1">
        <f t="shared" si="17"/>
        <v>1.6900000000000013</v>
      </c>
      <c r="H179" s="1">
        <f t="shared" si="13"/>
        <v>15.8808052912819</v>
      </c>
      <c r="I179" s="1">
        <f t="shared" si="14"/>
        <v>-8.2290300777961995</v>
      </c>
      <c r="J179" s="1">
        <f t="shared" si="15"/>
        <v>9.3969262078590852</v>
      </c>
      <c r="K179" s="1">
        <f t="shared" si="16"/>
        <v>-13.158698566743329</v>
      </c>
      <c r="L179" s="1">
        <v>0</v>
      </c>
      <c r="M179" s="1">
        <v>-9.81</v>
      </c>
    </row>
    <row r="180" spans="6:13" x14ac:dyDescent="0.25">
      <c r="F180" s="1">
        <f t="shared" si="12"/>
        <v>171</v>
      </c>
      <c r="G180" s="1">
        <f t="shared" si="17"/>
        <v>1.7000000000000013</v>
      </c>
      <c r="H180" s="1">
        <f t="shared" si="13"/>
        <v>15.974774553360492</v>
      </c>
      <c r="I180" s="1">
        <f t="shared" si="14"/>
        <v>-8.3611075634636336</v>
      </c>
      <c r="J180" s="1">
        <f t="shared" si="15"/>
        <v>9.3969262078590852</v>
      </c>
      <c r="K180" s="1">
        <f t="shared" si="16"/>
        <v>-13.256798566743329</v>
      </c>
      <c r="L180" s="1">
        <v>0</v>
      </c>
      <c r="M180" s="1">
        <v>-9.81</v>
      </c>
    </row>
    <row r="181" spans="6:13" x14ac:dyDescent="0.25">
      <c r="F181" s="1">
        <f t="shared" si="12"/>
        <v>172</v>
      </c>
      <c r="G181" s="1">
        <f t="shared" si="17"/>
        <v>1.7100000000000013</v>
      </c>
      <c r="H181" s="1">
        <f t="shared" si="13"/>
        <v>16.068743815439081</v>
      </c>
      <c r="I181" s="1">
        <f t="shared" si="14"/>
        <v>-8.4941660491310671</v>
      </c>
      <c r="J181" s="1">
        <f t="shared" si="15"/>
        <v>9.3969262078590852</v>
      </c>
      <c r="K181" s="1">
        <f t="shared" si="16"/>
        <v>-13.35489856674333</v>
      </c>
      <c r="L181" s="1">
        <v>0</v>
      </c>
      <c r="M181" s="1">
        <v>-9.81</v>
      </c>
    </row>
    <row r="182" spans="6:13" x14ac:dyDescent="0.25">
      <c r="F182" s="1">
        <f t="shared" si="12"/>
        <v>173</v>
      </c>
      <c r="G182" s="1">
        <f t="shared" si="17"/>
        <v>1.7200000000000013</v>
      </c>
      <c r="H182" s="1">
        <f t="shared" si="13"/>
        <v>16.162713077517672</v>
      </c>
      <c r="I182" s="1">
        <f t="shared" si="14"/>
        <v>-8.6282055347985001</v>
      </c>
      <c r="J182" s="1">
        <f t="shared" si="15"/>
        <v>9.3969262078590852</v>
      </c>
      <c r="K182" s="1">
        <f t="shared" si="16"/>
        <v>-13.45299856674333</v>
      </c>
      <c r="L182" s="1">
        <v>0</v>
      </c>
      <c r="M182" s="1">
        <v>-9.81</v>
      </c>
    </row>
    <row r="183" spans="6:13" x14ac:dyDescent="0.25">
      <c r="F183" s="1">
        <f t="shared" si="12"/>
        <v>174</v>
      </c>
      <c r="G183" s="1">
        <f t="shared" si="17"/>
        <v>1.7300000000000013</v>
      </c>
      <c r="H183" s="1">
        <f t="shared" si="13"/>
        <v>16.256682339596264</v>
      </c>
      <c r="I183" s="1">
        <f t="shared" si="14"/>
        <v>-8.7632260204659342</v>
      </c>
      <c r="J183" s="1">
        <f t="shared" si="15"/>
        <v>9.3969262078590852</v>
      </c>
      <c r="K183" s="1">
        <f t="shared" si="16"/>
        <v>-13.551098566743331</v>
      </c>
      <c r="L183" s="1">
        <v>0</v>
      </c>
      <c r="M183" s="1">
        <v>-9.81</v>
      </c>
    </row>
    <row r="184" spans="6:13" x14ac:dyDescent="0.25">
      <c r="F184" s="1">
        <f t="shared" si="12"/>
        <v>175</v>
      </c>
      <c r="G184" s="1">
        <f t="shared" si="17"/>
        <v>1.7400000000000013</v>
      </c>
      <c r="H184" s="1">
        <f t="shared" si="13"/>
        <v>16.350651601674855</v>
      </c>
      <c r="I184" s="1">
        <f t="shared" si="14"/>
        <v>-8.8992275061333679</v>
      </c>
      <c r="J184" s="1">
        <f t="shared" si="15"/>
        <v>9.3969262078590852</v>
      </c>
      <c r="K184" s="1">
        <f t="shared" si="16"/>
        <v>-13.649198566743332</v>
      </c>
      <c r="L184" s="1">
        <v>0</v>
      </c>
      <c r="M184" s="1">
        <v>-9.81</v>
      </c>
    </row>
    <row r="185" spans="6:13" x14ac:dyDescent="0.25">
      <c r="F185" s="1">
        <f t="shared" si="12"/>
        <v>176</v>
      </c>
      <c r="G185" s="1">
        <f t="shared" si="17"/>
        <v>1.7500000000000013</v>
      </c>
      <c r="H185" s="1">
        <f t="shared" si="13"/>
        <v>16.444620863753446</v>
      </c>
      <c r="I185" s="1">
        <f t="shared" si="14"/>
        <v>-9.036209991800801</v>
      </c>
      <c r="J185" s="1">
        <f t="shared" si="15"/>
        <v>9.3969262078590852</v>
      </c>
      <c r="K185" s="1">
        <f t="shared" si="16"/>
        <v>-13.747298566743332</v>
      </c>
      <c r="L185" s="1">
        <v>0</v>
      </c>
      <c r="M185" s="1">
        <v>-9.81</v>
      </c>
    </row>
    <row r="186" spans="6:13" x14ac:dyDescent="0.25">
      <c r="F186" s="1">
        <f t="shared" si="12"/>
        <v>177</v>
      </c>
      <c r="G186" s="1">
        <f t="shared" si="17"/>
        <v>1.7600000000000013</v>
      </c>
      <c r="H186" s="1">
        <f t="shared" si="13"/>
        <v>16.538590125832037</v>
      </c>
      <c r="I186" s="1">
        <f t="shared" si="14"/>
        <v>-9.1741734774682335</v>
      </c>
      <c r="J186" s="1">
        <f t="shared" si="15"/>
        <v>9.3969262078590852</v>
      </c>
      <c r="K186" s="1">
        <f t="shared" si="16"/>
        <v>-13.845398566743333</v>
      </c>
      <c r="L186" s="1">
        <v>0</v>
      </c>
      <c r="M186" s="1">
        <v>-9.81</v>
      </c>
    </row>
    <row r="187" spans="6:13" x14ac:dyDescent="0.25">
      <c r="F187" s="1">
        <f t="shared" si="12"/>
        <v>178</v>
      </c>
      <c r="G187" s="1">
        <f t="shared" si="17"/>
        <v>1.7700000000000014</v>
      </c>
      <c r="H187" s="1">
        <f t="shared" si="13"/>
        <v>16.632559387910629</v>
      </c>
      <c r="I187" s="1">
        <f t="shared" si="14"/>
        <v>-9.3131179631356673</v>
      </c>
      <c r="J187" s="1">
        <f t="shared" si="15"/>
        <v>9.3969262078590852</v>
      </c>
      <c r="K187" s="1">
        <f t="shared" si="16"/>
        <v>-13.943498566743333</v>
      </c>
      <c r="L187" s="1">
        <v>0</v>
      </c>
      <c r="M187" s="1">
        <v>-9.81</v>
      </c>
    </row>
    <row r="188" spans="6:13" x14ac:dyDescent="0.25">
      <c r="F188" s="1">
        <f t="shared" si="12"/>
        <v>179</v>
      </c>
      <c r="G188" s="1">
        <f t="shared" si="17"/>
        <v>1.7800000000000014</v>
      </c>
      <c r="H188" s="1">
        <f t="shared" si="13"/>
        <v>16.72652864998922</v>
      </c>
      <c r="I188" s="1">
        <f t="shared" si="14"/>
        <v>-9.4530434488031005</v>
      </c>
      <c r="J188" s="1">
        <f t="shared" si="15"/>
        <v>9.3969262078590852</v>
      </c>
      <c r="K188" s="1">
        <f t="shared" si="16"/>
        <v>-14.041598566743334</v>
      </c>
      <c r="L188" s="1">
        <v>0</v>
      </c>
      <c r="M188" s="1">
        <v>-9.81</v>
      </c>
    </row>
    <row r="189" spans="6:13" x14ac:dyDescent="0.25">
      <c r="F189" s="1">
        <f t="shared" si="12"/>
        <v>180</v>
      </c>
      <c r="G189" s="1">
        <f t="shared" si="17"/>
        <v>1.7900000000000014</v>
      </c>
      <c r="H189" s="1">
        <f t="shared" si="13"/>
        <v>16.820497912067811</v>
      </c>
      <c r="I189" s="1">
        <f t="shared" si="14"/>
        <v>-9.5939499344705332</v>
      </c>
      <c r="J189" s="1">
        <f t="shared" si="15"/>
        <v>9.3969262078590852</v>
      </c>
      <c r="K189" s="1">
        <f t="shared" si="16"/>
        <v>-14.139698566743334</v>
      </c>
      <c r="L189" s="1">
        <v>0</v>
      </c>
      <c r="M189" s="1">
        <v>-9.81</v>
      </c>
    </row>
    <row r="190" spans="6:13" x14ac:dyDescent="0.25">
      <c r="F190" s="1">
        <f t="shared" si="12"/>
        <v>181</v>
      </c>
      <c r="G190" s="1">
        <f t="shared" si="17"/>
        <v>1.8000000000000014</v>
      </c>
      <c r="H190" s="1">
        <f t="shared" si="13"/>
        <v>16.914467174146402</v>
      </c>
      <c r="I190" s="1">
        <f t="shared" si="14"/>
        <v>-9.7358374201379672</v>
      </c>
      <c r="J190" s="1">
        <f t="shared" si="15"/>
        <v>9.3969262078590852</v>
      </c>
      <c r="K190" s="1">
        <f t="shared" si="16"/>
        <v>-14.237798566743335</v>
      </c>
      <c r="L190" s="1">
        <v>0</v>
      </c>
      <c r="M190" s="1">
        <v>-9.81</v>
      </c>
    </row>
    <row r="191" spans="6:13" x14ac:dyDescent="0.25">
      <c r="F191" s="1">
        <f t="shared" si="12"/>
        <v>182</v>
      </c>
      <c r="G191" s="1">
        <f t="shared" si="17"/>
        <v>1.8100000000000014</v>
      </c>
      <c r="H191" s="1">
        <f t="shared" si="13"/>
        <v>17.008436436224994</v>
      </c>
      <c r="I191" s="1">
        <f t="shared" si="14"/>
        <v>-9.8787059058054005</v>
      </c>
      <c r="J191" s="1">
        <f t="shared" si="15"/>
        <v>9.3969262078590852</v>
      </c>
      <c r="K191" s="1">
        <f t="shared" si="16"/>
        <v>-14.335898566743335</v>
      </c>
      <c r="L191" s="1">
        <v>0</v>
      </c>
      <c r="M191" s="1">
        <v>-9.81</v>
      </c>
    </row>
    <row r="192" spans="6:13" x14ac:dyDescent="0.25">
      <c r="F192" s="1">
        <f t="shared" si="12"/>
        <v>183</v>
      </c>
      <c r="G192" s="1">
        <f t="shared" si="17"/>
        <v>1.8200000000000014</v>
      </c>
      <c r="H192" s="1">
        <f t="shared" si="13"/>
        <v>17.102405698303585</v>
      </c>
      <c r="I192" s="1">
        <f t="shared" si="14"/>
        <v>-10.022555391472833</v>
      </c>
      <c r="J192" s="1">
        <f t="shared" si="15"/>
        <v>9.3969262078590852</v>
      </c>
      <c r="K192" s="1">
        <f t="shared" si="16"/>
        <v>-14.433998566743336</v>
      </c>
      <c r="L192" s="1">
        <v>0</v>
      </c>
      <c r="M192" s="1">
        <v>-9.81</v>
      </c>
    </row>
    <row r="193" spans="6:13" x14ac:dyDescent="0.25">
      <c r="F193" s="1">
        <f t="shared" si="12"/>
        <v>184</v>
      </c>
      <c r="G193" s="1">
        <f t="shared" si="17"/>
        <v>1.8300000000000014</v>
      </c>
      <c r="H193" s="1">
        <f t="shared" si="13"/>
        <v>17.196374960382176</v>
      </c>
      <c r="I193" s="1">
        <f t="shared" si="14"/>
        <v>-10.167385877140267</v>
      </c>
      <c r="J193" s="1">
        <f t="shared" si="15"/>
        <v>9.3969262078590852</v>
      </c>
      <c r="K193" s="1">
        <f t="shared" si="16"/>
        <v>-14.532098566743336</v>
      </c>
      <c r="L193" s="1">
        <v>0</v>
      </c>
      <c r="M193" s="1">
        <v>-9.81</v>
      </c>
    </row>
    <row r="194" spans="6:13" x14ac:dyDescent="0.25">
      <c r="F194" s="1">
        <f t="shared" si="12"/>
        <v>185</v>
      </c>
      <c r="G194" s="1">
        <f t="shared" si="17"/>
        <v>1.8400000000000014</v>
      </c>
      <c r="H194" s="1">
        <f t="shared" si="13"/>
        <v>17.290344222460767</v>
      </c>
      <c r="I194" s="1">
        <f t="shared" si="14"/>
        <v>-10.313197362807701</v>
      </c>
      <c r="J194" s="1">
        <f t="shared" si="15"/>
        <v>9.3969262078590852</v>
      </c>
      <c r="K194" s="1">
        <f t="shared" si="16"/>
        <v>-14.630198566743337</v>
      </c>
      <c r="L194" s="1">
        <v>0</v>
      </c>
      <c r="M194" s="1">
        <v>-9.81</v>
      </c>
    </row>
    <row r="195" spans="6:13" x14ac:dyDescent="0.25">
      <c r="F195" s="1">
        <f t="shared" si="12"/>
        <v>186</v>
      </c>
      <c r="G195" s="1">
        <f t="shared" si="17"/>
        <v>1.8500000000000014</v>
      </c>
      <c r="H195" s="1">
        <f t="shared" si="13"/>
        <v>17.384313484539359</v>
      </c>
      <c r="I195" s="1">
        <f t="shared" si="14"/>
        <v>-10.459989848475134</v>
      </c>
      <c r="J195" s="1">
        <f t="shared" si="15"/>
        <v>9.3969262078590852</v>
      </c>
      <c r="K195" s="1">
        <f t="shared" si="16"/>
        <v>-14.728298566743337</v>
      </c>
      <c r="L195" s="1">
        <v>0</v>
      </c>
      <c r="M195" s="1">
        <v>-9.81</v>
      </c>
    </row>
    <row r="196" spans="6:13" x14ac:dyDescent="0.25">
      <c r="F196" s="1">
        <f t="shared" si="12"/>
        <v>187</v>
      </c>
      <c r="G196" s="1">
        <f t="shared" si="17"/>
        <v>1.8600000000000014</v>
      </c>
      <c r="H196" s="1">
        <f t="shared" si="13"/>
        <v>17.47828274661795</v>
      </c>
      <c r="I196" s="1">
        <f t="shared" si="14"/>
        <v>-10.607763334142568</v>
      </c>
      <c r="J196" s="1">
        <f t="shared" si="15"/>
        <v>9.3969262078590852</v>
      </c>
      <c r="K196" s="1">
        <f t="shared" si="16"/>
        <v>-14.826398566743338</v>
      </c>
      <c r="L196" s="1">
        <v>0</v>
      </c>
      <c r="M196" s="1">
        <v>-9.81</v>
      </c>
    </row>
    <row r="197" spans="6:13" x14ac:dyDescent="0.25">
      <c r="F197" s="1">
        <f t="shared" si="12"/>
        <v>188</v>
      </c>
      <c r="G197" s="1">
        <f t="shared" si="17"/>
        <v>1.8700000000000014</v>
      </c>
      <c r="H197" s="1">
        <f t="shared" si="13"/>
        <v>17.572252008696541</v>
      </c>
      <c r="I197" s="1">
        <f t="shared" si="14"/>
        <v>-10.756517819810002</v>
      </c>
      <c r="J197" s="1">
        <f t="shared" si="15"/>
        <v>9.3969262078590852</v>
      </c>
      <c r="K197" s="1">
        <f t="shared" si="16"/>
        <v>-14.924498566743338</v>
      </c>
      <c r="L197" s="1">
        <v>0</v>
      </c>
      <c r="M197" s="1">
        <v>-9.81</v>
      </c>
    </row>
    <row r="198" spans="6:13" x14ac:dyDescent="0.25">
      <c r="F198" s="1">
        <f t="shared" si="12"/>
        <v>189</v>
      </c>
      <c r="G198" s="1">
        <f t="shared" si="17"/>
        <v>1.8800000000000014</v>
      </c>
      <c r="H198" s="1">
        <f t="shared" si="13"/>
        <v>17.666221270775132</v>
      </c>
      <c r="I198" s="1">
        <f t="shared" si="14"/>
        <v>-10.906253305477435</v>
      </c>
      <c r="J198" s="1">
        <f t="shared" si="15"/>
        <v>9.3969262078590852</v>
      </c>
      <c r="K198" s="1">
        <f t="shared" si="16"/>
        <v>-15.022598566743339</v>
      </c>
      <c r="L198" s="1">
        <v>0</v>
      </c>
      <c r="M198" s="1">
        <v>-9.81</v>
      </c>
    </row>
    <row r="199" spans="6:13" x14ac:dyDescent="0.25">
      <c r="F199" s="1">
        <f t="shared" si="12"/>
        <v>190</v>
      </c>
      <c r="G199" s="1">
        <f t="shared" si="17"/>
        <v>1.8900000000000015</v>
      </c>
      <c r="H199" s="1">
        <f t="shared" si="13"/>
        <v>17.760190532853724</v>
      </c>
      <c r="I199" s="1">
        <f t="shared" si="14"/>
        <v>-11.056969791144867</v>
      </c>
      <c r="J199" s="1">
        <f t="shared" si="15"/>
        <v>9.3969262078590852</v>
      </c>
      <c r="K199" s="1">
        <f t="shared" si="16"/>
        <v>-15.120698566743339</v>
      </c>
      <c r="L199" s="1">
        <v>0</v>
      </c>
      <c r="M199" s="1">
        <v>-9.81</v>
      </c>
    </row>
    <row r="200" spans="6:13" x14ac:dyDescent="0.25">
      <c r="F200" s="1">
        <f t="shared" si="12"/>
        <v>191</v>
      </c>
      <c r="G200" s="1">
        <f t="shared" si="17"/>
        <v>1.9000000000000015</v>
      </c>
      <c r="H200" s="1">
        <f t="shared" si="13"/>
        <v>17.854159794932315</v>
      </c>
      <c r="I200" s="1">
        <f t="shared" si="14"/>
        <v>-11.208667276812301</v>
      </c>
      <c r="J200" s="1">
        <f t="shared" si="15"/>
        <v>9.3969262078590852</v>
      </c>
      <c r="K200" s="1">
        <f t="shared" si="16"/>
        <v>-15.21879856674334</v>
      </c>
      <c r="L200" s="1">
        <v>0</v>
      </c>
      <c r="M200" s="1">
        <v>-9.81</v>
      </c>
    </row>
    <row r="201" spans="6:13" x14ac:dyDescent="0.25">
      <c r="F201" s="1">
        <f t="shared" si="12"/>
        <v>192</v>
      </c>
      <c r="G201" s="1">
        <f t="shared" si="17"/>
        <v>1.9100000000000015</v>
      </c>
      <c r="H201" s="1">
        <f t="shared" si="13"/>
        <v>17.948129057010906</v>
      </c>
      <c r="I201" s="1">
        <f t="shared" si="14"/>
        <v>-11.361345762479734</v>
      </c>
      <c r="J201" s="1">
        <f t="shared" si="15"/>
        <v>9.3969262078590852</v>
      </c>
      <c r="K201" s="1">
        <f t="shared" si="16"/>
        <v>-15.31689856674334</v>
      </c>
      <c r="L201" s="1">
        <v>0</v>
      </c>
      <c r="M201" s="1">
        <v>-9.81</v>
      </c>
    </row>
    <row r="202" spans="6:13" x14ac:dyDescent="0.25">
      <c r="F202" s="1">
        <f t="shared" si="12"/>
        <v>193</v>
      </c>
      <c r="G202" s="1">
        <f t="shared" si="17"/>
        <v>1.9200000000000015</v>
      </c>
      <c r="H202" s="1">
        <f t="shared" si="13"/>
        <v>18.042098319089497</v>
      </c>
      <c r="I202" s="1">
        <f t="shared" si="14"/>
        <v>-11.515005248147167</v>
      </c>
      <c r="J202" s="1">
        <f t="shared" si="15"/>
        <v>9.3969262078590852</v>
      </c>
      <c r="K202" s="1">
        <f t="shared" si="16"/>
        <v>-15.414998566743341</v>
      </c>
      <c r="L202" s="1">
        <v>0</v>
      </c>
      <c r="M202" s="1">
        <v>-9.81</v>
      </c>
    </row>
    <row r="203" spans="6:13" x14ac:dyDescent="0.25">
      <c r="F203" s="1">
        <f t="shared" si="12"/>
        <v>194</v>
      </c>
      <c r="G203" s="1">
        <f t="shared" si="17"/>
        <v>1.9300000000000015</v>
      </c>
      <c r="H203" s="1">
        <f t="shared" si="13"/>
        <v>18.136067581168088</v>
      </c>
      <c r="I203" s="1">
        <f t="shared" si="14"/>
        <v>-11.669645733814601</v>
      </c>
      <c r="J203" s="1">
        <f t="shared" si="15"/>
        <v>9.3969262078590852</v>
      </c>
      <c r="K203" s="1">
        <f t="shared" si="16"/>
        <v>-15.513098566743341</v>
      </c>
      <c r="L203" s="1">
        <v>0</v>
      </c>
      <c r="M203" s="1">
        <v>-9.81</v>
      </c>
    </row>
    <row r="204" spans="6:13" x14ac:dyDescent="0.25">
      <c r="F204" s="1">
        <f t="shared" ref="F204:F267" si="18">F203+1</f>
        <v>195</v>
      </c>
      <c r="G204" s="1">
        <f t="shared" si="17"/>
        <v>1.9400000000000015</v>
      </c>
      <c r="H204" s="1">
        <f t="shared" ref="H204:H267" si="19">H203+(J203*$C$5)</f>
        <v>18.23003684324668</v>
      </c>
      <c r="I204" s="1">
        <f t="shared" ref="I204:I267" si="20">I203+((K203*$C$5)+(0.5*M203*$C$5*$C$5))</f>
        <v>-11.825267219482035</v>
      </c>
      <c r="J204" s="1">
        <f t="shared" ref="J204:J267" si="21">J203</f>
        <v>9.3969262078590852</v>
      </c>
      <c r="K204" s="1">
        <f t="shared" ref="K204:K267" si="22">K203+(M203*$C$5)</f>
        <v>-15.611198566743342</v>
      </c>
      <c r="L204" s="1">
        <v>0</v>
      </c>
      <c r="M204" s="1">
        <v>-9.81</v>
      </c>
    </row>
    <row r="205" spans="6:13" x14ac:dyDescent="0.25">
      <c r="F205" s="1">
        <f t="shared" si="18"/>
        <v>196</v>
      </c>
      <c r="G205" s="1">
        <f t="shared" ref="G205:G268" si="23">G204+$C$5</f>
        <v>1.9500000000000015</v>
      </c>
      <c r="H205" s="1">
        <f t="shared" si="19"/>
        <v>18.324006105325271</v>
      </c>
      <c r="I205" s="1">
        <f t="shared" si="20"/>
        <v>-11.981869705149467</v>
      </c>
      <c r="J205" s="1">
        <f t="shared" si="21"/>
        <v>9.3969262078590852</v>
      </c>
      <c r="K205" s="1">
        <f t="shared" si="22"/>
        <v>-15.709298566743342</v>
      </c>
      <c r="L205" s="1">
        <v>0</v>
      </c>
      <c r="M205" s="1">
        <v>-9.81</v>
      </c>
    </row>
    <row r="206" spans="6:13" x14ac:dyDescent="0.25">
      <c r="F206" s="1">
        <f t="shared" si="18"/>
        <v>197</v>
      </c>
      <c r="G206" s="1">
        <f t="shared" si="23"/>
        <v>1.9600000000000015</v>
      </c>
      <c r="H206" s="1">
        <f t="shared" si="19"/>
        <v>18.417975367403862</v>
      </c>
      <c r="I206" s="1">
        <f t="shared" si="20"/>
        <v>-12.139453190816901</v>
      </c>
      <c r="J206" s="1">
        <f t="shared" si="21"/>
        <v>9.3969262078590852</v>
      </c>
      <c r="K206" s="1">
        <f t="shared" si="22"/>
        <v>-15.807398566743343</v>
      </c>
      <c r="L206" s="1">
        <v>0</v>
      </c>
      <c r="M206" s="1">
        <v>-9.81</v>
      </c>
    </row>
    <row r="207" spans="6:13" x14ac:dyDescent="0.25">
      <c r="F207" s="1">
        <f t="shared" si="18"/>
        <v>198</v>
      </c>
      <c r="G207" s="1">
        <f t="shared" si="23"/>
        <v>1.9700000000000015</v>
      </c>
      <c r="H207" s="1">
        <f t="shared" si="19"/>
        <v>18.511944629482453</v>
      </c>
      <c r="I207" s="1">
        <f t="shared" si="20"/>
        <v>-12.298017676484335</v>
      </c>
      <c r="J207" s="1">
        <f t="shared" si="21"/>
        <v>9.3969262078590852</v>
      </c>
      <c r="K207" s="1">
        <f t="shared" si="22"/>
        <v>-15.905498566743344</v>
      </c>
      <c r="L207" s="1">
        <v>0</v>
      </c>
      <c r="M207" s="1">
        <v>-9.81</v>
      </c>
    </row>
    <row r="208" spans="6:13" x14ac:dyDescent="0.25">
      <c r="F208" s="1">
        <f t="shared" si="18"/>
        <v>199</v>
      </c>
      <c r="G208" s="1">
        <f t="shared" si="23"/>
        <v>1.9800000000000015</v>
      </c>
      <c r="H208" s="1">
        <f t="shared" si="19"/>
        <v>18.605913891561045</v>
      </c>
      <c r="I208" s="1">
        <f t="shared" si="20"/>
        <v>-12.457563162151768</v>
      </c>
      <c r="J208" s="1">
        <f t="shared" si="21"/>
        <v>9.3969262078590852</v>
      </c>
      <c r="K208" s="1">
        <f t="shared" si="22"/>
        <v>-16.003598566743342</v>
      </c>
      <c r="L208" s="1">
        <v>0</v>
      </c>
      <c r="M208" s="1">
        <v>-9.81</v>
      </c>
    </row>
    <row r="209" spans="6:13" x14ac:dyDescent="0.25">
      <c r="F209" s="1">
        <f t="shared" si="18"/>
        <v>200</v>
      </c>
      <c r="G209" s="1">
        <f t="shared" si="23"/>
        <v>1.9900000000000015</v>
      </c>
      <c r="H209" s="1">
        <f t="shared" si="19"/>
        <v>18.699883153639636</v>
      </c>
      <c r="I209" s="1">
        <f t="shared" si="20"/>
        <v>-12.618089647819202</v>
      </c>
      <c r="J209" s="1">
        <f t="shared" si="21"/>
        <v>9.3969262078590852</v>
      </c>
      <c r="K209" s="1">
        <f t="shared" si="22"/>
        <v>-16.101698566743341</v>
      </c>
      <c r="L209" s="1">
        <v>0</v>
      </c>
      <c r="M209" s="1">
        <v>-9.81</v>
      </c>
    </row>
    <row r="210" spans="6:13" x14ac:dyDescent="0.25">
      <c r="F210" s="1">
        <f t="shared" si="18"/>
        <v>201</v>
      </c>
      <c r="G210" s="1">
        <f t="shared" si="23"/>
        <v>2.0000000000000013</v>
      </c>
      <c r="H210" s="1">
        <f t="shared" si="19"/>
        <v>18.793852415718227</v>
      </c>
      <c r="I210" s="1">
        <f t="shared" si="20"/>
        <v>-12.779597133486636</v>
      </c>
      <c r="J210" s="1">
        <f t="shared" si="21"/>
        <v>9.3969262078590852</v>
      </c>
      <c r="K210" s="1">
        <f t="shared" si="22"/>
        <v>-16.19979856674334</v>
      </c>
      <c r="L210" s="1">
        <v>0</v>
      </c>
      <c r="M210" s="1">
        <v>-9.81</v>
      </c>
    </row>
    <row r="211" spans="6:13" x14ac:dyDescent="0.25">
      <c r="F211" s="1">
        <f t="shared" si="18"/>
        <v>202</v>
      </c>
      <c r="G211" s="1">
        <f t="shared" si="23"/>
        <v>2.0100000000000011</v>
      </c>
      <c r="H211" s="1">
        <f t="shared" si="19"/>
        <v>18.887821677796818</v>
      </c>
      <c r="I211" s="1">
        <f t="shared" si="20"/>
        <v>-12.942085619154069</v>
      </c>
      <c r="J211" s="1">
        <f t="shared" si="21"/>
        <v>9.3969262078590852</v>
      </c>
      <c r="K211" s="1">
        <f t="shared" si="22"/>
        <v>-16.297898566743338</v>
      </c>
      <c r="L211" s="1">
        <v>0</v>
      </c>
      <c r="M211" s="1">
        <v>-9.81</v>
      </c>
    </row>
    <row r="212" spans="6:13" x14ac:dyDescent="0.25">
      <c r="F212" s="1">
        <f t="shared" si="18"/>
        <v>203</v>
      </c>
      <c r="G212" s="1">
        <f t="shared" si="23"/>
        <v>2.0200000000000009</v>
      </c>
      <c r="H212" s="1">
        <f t="shared" si="19"/>
        <v>18.98179093987541</v>
      </c>
      <c r="I212" s="1">
        <f t="shared" si="20"/>
        <v>-13.105555104821502</v>
      </c>
      <c r="J212" s="1">
        <f t="shared" si="21"/>
        <v>9.3969262078590852</v>
      </c>
      <c r="K212" s="1">
        <f t="shared" si="22"/>
        <v>-16.395998566743337</v>
      </c>
      <c r="L212" s="1">
        <v>0</v>
      </c>
      <c r="M212" s="1">
        <v>-9.81</v>
      </c>
    </row>
    <row r="213" spans="6:13" x14ac:dyDescent="0.25">
      <c r="F213" s="1">
        <f t="shared" si="18"/>
        <v>204</v>
      </c>
      <c r="G213" s="1">
        <f t="shared" si="23"/>
        <v>2.0300000000000007</v>
      </c>
      <c r="H213" s="1">
        <f t="shared" si="19"/>
        <v>19.075760201954001</v>
      </c>
      <c r="I213" s="1">
        <f t="shared" si="20"/>
        <v>-13.270005590488935</v>
      </c>
      <c r="J213" s="1">
        <f t="shared" si="21"/>
        <v>9.3969262078590852</v>
      </c>
      <c r="K213" s="1">
        <f t="shared" si="22"/>
        <v>-16.494098566743336</v>
      </c>
      <c r="L213" s="1">
        <v>0</v>
      </c>
      <c r="M213" s="1">
        <v>-9.81</v>
      </c>
    </row>
    <row r="214" spans="6:13" x14ac:dyDescent="0.25">
      <c r="F214" s="1">
        <f t="shared" si="18"/>
        <v>205</v>
      </c>
      <c r="G214" s="1">
        <f t="shared" si="23"/>
        <v>2.0400000000000005</v>
      </c>
      <c r="H214" s="1">
        <f t="shared" si="19"/>
        <v>19.169729464032592</v>
      </c>
      <c r="I214" s="1">
        <f t="shared" si="20"/>
        <v>-13.435437076156369</v>
      </c>
      <c r="J214" s="1">
        <f t="shared" si="21"/>
        <v>9.3969262078590852</v>
      </c>
      <c r="K214" s="1">
        <f t="shared" si="22"/>
        <v>-16.592198566743335</v>
      </c>
      <c r="L214" s="1">
        <v>0</v>
      </c>
      <c r="M214" s="1">
        <v>-9.81</v>
      </c>
    </row>
    <row r="215" spans="6:13" x14ac:dyDescent="0.25">
      <c r="F215" s="1">
        <f t="shared" si="18"/>
        <v>206</v>
      </c>
      <c r="G215" s="1">
        <f t="shared" si="23"/>
        <v>2.0500000000000003</v>
      </c>
      <c r="H215" s="1">
        <f t="shared" si="19"/>
        <v>19.263698726111183</v>
      </c>
      <c r="I215" s="1">
        <f t="shared" si="20"/>
        <v>-13.601849561823801</v>
      </c>
      <c r="J215" s="1">
        <f t="shared" si="21"/>
        <v>9.3969262078590852</v>
      </c>
      <c r="K215" s="1">
        <f t="shared" si="22"/>
        <v>-16.690298566743333</v>
      </c>
      <c r="L215" s="1">
        <v>0</v>
      </c>
      <c r="M215" s="1">
        <v>-9.81</v>
      </c>
    </row>
    <row r="216" spans="6:13" x14ac:dyDescent="0.25">
      <c r="F216" s="1">
        <f t="shared" si="18"/>
        <v>207</v>
      </c>
      <c r="G216" s="1">
        <f t="shared" si="23"/>
        <v>2.06</v>
      </c>
      <c r="H216" s="1">
        <f t="shared" si="19"/>
        <v>19.357667988189775</v>
      </c>
      <c r="I216" s="1">
        <f t="shared" si="20"/>
        <v>-13.769243047491235</v>
      </c>
      <c r="J216" s="1">
        <f t="shared" si="21"/>
        <v>9.3969262078590852</v>
      </c>
      <c r="K216" s="1">
        <f t="shared" si="22"/>
        <v>-16.788398566743332</v>
      </c>
      <c r="L216" s="1">
        <v>0</v>
      </c>
      <c r="M216" s="1">
        <v>-9.81</v>
      </c>
    </row>
    <row r="217" spans="6:13" x14ac:dyDescent="0.25">
      <c r="F217" s="1">
        <f t="shared" si="18"/>
        <v>208</v>
      </c>
      <c r="G217" s="1">
        <f t="shared" si="23"/>
        <v>2.0699999999999998</v>
      </c>
      <c r="H217" s="1">
        <f t="shared" si="19"/>
        <v>19.451637250268366</v>
      </c>
      <c r="I217" s="1">
        <f t="shared" si="20"/>
        <v>-13.937617533158669</v>
      </c>
      <c r="J217" s="1">
        <f t="shared" si="21"/>
        <v>9.3969262078590852</v>
      </c>
      <c r="K217" s="1">
        <f t="shared" si="22"/>
        <v>-16.886498566743331</v>
      </c>
      <c r="L217" s="1">
        <v>0</v>
      </c>
      <c r="M217" s="1">
        <v>-9.81</v>
      </c>
    </row>
    <row r="218" spans="6:13" x14ac:dyDescent="0.25">
      <c r="F218" s="1">
        <f t="shared" si="18"/>
        <v>209</v>
      </c>
      <c r="G218" s="1">
        <f t="shared" si="23"/>
        <v>2.0799999999999996</v>
      </c>
      <c r="H218" s="1">
        <f t="shared" si="19"/>
        <v>19.545606512346957</v>
      </c>
      <c r="I218" s="1">
        <f t="shared" si="20"/>
        <v>-14.106973018826102</v>
      </c>
      <c r="J218" s="1">
        <f t="shared" si="21"/>
        <v>9.3969262078590852</v>
      </c>
      <c r="K218" s="1">
        <f t="shared" si="22"/>
        <v>-16.98459856674333</v>
      </c>
      <c r="L218" s="1">
        <v>0</v>
      </c>
      <c r="M218" s="1">
        <v>-9.81</v>
      </c>
    </row>
    <row r="219" spans="6:13" x14ac:dyDescent="0.25">
      <c r="F219" s="1">
        <f t="shared" si="18"/>
        <v>210</v>
      </c>
      <c r="G219" s="1">
        <f t="shared" si="23"/>
        <v>2.0899999999999994</v>
      </c>
      <c r="H219" s="1">
        <f t="shared" si="19"/>
        <v>19.639575774425548</v>
      </c>
      <c r="I219" s="1">
        <f t="shared" si="20"/>
        <v>-14.277309504493536</v>
      </c>
      <c r="J219" s="1">
        <f t="shared" si="21"/>
        <v>9.3969262078590852</v>
      </c>
      <c r="K219" s="1">
        <f t="shared" si="22"/>
        <v>-17.082698566743328</v>
      </c>
      <c r="L219" s="1">
        <v>0</v>
      </c>
      <c r="M219" s="1">
        <v>-9.81</v>
      </c>
    </row>
    <row r="220" spans="6:13" x14ac:dyDescent="0.25">
      <c r="F220" s="1">
        <f t="shared" si="18"/>
        <v>211</v>
      </c>
      <c r="G220" s="1">
        <f t="shared" si="23"/>
        <v>2.0999999999999992</v>
      </c>
      <c r="H220" s="1">
        <f t="shared" si="19"/>
        <v>19.73354503650414</v>
      </c>
      <c r="I220" s="1">
        <f t="shared" si="20"/>
        <v>-14.448626990160969</v>
      </c>
      <c r="J220" s="1">
        <f t="shared" si="21"/>
        <v>9.3969262078590852</v>
      </c>
      <c r="K220" s="1">
        <f t="shared" si="22"/>
        <v>-17.180798566743327</v>
      </c>
      <c r="L220" s="1">
        <v>0</v>
      </c>
      <c r="M220" s="1">
        <v>-9.81</v>
      </c>
    </row>
    <row r="221" spans="6:13" x14ac:dyDescent="0.25">
      <c r="F221" s="1">
        <f t="shared" si="18"/>
        <v>212</v>
      </c>
      <c r="G221" s="1">
        <f t="shared" si="23"/>
        <v>2.109999999999999</v>
      </c>
      <c r="H221" s="1">
        <f t="shared" si="19"/>
        <v>19.827514298582731</v>
      </c>
      <c r="I221" s="1">
        <f t="shared" si="20"/>
        <v>-14.620925475828402</v>
      </c>
      <c r="J221" s="1">
        <f t="shared" si="21"/>
        <v>9.3969262078590852</v>
      </c>
      <c r="K221" s="1">
        <f t="shared" si="22"/>
        <v>-17.278898566743326</v>
      </c>
      <c r="L221" s="1">
        <v>0</v>
      </c>
      <c r="M221" s="1">
        <v>-9.81</v>
      </c>
    </row>
    <row r="222" spans="6:13" x14ac:dyDescent="0.25">
      <c r="F222" s="1">
        <f t="shared" si="18"/>
        <v>213</v>
      </c>
      <c r="G222" s="1">
        <f t="shared" si="23"/>
        <v>2.1199999999999988</v>
      </c>
      <c r="H222" s="1">
        <f t="shared" si="19"/>
        <v>19.921483560661322</v>
      </c>
      <c r="I222" s="1">
        <f t="shared" si="20"/>
        <v>-14.794204961495835</v>
      </c>
      <c r="J222" s="1">
        <f t="shared" si="21"/>
        <v>9.3969262078590852</v>
      </c>
      <c r="K222" s="1">
        <f t="shared" si="22"/>
        <v>-17.376998566743325</v>
      </c>
      <c r="L222" s="1">
        <v>0</v>
      </c>
      <c r="M222" s="1">
        <v>-9.81</v>
      </c>
    </row>
    <row r="223" spans="6:13" x14ac:dyDescent="0.25">
      <c r="F223" s="1">
        <f t="shared" si="18"/>
        <v>214</v>
      </c>
      <c r="G223" s="1">
        <f t="shared" si="23"/>
        <v>2.1299999999999986</v>
      </c>
      <c r="H223" s="1">
        <f t="shared" si="19"/>
        <v>20.015452822739913</v>
      </c>
      <c r="I223" s="1">
        <f t="shared" si="20"/>
        <v>-14.968465447163268</v>
      </c>
      <c r="J223" s="1">
        <f t="shared" si="21"/>
        <v>9.3969262078590852</v>
      </c>
      <c r="K223" s="1">
        <f t="shared" si="22"/>
        <v>-17.475098566743323</v>
      </c>
      <c r="L223" s="1">
        <v>0</v>
      </c>
      <c r="M223" s="1">
        <v>-9.81</v>
      </c>
    </row>
    <row r="224" spans="6:13" x14ac:dyDescent="0.25">
      <c r="F224" s="1">
        <f t="shared" si="18"/>
        <v>215</v>
      </c>
      <c r="G224" s="1">
        <f t="shared" si="23"/>
        <v>2.1399999999999983</v>
      </c>
      <c r="H224" s="1">
        <f t="shared" si="19"/>
        <v>20.109422084818505</v>
      </c>
      <c r="I224" s="1">
        <f t="shared" si="20"/>
        <v>-15.143706932830701</v>
      </c>
      <c r="J224" s="1">
        <f t="shared" si="21"/>
        <v>9.3969262078590852</v>
      </c>
      <c r="K224" s="1">
        <f t="shared" si="22"/>
        <v>-17.573198566743322</v>
      </c>
      <c r="L224" s="1">
        <v>0</v>
      </c>
      <c r="M224" s="1">
        <v>-9.81</v>
      </c>
    </row>
    <row r="225" spans="6:13" x14ac:dyDescent="0.25">
      <c r="F225" s="1">
        <f t="shared" si="18"/>
        <v>216</v>
      </c>
      <c r="G225" s="1">
        <f t="shared" si="23"/>
        <v>2.1499999999999981</v>
      </c>
      <c r="H225" s="1">
        <f t="shared" si="19"/>
        <v>20.203391346897096</v>
      </c>
      <c r="I225" s="1">
        <f t="shared" si="20"/>
        <v>-15.319929418498134</v>
      </c>
      <c r="J225" s="1">
        <f t="shared" si="21"/>
        <v>9.3969262078590852</v>
      </c>
      <c r="K225" s="1">
        <f t="shared" si="22"/>
        <v>-17.671298566743321</v>
      </c>
      <c r="L225" s="1">
        <v>0</v>
      </c>
      <c r="M225" s="1">
        <v>-9.81</v>
      </c>
    </row>
    <row r="226" spans="6:13" x14ac:dyDescent="0.25">
      <c r="F226" s="1">
        <f t="shared" si="18"/>
        <v>217</v>
      </c>
      <c r="G226" s="1">
        <f t="shared" si="23"/>
        <v>2.1599999999999979</v>
      </c>
      <c r="H226" s="1">
        <f t="shared" si="19"/>
        <v>20.297360608975687</v>
      </c>
      <c r="I226" s="1">
        <f t="shared" si="20"/>
        <v>-15.497132904165568</v>
      </c>
      <c r="J226" s="1">
        <f t="shared" si="21"/>
        <v>9.3969262078590852</v>
      </c>
      <c r="K226" s="1">
        <f t="shared" si="22"/>
        <v>-17.76939856674332</v>
      </c>
      <c r="L226" s="1">
        <v>0</v>
      </c>
      <c r="M226" s="1">
        <v>-9.81</v>
      </c>
    </row>
    <row r="227" spans="6:13" x14ac:dyDescent="0.25">
      <c r="F227" s="1">
        <f t="shared" si="18"/>
        <v>218</v>
      </c>
      <c r="G227" s="1">
        <f t="shared" si="23"/>
        <v>2.1699999999999977</v>
      </c>
      <c r="H227" s="1">
        <f t="shared" si="19"/>
        <v>20.391329871054278</v>
      </c>
      <c r="I227" s="1">
        <f t="shared" si="20"/>
        <v>-15.675317389833001</v>
      </c>
      <c r="J227" s="1">
        <f t="shared" si="21"/>
        <v>9.3969262078590852</v>
      </c>
      <c r="K227" s="1">
        <f t="shared" si="22"/>
        <v>-17.867498566743318</v>
      </c>
      <c r="L227" s="1">
        <v>0</v>
      </c>
      <c r="M227" s="1">
        <v>-9.81</v>
      </c>
    </row>
    <row r="228" spans="6:13" x14ac:dyDescent="0.25">
      <c r="F228" s="1">
        <f t="shared" si="18"/>
        <v>219</v>
      </c>
      <c r="G228" s="1">
        <f t="shared" si="23"/>
        <v>2.1799999999999975</v>
      </c>
      <c r="H228" s="1">
        <f t="shared" si="19"/>
        <v>20.48529913313287</v>
      </c>
      <c r="I228" s="1">
        <f t="shared" si="20"/>
        <v>-15.854482875500434</v>
      </c>
      <c r="J228" s="1">
        <f t="shared" si="21"/>
        <v>9.3969262078590852</v>
      </c>
      <c r="K228" s="1">
        <f t="shared" si="22"/>
        <v>-17.965598566743317</v>
      </c>
      <c r="L228" s="1">
        <v>0</v>
      </c>
      <c r="M228" s="1">
        <v>-9.81</v>
      </c>
    </row>
    <row r="229" spans="6:13" x14ac:dyDescent="0.25">
      <c r="F229" s="1">
        <f t="shared" si="18"/>
        <v>220</v>
      </c>
      <c r="G229" s="1">
        <f t="shared" si="23"/>
        <v>2.1899999999999973</v>
      </c>
      <c r="H229" s="1">
        <f t="shared" si="19"/>
        <v>20.579268395211461</v>
      </c>
      <c r="I229" s="1">
        <f t="shared" si="20"/>
        <v>-16.034629361167866</v>
      </c>
      <c r="J229" s="1">
        <f t="shared" si="21"/>
        <v>9.3969262078590852</v>
      </c>
      <c r="K229" s="1">
        <f t="shared" si="22"/>
        <v>-18.063698566743316</v>
      </c>
      <c r="L229" s="1">
        <v>0</v>
      </c>
      <c r="M229" s="1">
        <v>-9.81</v>
      </c>
    </row>
    <row r="230" spans="6:13" x14ac:dyDescent="0.25">
      <c r="F230" s="1">
        <f t="shared" si="18"/>
        <v>221</v>
      </c>
      <c r="G230" s="1">
        <f t="shared" si="23"/>
        <v>2.1999999999999971</v>
      </c>
      <c r="H230" s="1">
        <f t="shared" si="19"/>
        <v>20.673237657290052</v>
      </c>
      <c r="I230" s="1">
        <f t="shared" si="20"/>
        <v>-16.215756846835298</v>
      </c>
      <c r="J230" s="1">
        <f t="shared" si="21"/>
        <v>9.3969262078590852</v>
      </c>
      <c r="K230" s="1">
        <f t="shared" si="22"/>
        <v>-18.161798566743315</v>
      </c>
      <c r="L230" s="1">
        <v>0</v>
      </c>
      <c r="M230" s="1">
        <v>-9.81</v>
      </c>
    </row>
    <row r="231" spans="6:13" x14ac:dyDescent="0.25">
      <c r="F231" s="1">
        <f t="shared" si="18"/>
        <v>222</v>
      </c>
      <c r="G231" s="1">
        <f t="shared" si="23"/>
        <v>2.2099999999999969</v>
      </c>
      <c r="H231" s="1">
        <f t="shared" si="19"/>
        <v>20.767206919368643</v>
      </c>
      <c r="I231" s="1">
        <f t="shared" si="20"/>
        <v>-16.397865332502732</v>
      </c>
      <c r="J231" s="1">
        <f t="shared" si="21"/>
        <v>9.3969262078590852</v>
      </c>
      <c r="K231" s="1">
        <f t="shared" si="22"/>
        <v>-18.259898566743313</v>
      </c>
      <c r="L231" s="1">
        <v>0</v>
      </c>
      <c r="M231" s="1">
        <v>-9.81</v>
      </c>
    </row>
    <row r="232" spans="6:13" x14ac:dyDescent="0.25">
      <c r="F232" s="1">
        <f t="shared" si="18"/>
        <v>223</v>
      </c>
      <c r="G232" s="1">
        <f t="shared" si="23"/>
        <v>2.2199999999999966</v>
      </c>
      <c r="H232" s="1">
        <f t="shared" si="19"/>
        <v>20.861176181447235</v>
      </c>
      <c r="I232" s="1">
        <f t="shared" si="20"/>
        <v>-16.580954818170166</v>
      </c>
      <c r="J232" s="1">
        <f t="shared" si="21"/>
        <v>9.3969262078590852</v>
      </c>
      <c r="K232" s="1">
        <f t="shared" si="22"/>
        <v>-18.357998566743312</v>
      </c>
      <c r="L232" s="1">
        <v>0</v>
      </c>
      <c r="M232" s="1">
        <v>-9.81</v>
      </c>
    </row>
    <row r="233" spans="6:13" x14ac:dyDescent="0.25">
      <c r="F233" s="1">
        <f t="shared" si="18"/>
        <v>224</v>
      </c>
      <c r="G233" s="1">
        <f t="shared" si="23"/>
        <v>2.2299999999999964</v>
      </c>
      <c r="H233" s="1">
        <f t="shared" si="19"/>
        <v>20.955145443525826</v>
      </c>
      <c r="I233" s="1">
        <f t="shared" si="20"/>
        <v>-16.7650253038376</v>
      </c>
      <c r="J233" s="1">
        <f t="shared" si="21"/>
        <v>9.3969262078590852</v>
      </c>
      <c r="K233" s="1">
        <f t="shared" si="22"/>
        <v>-18.456098566743311</v>
      </c>
      <c r="L233" s="1">
        <v>0</v>
      </c>
      <c r="M233" s="1">
        <v>-9.81</v>
      </c>
    </row>
    <row r="234" spans="6:13" x14ac:dyDescent="0.25">
      <c r="F234" s="1">
        <f t="shared" si="18"/>
        <v>225</v>
      </c>
      <c r="G234" s="1">
        <f t="shared" si="23"/>
        <v>2.2399999999999962</v>
      </c>
      <c r="H234" s="1">
        <f t="shared" si="19"/>
        <v>21.049114705604417</v>
      </c>
      <c r="I234" s="1">
        <f t="shared" si="20"/>
        <v>-16.950076789505033</v>
      </c>
      <c r="J234" s="1">
        <f t="shared" si="21"/>
        <v>9.3969262078590852</v>
      </c>
      <c r="K234" s="1">
        <f t="shared" si="22"/>
        <v>-18.55419856674331</v>
      </c>
      <c r="L234" s="1">
        <v>0</v>
      </c>
      <c r="M234" s="1">
        <v>-9.81</v>
      </c>
    </row>
    <row r="235" spans="6:13" x14ac:dyDescent="0.25">
      <c r="F235" s="1">
        <f t="shared" si="18"/>
        <v>226</v>
      </c>
      <c r="G235" s="1">
        <f t="shared" si="23"/>
        <v>2.249999999999996</v>
      </c>
      <c r="H235" s="1">
        <f t="shared" si="19"/>
        <v>21.143083967683008</v>
      </c>
      <c r="I235" s="1">
        <f t="shared" si="20"/>
        <v>-17.136109275172466</v>
      </c>
      <c r="J235" s="1">
        <f t="shared" si="21"/>
        <v>9.3969262078590852</v>
      </c>
      <c r="K235" s="1">
        <f t="shared" si="22"/>
        <v>-18.652298566743308</v>
      </c>
      <c r="L235" s="1">
        <v>0</v>
      </c>
      <c r="M235" s="1">
        <v>-9.81</v>
      </c>
    </row>
    <row r="236" spans="6:13" x14ac:dyDescent="0.25">
      <c r="F236" s="1">
        <f t="shared" si="18"/>
        <v>227</v>
      </c>
      <c r="G236" s="1">
        <f t="shared" si="23"/>
        <v>2.2599999999999958</v>
      </c>
      <c r="H236" s="1">
        <f t="shared" si="19"/>
        <v>21.237053229761599</v>
      </c>
      <c r="I236" s="1">
        <f t="shared" si="20"/>
        <v>-17.323122760839897</v>
      </c>
      <c r="J236" s="1">
        <f t="shared" si="21"/>
        <v>9.3969262078590852</v>
      </c>
      <c r="K236" s="1">
        <f t="shared" si="22"/>
        <v>-18.750398566743307</v>
      </c>
      <c r="L236" s="1">
        <v>0</v>
      </c>
      <c r="M236" s="1">
        <v>-9.81</v>
      </c>
    </row>
    <row r="237" spans="6:13" x14ac:dyDescent="0.25">
      <c r="F237" s="1">
        <f t="shared" si="18"/>
        <v>228</v>
      </c>
      <c r="G237" s="1">
        <f t="shared" si="23"/>
        <v>2.2699999999999956</v>
      </c>
      <c r="H237" s="1">
        <f t="shared" si="19"/>
        <v>21.331022491840191</v>
      </c>
      <c r="I237" s="1">
        <f t="shared" si="20"/>
        <v>-17.511117246507329</v>
      </c>
      <c r="J237" s="1">
        <f t="shared" si="21"/>
        <v>9.3969262078590852</v>
      </c>
      <c r="K237" s="1">
        <f t="shared" si="22"/>
        <v>-18.848498566743306</v>
      </c>
      <c r="L237" s="1">
        <v>0</v>
      </c>
      <c r="M237" s="1">
        <v>-9.81</v>
      </c>
    </row>
    <row r="238" spans="6:13" x14ac:dyDescent="0.25">
      <c r="F238" s="1">
        <f t="shared" si="18"/>
        <v>229</v>
      </c>
      <c r="G238" s="1">
        <f t="shared" si="23"/>
        <v>2.2799999999999954</v>
      </c>
      <c r="H238" s="1">
        <f t="shared" si="19"/>
        <v>21.424991753918782</v>
      </c>
      <c r="I238" s="1">
        <f t="shared" si="20"/>
        <v>-17.700092732174763</v>
      </c>
      <c r="J238" s="1">
        <f t="shared" si="21"/>
        <v>9.3969262078590852</v>
      </c>
      <c r="K238" s="1">
        <f t="shared" si="22"/>
        <v>-18.946598566743305</v>
      </c>
      <c r="L238" s="1">
        <v>0</v>
      </c>
      <c r="M238" s="1">
        <v>-9.81</v>
      </c>
    </row>
    <row r="239" spans="6:13" x14ac:dyDescent="0.25">
      <c r="F239" s="1">
        <f t="shared" si="18"/>
        <v>230</v>
      </c>
      <c r="G239" s="1">
        <f t="shared" si="23"/>
        <v>2.2899999999999952</v>
      </c>
      <c r="H239" s="1">
        <f t="shared" si="19"/>
        <v>21.518961015997373</v>
      </c>
      <c r="I239" s="1">
        <f t="shared" si="20"/>
        <v>-17.890049217842197</v>
      </c>
      <c r="J239" s="1">
        <f t="shared" si="21"/>
        <v>9.3969262078590852</v>
      </c>
      <c r="K239" s="1">
        <f t="shared" si="22"/>
        <v>-19.044698566743303</v>
      </c>
      <c r="L239" s="1">
        <v>0</v>
      </c>
      <c r="M239" s="1">
        <v>-9.81</v>
      </c>
    </row>
    <row r="240" spans="6:13" x14ac:dyDescent="0.25">
      <c r="F240" s="1">
        <f t="shared" si="18"/>
        <v>231</v>
      </c>
      <c r="G240" s="1">
        <f t="shared" si="23"/>
        <v>2.2999999999999949</v>
      </c>
      <c r="H240" s="1">
        <f t="shared" si="19"/>
        <v>21.612930278075964</v>
      </c>
      <c r="I240" s="1">
        <f t="shared" si="20"/>
        <v>-18.08098670350963</v>
      </c>
      <c r="J240" s="1">
        <f t="shared" si="21"/>
        <v>9.3969262078590852</v>
      </c>
      <c r="K240" s="1">
        <f t="shared" si="22"/>
        <v>-19.142798566743302</v>
      </c>
      <c r="L240" s="1">
        <v>0</v>
      </c>
      <c r="M240" s="1">
        <v>-9.81</v>
      </c>
    </row>
    <row r="241" spans="6:13" x14ac:dyDescent="0.25">
      <c r="F241" s="1">
        <f t="shared" si="18"/>
        <v>232</v>
      </c>
      <c r="G241" s="1">
        <f t="shared" si="23"/>
        <v>2.3099999999999947</v>
      </c>
      <c r="H241" s="1">
        <f t="shared" si="19"/>
        <v>21.706899540154556</v>
      </c>
      <c r="I241" s="1">
        <f t="shared" si="20"/>
        <v>-18.272905189177063</v>
      </c>
      <c r="J241" s="1">
        <f t="shared" si="21"/>
        <v>9.3969262078590852</v>
      </c>
      <c r="K241" s="1">
        <f t="shared" si="22"/>
        <v>-19.240898566743301</v>
      </c>
      <c r="L241" s="1">
        <v>0</v>
      </c>
      <c r="M241" s="1">
        <v>-9.81</v>
      </c>
    </row>
    <row r="242" spans="6:13" x14ac:dyDescent="0.25">
      <c r="F242" s="1">
        <f t="shared" si="18"/>
        <v>233</v>
      </c>
      <c r="G242" s="1">
        <f t="shared" si="23"/>
        <v>2.3199999999999945</v>
      </c>
      <c r="H242" s="1">
        <f t="shared" si="19"/>
        <v>21.800868802233147</v>
      </c>
      <c r="I242" s="1">
        <f t="shared" si="20"/>
        <v>-18.465804674844495</v>
      </c>
      <c r="J242" s="1">
        <f t="shared" si="21"/>
        <v>9.3969262078590852</v>
      </c>
      <c r="K242" s="1">
        <f t="shared" si="22"/>
        <v>-19.3389985667433</v>
      </c>
      <c r="L242" s="1">
        <v>0</v>
      </c>
      <c r="M242" s="1">
        <v>-9.81</v>
      </c>
    </row>
    <row r="243" spans="6:13" x14ac:dyDescent="0.25">
      <c r="F243" s="1">
        <f t="shared" si="18"/>
        <v>234</v>
      </c>
      <c r="G243" s="1">
        <f t="shared" si="23"/>
        <v>2.3299999999999943</v>
      </c>
      <c r="H243" s="1">
        <f t="shared" si="19"/>
        <v>21.894838064311738</v>
      </c>
      <c r="I243" s="1">
        <f t="shared" si="20"/>
        <v>-18.659685160511927</v>
      </c>
      <c r="J243" s="1">
        <f t="shared" si="21"/>
        <v>9.3969262078590852</v>
      </c>
      <c r="K243" s="1">
        <f t="shared" si="22"/>
        <v>-19.437098566743298</v>
      </c>
      <c r="L243" s="1">
        <v>0</v>
      </c>
      <c r="M243" s="1">
        <v>-9.81</v>
      </c>
    </row>
    <row r="244" spans="6:13" x14ac:dyDescent="0.25">
      <c r="F244" s="1">
        <f t="shared" si="18"/>
        <v>235</v>
      </c>
      <c r="G244" s="1">
        <f t="shared" si="23"/>
        <v>2.3399999999999941</v>
      </c>
      <c r="H244" s="1">
        <f t="shared" si="19"/>
        <v>21.988807326390329</v>
      </c>
      <c r="I244" s="1">
        <f t="shared" si="20"/>
        <v>-18.854546646179362</v>
      </c>
      <c r="J244" s="1">
        <f t="shared" si="21"/>
        <v>9.3969262078590852</v>
      </c>
      <c r="K244" s="1">
        <f t="shared" si="22"/>
        <v>-19.535198566743297</v>
      </c>
      <c r="L244" s="1">
        <v>0</v>
      </c>
      <c r="M244" s="1">
        <v>-9.81</v>
      </c>
    </row>
    <row r="245" spans="6:13" x14ac:dyDescent="0.25">
      <c r="F245" s="1">
        <f t="shared" si="18"/>
        <v>236</v>
      </c>
      <c r="G245" s="1">
        <f t="shared" si="23"/>
        <v>2.3499999999999939</v>
      </c>
      <c r="H245" s="1">
        <f t="shared" si="19"/>
        <v>22.082776588468921</v>
      </c>
      <c r="I245" s="1">
        <f t="shared" si="20"/>
        <v>-19.050389131846796</v>
      </c>
      <c r="J245" s="1">
        <f t="shared" si="21"/>
        <v>9.3969262078590852</v>
      </c>
      <c r="K245" s="1">
        <f t="shared" si="22"/>
        <v>-19.633298566743296</v>
      </c>
      <c r="L245" s="1">
        <v>0</v>
      </c>
      <c r="M245" s="1">
        <v>-9.81</v>
      </c>
    </row>
    <row r="246" spans="6:13" x14ac:dyDescent="0.25">
      <c r="F246" s="1">
        <f t="shared" si="18"/>
        <v>237</v>
      </c>
      <c r="G246" s="1">
        <f t="shared" si="23"/>
        <v>2.3599999999999937</v>
      </c>
      <c r="H246" s="1">
        <f t="shared" si="19"/>
        <v>22.176745850547512</v>
      </c>
      <c r="I246" s="1">
        <f t="shared" si="20"/>
        <v>-19.247212617514229</v>
      </c>
      <c r="J246" s="1">
        <f t="shared" si="21"/>
        <v>9.3969262078590852</v>
      </c>
      <c r="K246" s="1">
        <f t="shared" si="22"/>
        <v>-19.731398566743295</v>
      </c>
      <c r="L246" s="1">
        <v>0</v>
      </c>
      <c r="M246" s="1">
        <v>-9.81</v>
      </c>
    </row>
    <row r="247" spans="6:13" x14ac:dyDescent="0.25">
      <c r="F247" s="1">
        <f t="shared" si="18"/>
        <v>238</v>
      </c>
      <c r="G247" s="1">
        <f t="shared" si="23"/>
        <v>2.3699999999999934</v>
      </c>
      <c r="H247" s="1">
        <f t="shared" si="19"/>
        <v>22.270715112626103</v>
      </c>
      <c r="I247" s="1">
        <f t="shared" si="20"/>
        <v>-19.445017103181662</v>
      </c>
      <c r="J247" s="1">
        <f t="shared" si="21"/>
        <v>9.3969262078590852</v>
      </c>
      <c r="K247" s="1">
        <f t="shared" si="22"/>
        <v>-19.829498566743293</v>
      </c>
      <c r="L247" s="1">
        <v>0</v>
      </c>
      <c r="M247" s="1">
        <v>-9.81</v>
      </c>
    </row>
    <row r="248" spans="6:13" x14ac:dyDescent="0.25">
      <c r="F248" s="1">
        <f t="shared" si="18"/>
        <v>239</v>
      </c>
      <c r="G248" s="1">
        <f t="shared" si="23"/>
        <v>2.3799999999999932</v>
      </c>
      <c r="H248" s="1">
        <f t="shared" si="19"/>
        <v>22.364684374704694</v>
      </c>
      <c r="I248" s="1">
        <f t="shared" si="20"/>
        <v>-19.643802588849095</v>
      </c>
      <c r="J248" s="1">
        <f t="shared" si="21"/>
        <v>9.3969262078590852</v>
      </c>
      <c r="K248" s="1">
        <f t="shared" si="22"/>
        <v>-19.927598566743292</v>
      </c>
      <c r="L248" s="1">
        <v>0</v>
      </c>
      <c r="M248" s="1">
        <v>-9.81</v>
      </c>
    </row>
    <row r="249" spans="6:13" x14ac:dyDescent="0.25">
      <c r="F249" s="1">
        <f t="shared" si="18"/>
        <v>240</v>
      </c>
      <c r="G249" s="1">
        <f t="shared" si="23"/>
        <v>2.389999999999993</v>
      </c>
      <c r="H249" s="1">
        <f t="shared" si="19"/>
        <v>22.458653636783286</v>
      </c>
      <c r="I249" s="1">
        <f t="shared" si="20"/>
        <v>-19.843569074516527</v>
      </c>
      <c r="J249" s="1">
        <f t="shared" si="21"/>
        <v>9.3969262078590852</v>
      </c>
      <c r="K249" s="1">
        <f t="shared" si="22"/>
        <v>-20.025698566743291</v>
      </c>
      <c r="L249" s="1">
        <v>0</v>
      </c>
      <c r="M249" s="1">
        <v>-9.81</v>
      </c>
    </row>
    <row r="250" spans="6:13" x14ac:dyDescent="0.25">
      <c r="F250" s="1">
        <f t="shared" si="18"/>
        <v>241</v>
      </c>
      <c r="G250" s="1">
        <f t="shared" si="23"/>
        <v>2.3999999999999928</v>
      </c>
      <c r="H250" s="1">
        <f t="shared" si="19"/>
        <v>22.552622898861877</v>
      </c>
      <c r="I250" s="1">
        <f t="shared" si="20"/>
        <v>-20.044316560183958</v>
      </c>
      <c r="J250" s="1">
        <f t="shared" si="21"/>
        <v>9.3969262078590852</v>
      </c>
      <c r="K250" s="1">
        <f t="shared" si="22"/>
        <v>-20.123798566743289</v>
      </c>
      <c r="L250" s="1">
        <v>0</v>
      </c>
      <c r="M250" s="1">
        <v>-9.81</v>
      </c>
    </row>
    <row r="251" spans="6:13" x14ac:dyDescent="0.25">
      <c r="F251" s="1">
        <f t="shared" si="18"/>
        <v>242</v>
      </c>
      <c r="G251" s="1">
        <f t="shared" si="23"/>
        <v>2.4099999999999926</v>
      </c>
      <c r="H251" s="1">
        <f t="shared" si="19"/>
        <v>22.646592160940468</v>
      </c>
      <c r="I251" s="1">
        <f t="shared" si="20"/>
        <v>-20.246045045851393</v>
      </c>
      <c r="J251" s="1">
        <f t="shared" si="21"/>
        <v>9.3969262078590852</v>
      </c>
      <c r="K251" s="1">
        <f t="shared" si="22"/>
        <v>-20.221898566743288</v>
      </c>
      <c r="L251" s="1">
        <v>0</v>
      </c>
      <c r="M251" s="1">
        <v>-9.81</v>
      </c>
    </row>
    <row r="252" spans="6:13" x14ac:dyDescent="0.25">
      <c r="F252" s="1">
        <f t="shared" si="18"/>
        <v>243</v>
      </c>
      <c r="G252" s="1">
        <f t="shared" si="23"/>
        <v>2.4199999999999924</v>
      </c>
      <c r="H252" s="1">
        <f t="shared" si="19"/>
        <v>22.740561423019059</v>
      </c>
      <c r="I252" s="1">
        <f t="shared" si="20"/>
        <v>-20.448754531518826</v>
      </c>
      <c r="J252" s="1">
        <f t="shared" si="21"/>
        <v>9.3969262078590852</v>
      </c>
      <c r="K252" s="1">
        <f t="shared" si="22"/>
        <v>-20.319998566743287</v>
      </c>
      <c r="L252" s="1">
        <v>0</v>
      </c>
      <c r="M252" s="1">
        <v>-9.81</v>
      </c>
    </row>
    <row r="253" spans="6:13" x14ac:dyDescent="0.25">
      <c r="F253" s="1">
        <f t="shared" si="18"/>
        <v>244</v>
      </c>
      <c r="G253" s="1">
        <f t="shared" si="23"/>
        <v>2.4299999999999922</v>
      </c>
      <c r="H253" s="1">
        <f t="shared" si="19"/>
        <v>22.834530685097651</v>
      </c>
      <c r="I253" s="1">
        <f t="shared" si="20"/>
        <v>-20.65244501718626</v>
      </c>
      <c r="J253" s="1">
        <f t="shared" si="21"/>
        <v>9.3969262078590852</v>
      </c>
      <c r="K253" s="1">
        <f t="shared" si="22"/>
        <v>-20.418098566743286</v>
      </c>
      <c r="L253" s="1">
        <v>0</v>
      </c>
      <c r="M253" s="1">
        <v>-9.81</v>
      </c>
    </row>
    <row r="254" spans="6:13" x14ac:dyDescent="0.25">
      <c r="F254" s="1">
        <f t="shared" si="18"/>
        <v>245</v>
      </c>
      <c r="G254" s="1">
        <f t="shared" si="23"/>
        <v>2.439999999999992</v>
      </c>
      <c r="H254" s="1">
        <f t="shared" si="19"/>
        <v>22.928499947176242</v>
      </c>
      <c r="I254" s="1">
        <f t="shared" si="20"/>
        <v>-20.857116502853692</v>
      </c>
      <c r="J254" s="1">
        <f t="shared" si="21"/>
        <v>9.3969262078590852</v>
      </c>
      <c r="K254" s="1">
        <f t="shared" si="22"/>
        <v>-20.516198566743284</v>
      </c>
      <c r="L254" s="1">
        <v>0</v>
      </c>
      <c r="M254" s="1">
        <v>-9.81</v>
      </c>
    </row>
    <row r="255" spans="6:13" x14ac:dyDescent="0.25">
      <c r="F255" s="1">
        <f t="shared" si="18"/>
        <v>246</v>
      </c>
      <c r="G255" s="1">
        <f t="shared" si="23"/>
        <v>2.4499999999999917</v>
      </c>
      <c r="H255" s="1">
        <f t="shared" si="19"/>
        <v>23.022469209254833</v>
      </c>
      <c r="I255" s="1">
        <f t="shared" si="20"/>
        <v>-21.062768988521125</v>
      </c>
      <c r="J255" s="1">
        <f t="shared" si="21"/>
        <v>9.3969262078590852</v>
      </c>
      <c r="K255" s="1">
        <f t="shared" si="22"/>
        <v>-20.614298566743283</v>
      </c>
      <c r="L255" s="1">
        <v>0</v>
      </c>
      <c r="M255" s="1">
        <v>-9.81</v>
      </c>
    </row>
    <row r="256" spans="6:13" x14ac:dyDescent="0.25">
      <c r="F256" s="1">
        <f t="shared" si="18"/>
        <v>247</v>
      </c>
      <c r="G256" s="1">
        <f t="shared" si="23"/>
        <v>2.4599999999999915</v>
      </c>
      <c r="H256" s="1">
        <f t="shared" si="19"/>
        <v>23.116438471333424</v>
      </c>
      <c r="I256" s="1">
        <f t="shared" si="20"/>
        <v>-21.269402474188556</v>
      </c>
      <c r="J256" s="1">
        <f t="shared" si="21"/>
        <v>9.3969262078590852</v>
      </c>
      <c r="K256" s="1">
        <f t="shared" si="22"/>
        <v>-20.712398566743282</v>
      </c>
      <c r="L256" s="1">
        <v>0</v>
      </c>
      <c r="M256" s="1">
        <v>-9.81</v>
      </c>
    </row>
    <row r="257" spans="6:13" x14ac:dyDescent="0.25">
      <c r="F257" s="1">
        <f t="shared" si="18"/>
        <v>248</v>
      </c>
      <c r="G257" s="1">
        <f t="shared" si="23"/>
        <v>2.4699999999999913</v>
      </c>
      <c r="H257" s="1">
        <f t="shared" si="19"/>
        <v>23.210407733412016</v>
      </c>
      <c r="I257" s="1">
        <f t="shared" si="20"/>
        <v>-21.477016959855987</v>
      </c>
      <c r="J257" s="1">
        <f t="shared" si="21"/>
        <v>9.3969262078590852</v>
      </c>
      <c r="K257" s="1">
        <f t="shared" si="22"/>
        <v>-20.810498566743281</v>
      </c>
      <c r="L257" s="1">
        <v>0</v>
      </c>
      <c r="M257" s="1">
        <v>-9.81</v>
      </c>
    </row>
    <row r="258" spans="6:13" x14ac:dyDescent="0.25">
      <c r="F258" s="1">
        <f t="shared" si="18"/>
        <v>249</v>
      </c>
      <c r="G258" s="1">
        <f t="shared" si="23"/>
        <v>2.4799999999999911</v>
      </c>
      <c r="H258" s="1">
        <f t="shared" si="19"/>
        <v>23.304376995490607</v>
      </c>
      <c r="I258" s="1">
        <f t="shared" si="20"/>
        <v>-21.685612445523422</v>
      </c>
      <c r="J258" s="1">
        <f t="shared" si="21"/>
        <v>9.3969262078590852</v>
      </c>
      <c r="K258" s="1">
        <f t="shared" si="22"/>
        <v>-20.908598566743279</v>
      </c>
      <c r="L258" s="1">
        <v>0</v>
      </c>
      <c r="M258" s="1">
        <v>-9.81</v>
      </c>
    </row>
    <row r="259" spans="6:13" x14ac:dyDescent="0.25">
      <c r="F259" s="1">
        <f t="shared" si="18"/>
        <v>250</v>
      </c>
      <c r="G259" s="1">
        <f t="shared" si="23"/>
        <v>2.4899999999999909</v>
      </c>
      <c r="H259" s="1">
        <f t="shared" si="19"/>
        <v>23.398346257569198</v>
      </c>
      <c r="I259" s="1">
        <f t="shared" si="20"/>
        <v>-21.895188931190855</v>
      </c>
      <c r="J259" s="1">
        <f t="shared" si="21"/>
        <v>9.3969262078590852</v>
      </c>
      <c r="K259" s="1">
        <f t="shared" si="22"/>
        <v>-21.006698566743278</v>
      </c>
      <c r="L259" s="1">
        <v>0</v>
      </c>
      <c r="M259" s="1">
        <v>-9.81</v>
      </c>
    </row>
    <row r="260" spans="6:13" x14ac:dyDescent="0.25">
      <c r="F260" s="1">
        <f t="shared" si="18"/>
        <v>251</v>
      </c>
      <c r="G260" s="1">
        <f t="shared" si="23"/>
        <v>2.4999999999999907</v>
      </c>
      <c r="H260" s="1">
        <f t="shared" si="19"/>
        <v>23.492315519647789</v>
      </c>
      <c r="I260" s="1">
        <f t="shared" si="20"/>
        <v>-22.105746416858288</v>
      </c>
      <c r="J260" s="1">
        <f t="shared" si="21"/>
        <v>9.3969262078590852</v>
      </c>
      <c r="K260" s="1">
        <f t="shared" si="22"/>
        <v>-21.104798566743277</v>
      </c>
      <c r="L260" s="1">
        <v>0</v>
      </c>
      <c r="M260" s="1">
        <v>-9.81</v>
      </c>
    </row>
    <row r="261" spans="6:13" x14ac:dyDescent="0.25">
      <c r="F261" s="1">
        <f t="shared" si="18"/>
        <v>252</v>
      </c>
      <c r="G261" s="1">
        <f t="shared" si="23"/>
        <v>2.5099999999999905</v>
      </c>
      <c r="H261" s="1">
        <f t="shared" si="19"/>
        <v>23.586284781726381</v>
      </c>
      <c r="I261" s="1">
        <f t="shared" si="20"/>
        <v>-22.317284902525721</v>
      </c>
      <c r="J261" s="1">
        <f t="shared" si="21"/>
        <v>9.3969262078590852</v>
      </c>
      <c r="K261" s="1">
        <f t="shared" si="22"/>
        <v>-21.202898566743276</v>
      </c>
      <c r="L261" s="1">
        <v>0</v>
      </c>
      <c r="M261" s="1">
        <v>-9.81</v>
      </c>
    </row>
    <row r="262" spans="6:13" x14ac:dyDescent="0.25">
      <c r="F262" s="1">
        <f t="shared" si="18"/>
        <v>253</v>
      </c>
      <c r="G262" s="1">
        <f t="shared" si="23"/>
        <v>2.5199999999999902</v>
      </c>
      <c r="H262" s="1">
        <f t="shared" si="19"/>
        <v>23.680254043804972</v>
      </c>
      <c r="I262" s="1">
        <f t="shared" si="20"/>
        <v>-22.529804388193153</v>
      </c>
      <c r="J262" s="1">
        <f t="shared" si="21"/>
        <v>9.3969262078590852</v>
      </c>
      <c r="K262" s="1">
        <f t="shared" si="22"/>
        <v>-21.300998566743274</v>
      </c>
      <c r="L262" s="1">
        <v>0</v>
      </c>
      <c r="M262" s="1">
        <v>-9.81</v>
      </c>
    </row>
    <row r="263" spans="6:13" x14ac:dyDescent="0.25">
      <c r="F263" s="1">
        <f t="shared" si="18"/>
        <v>254</v>
      </c>
      <c r="G263" s="1">
        <f t="shared" si="23"/>
        <v>2.52999999999999</v>
      </c>
      <c r="H263" s="1">
        <f t="shared" si="19"/>
        <v>23.774223305883563</v>
      </c>
      <c r="I263" s="1">
        <f t="shared" si="20"/>
        <v>-22.743304873860584</v>
      </c>
      <c r="J263" s="1">
        <f t="shared" si="21"/>
        <v>9.3969262078590852</v>
      </c>
      <c r="K263" s="1">
        <f t="shared" si="22"/>
        <v>-21.399098566743273</v>
      </c>
      <c r="L263" s="1">
        <v>0</v>
      </c>
      <c r="M263" s="1">
        <v>-9.81</v>
      </c>
    </row>
    <row r="264" spans="6:13" x14ac:dyDescent="0.25">
      <c r="F264" s="1">
        <f t="shared" si="18"/>
        <v>255</v>
      </c>
      <c r="G264" s="1">
        <f t="shared" si="23"/>
        <v>2.5399999999999898</v>
      </c>
      <c r="H264" s="1">
        <f t="shared" si="19"/>
        <v>23.868192567962154</v>
      </c>
      <c r="I264" s="1">
        <f t="shared" si="20"/>
        <v>-22.957786359528018</v>
      </c>
      <c r="J264" s="1">
        <f t="shared" si="21"/>
        <v>9.3969262078590852</v>
      </c>
      <c r="K264" s="1">
        <f t="shared" si="22"/>
        <v>-21.497198566743272</v>
      </c>
      <c r="L264" s="1">
        <v>0</v>
      </c>
      <c r="M264" s="1">
        <v>-9.81</v>
      </c>
    </row>
    <row r="265" spans="6:13" x14ac:dyDescent="0.25">
      <c r="F265" s="1">
        <f t="shared" si="18"/>
        <v>256</v>
      </c>
      <c r="G265" s="1">
        <f t="shared" si="23"/>
        <v>2.5499999999999896</v>
      </c>
      <c r="H265" s="1">
        <f t="shared" si="19"/>
        <v>23.962161830040746</v>
      </c>
      <c r="I265" s="1">
        <f t="shared" si="20"/>
        <v>-23.173248845195452</v>
      </c>
      <c r="J265" s="1">
        <f t="shared" si="21"/>
        <v>9.3969262078590852</v>
      </c>
      <c r="K265" s="1">
        <f t="shared" si="22"/>
        <v>-21.595298566743271</v>
      </c>
      <c r="L265" s="1">
        <v>0</v>
      </c>
      <c r="M265" s="1">
        <v>-9.81</v>
      </c>
    </row>
    <row r="266" spans="6:13" x14ac:dyDescent="0.25">
      <c r="F266" s="1">
        <f t="shared" si="18"/>
        <v>257</v>
      </c>
      <c r="G266" s="1">
        <f t="shared" si="23"/>
        <v>2.5599999999999894</v>
      </c>
      <c r="H266" s="1">
        <f t="shared" si="19"/>
        <v>24.056131092119337</v>
      </c>
      <c r="I266" s="1">
        <f t="shared" si="20"/>
        <v>-23.389692330862886</v>
      </c>
      <c r="J266" s="1">
        <f t="shared" si="21"/>
        <v>9.3969262078590852</v>
      </c>
      <c r="K266" s="1">
        <f t="shared" si="22"/>
        <v>-21.693398566743269</v>
      </c>
      <c r="L266" s="1">
        <v>0</v>
      </c>
      <c r="M266" s="1">
        <v>-9.81</v>
      </c>
    </row>
    <row r="267" spans="6:13" x14ac:dyDescent="0.25">
      <c r="F267" s="1">
        <f t="shared" si="18"/>
        <v>258</v>
      </c>
      <c r="G267" s="1">
        <f t="shared" si="23"/>
        <v>2.5699999999999892</v>
      </c>
      <c r="H267" s="1">
        <f t="shared" si="19"/>
        <v>24.150100354197928</v>
      </c>
      <c r="I267" s="1">
        <f t="shared" si="20"/>
        <v>-23.607116816530318</v>
      </c>
      <c r="J267" s="1">
        <f t="shared" si="21"/>
        <v>9.3969262078590852</v>
      </c>
      <c r="K267" s="1">
        <f t="shared" si="22"/>
        <v>-21.791498566743268</v>
      </c>
      <c r="L267" s="1">
        <v>0</v>
      </c>
      <c r="M267" s="1">
        <v>-9.81</v>
      </c>
    </row>
    <row r="268" spans="6:13" x14ac:dyDescent="0.25">
      <c r="F268" s="1">
        <f t="shared" ref="F268:F331" si="24">F267+1</f>
        <v>259</v>
      </c>
      <c r="G268" s="1">
        <f t="shared" si="23"/>
        <v>2.579999999999989</v>
      </c>
      <c r="H268" s="1">
        <f t="shared" ref="H268:H331" si="25">H267+(J267*$C$5)</f>
        <v>24.244069616276519</v>
      </c>
      <c r="I268" s="1">
        <f t="shared" ref="I268:I331" si="26">I267+((K267*$C$5)+(0.5*M267*$C$5*$C$5))</f>
        <v>-23.825522302197751</v>
      </c>
      <c r="J268" s="1">
        <f t="shared" ref="J268:J331" si="27">J267</f>
        <v>9.3969262078590852</v>
      </c>
      <c r="K268" s="1">
        <f t="shared" ref="K268:K331" si="28">K267+(M267*$C$5)</f>
        <v>-21.889598566743267</v>
      </c>
      <c r="L268" s="1">
        <v>0</v>
      </c>
      <c r="M268" s="1">
        <v>-9.81</v>
      </c>
    </row>
    <row r="269" spans="6:13" x14ac:dyDescent="0.25">
      <c r="F269" s="1">
        <f t="shared" si="24"/>
        <v>260</v>
      </c>
      <c r="G269" s="1">
        <f t="shared" ref="G269:G332" si="29">G268+$C$5</f>
        <v>2.5899999999999888</v>
      </c>
      <c r="H269" s="1">
        <f t="shared" si="25"/>
        <v>24.33803887835511</v>
      </c>
      <c r="I269" s="1">
        <f t="shared" si="26"/>
        <v>-24.044908787865182</v>
      </c>
      <c r="J269" s="1">
        <f t="shared" si="27"/>
        <v>9.3969262078590852</v>
      </c>
      <c r="K269" s="1">
        <f t="shared" si="28"/>
        <v>-21.987698566743266</v>
      </c>
      <c r="L269" s="1">
        <v>0</v>
      </c>
      <c r="M269" s="1">
        <v>-9.81</v>
      </c>
    </row>
    <row r="270" spans="6:13" x14ac:dyDescent="0.25">
      <c r="F270" s="1">
        <f t="shared" si="24"/>
        <v>261</v>
      </c>
      <c r="G270" s="1">
        <f t="shared" si="29"/>
        <v>2.5999999999999885</v>
      </c>
      <c r="H270" s="1">
        <f t="shared" si="25"/>
        <v>24.432008140433702</v>
      </c>
      <c r="I270" s="1">
        <f t="shared" si="26"/>
        <v>-24.265276273532614</v>
      </c>
      <c r="J270" s="1">
        <f t="shared" si="27"/>
        <v>9.3969262078590852</v>
      </c>
      <c r="K270" s="1">
        <f t="shared" si="28"/>
        <v>-22.085798566743264</v>
      </c>
      <c r="L270" s="1">
        <v>0</v>
      </c>
      <c r="M270" s="1">
        <v>-9.81</v>
      </c>
    </row>
    <row r="271" spans="6:13" x14ac:dyDescent="0.25">
      <c r="F271" s="1">
        <f t="shared" si="24"/>
        <v>262</v>
      </c>
      <c r="G271" s="1">
        <f t="shared" si="29"/>
        <v>2.6099999999999883</v>
      </c>
      <c r="H271" s="1">
        <f t="shared" si="25"/>
        <v>24.525977402512293</v>
      </c>
      <c r="I271" s="1">
        <f t="shared" si="26"/>
        <v>-24.486624759200048</v>
      </c>
      <c r="J271" s="1">
        <f t="shared" si="27"/>
        <v>9.3969262078590852</v>
      </c>
      <c r="K271" s="1">
        <f t="shared" si="28"/>
        <v>-22.183898566743263</v>
      </c>
      <c r="L271" s="1">
        <v>0</v>
      </c>
      <c r="M271" s="1">
        <v>-9.81</v>
      </c>
    </row>
    <row r="272" spans="6:13" x14ac:dyDescent="0.25">
      <c r="F272" s="1">
        <f t="shared" si="24"/>
        <v>263</v>
      </c>
      <c r="G272" s="1">
        <f t="shared" si="29"/>
        <v>2.6199999999999881</v>
      </c>
      <c r="H272" s="1">
        <f t="shared" si="25"/>
        <v>24.619946664590884</v>
      </c>
      <c r="I272" s="1">
        <f t="shared" si="26"/>
        <v>-24.708954244867481</v>
      </c>
      <c r="J272" s="1">
        <f t="shared" si="27"/>
        <v>9.3969262078590852</v>
      </c>
      <c r="K272" s="1">
        <f t="shared" si="28"/>
        <v>-22.281998566743262</v>
      </c>
      <c r="L272" s="1">
        <v>0</v>
      </c>
      <c r="M272" s="1">
        <v>-9.81</v>
      </c>
    </row>
    <row r="273" spans="6:13" x14ac:dyDescent="0.25">
      <c r="F273" s="1">
        <f t="shared" si="24"/>
        <v>264</v>
      </c>
      <c r="G273" s="1">
        <f t="shared" si="29"/>
        <v>2.6299999999999879</v>
      </c>
      <c r="H273" s="1">
        <f t="shared" si="25"/>
        <v>24.713915926669475</v>
      </c>
      <c r="I273" s="1">
        <f t="shared" si="26"/>
        <v>-24.932264730534914</v>
      </c>
      <c r="J273" s="1">
        <f t="shared" si="27"/>
        <v>9.3969262078590852</v>
      </c>
      <c r="K273" s="1">
        <f t="shared" si="28"/>
        <v>-22.380098566743261</v>
      </c>
      <c r="L273" s="1">
        <v>0</v>
      </c>
      <c r="M273" s="1">
        <v>-9.81</v>
      </c>
    </row>
    <row r="274" spans="6:13" x14ac:dyDescent="0.25">
      <c r="F274" s="1">
        <f t="shared" si="24"/>
        <v>265</v>
      </c>
      <c r="G274" s="1">
        <f t="shared" si="29"/>
        <v>2.6399999999999877</v>
      </c>
      <c r="H274" s="1">
        <f t="shared" si="25"/>
        <v>24.807885188748067</v>
      </c>
      <c r="I274" s="1">
        <f t="shared" si="26"/>
        <v>-25.156556216202347</v>
      </c>
      <c r="J274" s="1">
        <f t="shared" si="27"/>
        <v>9.3969262078590852</v>
      </c>
      <c r="K274" s="1">
        <f t="shared" si="28"/>
        <v>-22.478198566743259</v>
      </c>
      <c r="L274" s="1">
        <v>0</v>
      </c>
      <c r="M274" s="1">
        <v>-9.81</v>
      </c>
    </row>
    <row r="275" spans="6:13" x14ac:dyDescent="0.25">
      <c r="F275" s="1">
        <f t="shared" si="24"/>
        <v>266</v>
      </c>
      <c r="G275" s="1">
        <f t="shared" si="29"/>
        <v>2.6499999999999875</v>
      </c>
      <c r="H275" s="1">
        <f t="shared" si="25"/>
        <v>24.901854450826658</v>
      </c>
      <c r="I275" s="1">
        <f t="shared" si="26"/>
        <v>-25.381828701869779</v>
      </c>
      <c r="J275" s="1">
        <f t="shared" si="27"/>
        <v>9.3969262078590852</v>
      </c>
      <c r="K275" s="1">
        <f t="shared" si="28"/>
        <v>-22.576298566743258</v>
      </c>
      <c r="L275" s="1">
        <v>0</v>
      </c>
      <c r="M275" s="1">
        <v>-9.81</v>
      </c>
    </row>
    <row r="276" spans="6:13" x14ac:dyDescent="0.25">
      <c r="F276" s="1">
        <f t="shared" si="24"/>
        <v>267</v>
      </c>
      <c r="G276" s="1">
        <f t="shared" si="29"/>
        <v>2.6599999999999873</v>
      </c>
      <c r="H276" s="1">
        <f t="shared" si="25"/>
        <v>24.995823712905249</v>
      </c>
      <c r="I276" s="1">
        <f t="shared" si="26"/>
        <v>-25.60808218753721</v>
      </c>
      <c r="J276" s="1">
        <f t="shared" si="27"/>
        <v>9.3969262078590852</v>
      </c>
      <c r="K276" s="1">
        <f t="shared" si="28"/>
        <v>-22.674398566743257</v>
      </c>
      <c r="L276" s="1">
        <v>0</v>
      </c>
      <c r="M276" s="1">
        <v>-9.81</v>
      </c>
    </row>
    <row r="277" spans="6:13" x14ac:dyDescent="0.25">
      <c r="F277" s="1">
        <f t="shared" si="24"/>
        <v>268</v>
      </c>
      <c r="G277" s="1">
        <f t="shared" si="29"/>
        <v>2.6699999999999871</v>
      </c>
      <c r="H277" s="1">
        <f t="shared" si="25"/>
        <v>25.08979297498384</v>
      </c>
      <c r="I277" s="1">
        <f t="shared" si="26"/>
        <v>-25.835316673204641</v>
      </c>
      <c r="J277" s="1">
        <f t="shared" si="27"/>
        <v>9.3969262078590852</v>
      </c>
      <c r="K277" s="1">
        <f t="shared" si="28"/>
        <v>-22.772498566743256</v>
      </c>
      <c r="L277" s="1">
        <v>0</v>
      </c>
      <c r="M277" s="1">
        <v>-9.81</v>
      </c>
    </row>
    <row r="278" spans="6:13" x14ac:dyDescent="0.25">
      <c r="F278" s="1">
        <f t="shared" si="24"/>
        <v>269</v>
      </c>
      <c r="G278" s="1">
        <f t="shared" si="29"/>
        <v>2.6799999999999868</v>
      </c>
      <c r="H278" s="1">
        <f t="shared" si="25"/>
        <v>25.183762237062432</v>
      </c>
      <c r="I278" s="1">
        <f t="shared" si="26"/>
        <v>-26.063532158872075</v>
      </c>
      <c r="J278" s="1">
        <f t="shared" si="27"/>
        <v>9.3969262078590852</v>
      </c>
      <c r="K278" s="1">
        <f t="shared" si="28"/>
        <v>-22.870598566743254</v>
      </c>
      <c r="L278" s="1">
        <v>0</v>
      </c>
      <c r="M278" s="1">
        <v>-9.81</v>
      </c>
    </row>
    <row r="279" spans="6:13" x14ac:dyDescent="0.25">
      <c r="F279" s="1">
        <f t="shared" si="24"/>
        <v>270</v>
      </c>
      <c r="G279" s="1">
        <f t="shared" si="29"/>
        <v>2.6899999999999866</v>
      </c>
      <c r="H279" s="1">
        <f t="shared" si="25"/>
        <v>25.277731499141023</v>
      </c>
      <c r="I279" s="1">
        <f t="shared" si="26"/>
        <v>-26.292728644539508</v>
      </c>
      <c r="J279" s="1">
        <f t="shared" si="27"/>
        <v>9.3969262078590852</v>
      </c>
      <c r="K279" s="1">
        <f t="shared" si="28"/>
        <v>-22.968698566743253</v>
      </c>
      <c r="L279" s="1">
        <v>0</v>
      </c>
      <c r="M279" s="1">
        <v>-9.81</v>
      </c>
    </row>
    <row r="280" spans="6:13" x14ac:dyDescent="0.25">
      <c r="F280" s="1">
        <f t="shared" si="24"/>
        <v>271</v>
      </c>
      <c r="G280" s="1">
        <f t="shared" si="29"/>
        <v>2.6999999999999864</v>
      </c>
      <c r="H280" s="1">
        <f t="shared" si="25"/>
        <v>25.371700761219614</v>
      </c>
      <c r="I280" s="1">
        <f t="shared" si="26"/>
        <v>-26.522906130206941</v>
      </c>
      <c r="J280" s="1">
        <f t="shared" si="27"/>
        <v>9.3969262078590852</v>
      </c>
      <c r="K280" s="1">
        <f t="shared" si="28"/>
        <v>-23.066798566743252</v>
      </c>
      <c r="L280" s="1">
        <v>0</v>
      </c>
      <c r="M280" s="1">
        <v>-9.81</v>
      </c>
    </row>
    <row r="281" spans="6:13" x14ac:dyDescent="0.25">
      <c r="F281" s="1">
        <f t="shared" si="24"/>
        <v>272</v>
      </c>
      <c r="G281" s="1">
        <f t="shared" si="29"/>
        <v>2.7099999999999862</v>
      </c>
      <c r="H281" s="1">
        <f t="shared" si="25"/>
        <v>25.465670023298205</v>
      </c>
      <c r="I281" s="1">
        <f t="shared" si="26"/>
        <v>-26.754064615874373</v>
      </c>
      <c r="J281" s="1">
        <f t="shared" si="27"/>
        <v>9.3969262078590852</v>
      </c>
      <c r="K281" s="1">
        <f t="shared" si="28"/>
        <v>-23.164898566743251</v>
      </c>
      <c r="L281" s="1">
        <v>0</v>
      </c>
      <c r="M281" s="1">
        <v>-9.81</v>
      </c>
    </row>
    <row r="282" spans="6:13" x14ac:dyDescent="0.25">
      <c r="F282" s="1">
        <f t="shared" si="24"/>
        <v>273</v>
      </c>
      <c r="G282" s="1">
        <f t="shared" si="29"/>
        <v>2.719999999999986</v>
      </c>
      <c r="H282" s="1">
        <f t="shared" si="25"/>
        <v>25.559639285376797</v>
      </c>
      <c r="I282" s="1">
        <f t="shared" si="26"/>
        <v>-26.986204101541805</v>
      </c>
      <c r="J282" s="1">
        <f t="shared" si="27"/>
        <v>9.3969262078590852</v>
      </c>
      <c r="K282" s="1">
        <f t="shared" si="28"/>
        <v>-23.262998566743249</v>
      </c>
      <c r="L282" s="1">
        <v>0</v>
      </c>
      <c r="M282" s="1">
        <v>-9.81</v>
      </c>
    </row>
    <row r="283" spans="6:13" x14ac:dyDescent="0.25">
      <c r="F283" s="1">
        <f t="shared" si="24"/>
        <v>274</v>
      </c>
      <c r="G283" s="1">
        <f t="shared" si="29"/>
        <v>2.7299999999999858</v>
      </c>
      <c r="H283" s="1">
        <f t="shared" si="25"/>
        <v>25.653608547455388</v>
      </c>
      <c r="I283" s="1">
        <f t="shared" si="26"/>
        <v>-27.219324587209236</v>
      </c>
      <c r="J283" s="1">
        <f t="shared" si="27"/>
        <v>9.3969262078590852</v>
      </c>
      <c r="K283" s="1">
        <f t="shared" si="28"/>
        <v>-23.361098566743248</v>
      </c>
      <c r="L283" s="1">
        <v>0</v>
      </c>
      <c r="M283" s="1">
        <v>-9.81</v>
      </c>
    </row>
    <row r="284" spans="6:13" x14ac:dyDescent="0.25">
      <c r="F284" s="1">
        <f t="shared" si="24"/>
        <v>275</v>
      </c>
      <c r="G284" s="1">
        <f t="shared" si="29"/>
        <v>2.7399999999999856</v>
      </c>
      <c r="H284" s="1">
        <f t="shared" si="25"/>
        <v>25.747577809533979</v>
      </c>
      <c r="I284" s="1">
        <f t="shared" si="26"/>
        <v>-27.45342607287667</v>
      </c>
      <c r="J284" s="1">
        <f t="shared" si="27"/>
        <v>9.3969262078590852</v>
      </c>
      <c r="K284" s="1">
        <f t="shared" si="28"/>
        <v>-23.459198566743247</v>
      </c>
      <c r="L284" s="1">
        <v>0</v>
      </c>
      <c r="M284" s="1">
        <v>-9.81</v>
      </c>
    </row>
    <row r="285" spans="6:13" x14ac:dyDescent="0.25">
      <c r="F285" s="1">
        <f t="shared" si="24"/>
        <v>276</v>
      </c>
      <c r="G285" s="1">
        <f t="shared" si="29"/>
        <v>2.7499999999999853</v>
      </c>
      <c r="H285" s="1">
        <f t="shared" si="25"/>
        <v>25.84154707161257</v>
      </c>
      <c r="I285" s="1">
        <f t="shared" si="26"/>
        <v>-27.688508558544104</v>
      </c>
      <c r="J285" s="1">
        <f t="shared" si="27"/>
        <v>9.3969262078590852</v>
      </c>
      <c r="K285" s="1">
        <f t="shared" si="28"/>
        <v>-23.557298566743246</v>
      </c>
      <c r="L285" s="1">
        <v>0</v>
      </c>
      <c r="M285" s="1">
        <v>-9.81</v>
      </c>
    </row>
    <row r="286" spans="6:13" x14ac:dyDescent="0.25">
      <c r="F286" s="1">
        <f t="shared" si="24"/>
        <v>277</v>
      </c>
      <c r="G286" s="1">
        <f t="shared" si="29"/>
        <v>2.7599999999999851</v>
      </c>
      <c r="H286" s="1">
        <f t="shared" si="25"/>
        <v>25.935516333691162</v>
      </c>
      <c r="I286" s="1">
        <f t="shared" si="26"/>
        <v>-27.924572044211537</v>
      </c>
      <c r="J286" s="1">
        <f t="shared" si="27"/>
        <v>9.3969262078590852</v>
      </c>
      <c r="K286" s="1">
        <f t="shared" si="28"/>
        <v>-23.655398566743244</v>
      </c>
      <c r="L286" s="1">
        <v>0</v>
      </c>
      <c r="M286" s="1">
        <v>-9.81</v>
      </c>
    </row>
    <row r="287" spans="6:13" x14ac:dyDescent="0.25">
      <c r="F287" s="1">
        <f t="shared" si="24"/>
        <v>278</v>
      </c>
      <c r="G287" s="1">
        <f t="shared" si="29"/>
        <v>2.7699999999999849</v>
      </c>
      <c r="H287" s="1">
        <f t="shared" si="25"/>
        <v>26.029485595769753</v>
      </c>
      <c r="I287" s="1">
        <f t="shared" si="26"/>
        <v>-28.16161652987897</v>
      </c>
      <c r="J287" s="1">
        <f t="shared" si="27"/>
        <v>9.3969262078590852</v>
      </c>
      <c r="K287" s="1">
        <f t="shared" si="28"/>
        <v>-23.753498566743243</v>
      </c>
      <c r="L287" s="1">
        <v>0</v>
      </c>
      <c r="M287" s="1">
        <v>-9.81</v>
      </c>
    </row>
    <row r="288" spans="6:13" x14ac:dyDescent="0.25">
      <c r="F288" s="1">
        <f t="shared" si="24"/>
        <v>279</v>
      </c>
      <c r="G288" s="1">
        <f t="shared" si="29"/>
        <v>2.7799999999999847</v>
      </c>
      <c r="H288" s="1">
        <f t="shared" si="25"/>
        <v>26.123454857848344</v>
      </c>
      <c r="I288" s="1">
        <f t="shared" si="26"/>
        <v>-28.399642015546402</v>
      </c>
      <c r="J288" s="1">
        <f t="shared" si="27"/>
        <v>9.3969262078590852</v>
      </c>
      <c r="K288" s="1">
        <f t="shared" si="28"/>
        <v>-23.851598566743242</v>
      </c>
      <c r="L288" s="1">
        <v>0</v>
      </c>
      <c r="M288" s="1">
        <v>-9.81</v>
      </c>
    </row>
    <row r="289" spans="6:13" x14ac:dyDescent="0.25">
      <c r="F289" s="1">
        <f t="shared" si="24"/>
        <v>280</v>
      </c>
      <c r="G289" s="1">
        <f t="shared" si="29"/>
        <v>2.7899999999999845</v>
      </c>
      <c r="H289" s="1">
        <f t="shared" si="25"/>
        <v>26.217424119926935</v>
      </c>
      <c r="I289" s="1">
        <f t="shared" si="26"/>
        <v>-28.638648501213833</v>
      </c>
      <c r="J289" s="1">
        <f t="shared" si="27"/>
        <v>9.3969262078590852</v>
      </c>
      <c r="K289" s="1">
        <f t="shared" si="28"/>
        <v>-23.94969856674324</v>
      </c>
      <c r="L289" s="1">
        <v>0</v>
      </c>
      <c r="M289" s="1">
        <v>-9.81</v>
      </c>
    </row>
    <row r="290" spans="6:13" x14ac:dyDescent="0.25">
      <c r="F290" s="1">
        <f t="shared" si="24"/>
        <v>281</v>
      </c>
      <c r="G290" s="1">
        <f t="shared" si="29"/>
        <v>2.7999999999999843</v>
      </c>
      <c r="H290" s="1">
        <f t="shared" si="25"/>
        <v>26.311393382005527</v>
      </c>
      <c r="I290" s="1">
        <f t="shared" si="26"/>
        <v>-28.878635986881264</v>
      </c>
      <c r="J290" s="1">
        <f t="shared" si="27"/>
        <v>9.3969262078590852</v>
      </c>
      <c r="K290" s="1">
        <f t="shared" si="28"/>
        <v>-24.047798566743239</v>
      </c>
      <c r="L290" s="1">
        <v>0</v>
      </c>
      <c r="M290" s="1">
        <v>-9.81</v>
      </c>
    </row>
    <row r="291" spans="6:13" x14ac:dyDescent="0.25">
      <c r="F291" s="1">
        <f t="shared" si="24"/>
        <v>282</v>
      </c>
      <c r="G291" s="1">
        <f t="shared" si="29"/>
        <v>2.8099999999999841</v>
      </c>
      <c r="H291" s="1">
        <f t="shared" si="25"/>
        <v>26.405362644084118</v>
      </c>
      <c r="I291" s="1">
        <f t="shared" si="26"/>
        <v>-29.119604472548698</v>
      </c>
      <c r="J291" s="1">
        <f t="shared" si="27"/>
        <v>9.3969262078590852</v>
      </c>
      <c r="K291" s="1">
        <f t="shared" si="28"/>
        <v>-24.145898566743238</v>
      </c>
      <c r="L291" s="1">
        <v>0</v>
      </c>
      <c r="M291" s="1">
        <v>-9.81</v>
      </c>
    </row>
    <row r="292" spans="6:13" x14ac:dyDescent="0.25">
      <c r="F292" s="1">
        <f t="shared" si="24"/>
        <v>283</v>
      </c>
      <c r="G292" s="1">
        <f t="shared" si="29"/>
        <v>2.8199999999999839</v>
      </c>
      <c r="H292" s="1">
        <f t="shared" si="25"/>
        <v>26.499331906162709</v>
      </c>
      <c r="I292" s="1">
        <f t="shared" si="26"/>
        <v>-29.361553958216131</v>
      </c>
      <c r="J292" s="1">
        <f t="shared" si="27"/>
        <v>9.3969262078590852</v>
      </c>
      <c r="K292" s="1">
        <f t="shared" si="28"/>
        <v>-24.243998566743237</v>
      </c>
      <c r="L292" s="1">
        <v>0</v>
      </c>
      <c r="M292" s="1">
        <v>-9.81</v>
      </c>
    </row>
    <row r="293" spans="6:13" x14ac:dyDescent="0.25">
      <c r="F293" s="1">
        <f t="shared" si="24"/>
        <v>284</v>
      </c>
      <c r="G293" s="1">
        <f t="shared" si="29"/>
        <v>2.8299999999999836</v>
      </c>
      <c r="H293" s="1">
        <f t="shared" si="25"/>
        <v>26.5933011682413</v>
      </c>
      <c r="I293" s="1">
        <f t="shared" si="26"/>
        <v>-29.604484443883564</v>
      </c>
      <c r="J293" s="1">
        <f t="shared" si="27"/>
        <v>9.3969262078590852</v>
      </c>
      <c r="K293" s="1">
        <f t="shared" si="28"/>
        <v>-24.342098566743235</v>
      </c>
      <c r="L293" s="1">
        <v>0</v>
      </c>
      <c r="M293" s="1">
        <v>-9.81</v>
      </c>
    </row>
    <row r="294" spans="6:13" x14ac:dyDescent="0.25">
      <c r="F294" s="1">
        <f t="shared" si="24"/>
        <v>285</v>
      </c>
      <c r="G294" s="1">
        <f t="shared" si="29"/>
        <v>2.8399999999999834</v>
      </c>
      <c r="H294" s="1">
        <f t="shared" si="25"/>
        <v>26.687270430319892</v>
      </c>
      <c r="I294" s="1">
        <f t="shared" si="26"/>
        <v>-29.848395929550996</v>
      </c>
      <c r="J294" s="1">
        <f t="shared" si="27"/>
        <v>9.3969262078590852</v>
      </c>
      <c r="K294" s="1">
        <f t="shared" si="28"/>
        <v>-24.440198566743234</v>
      </c>
      <c r="L294" s="1">
        <v>0</v>
      </c>
      <c r="M294" s="1">
        <v>-9.81</v>
      </c>
    </row>
    <row r="295" spans="6:13" x14ac:dyDescent="0.25">
      <c r="F295" s="1">
        <f t="shared" si="24"/>
        <v>286</v>
      </c>
      <c r="G295" s="1">
        <f t="shared" si="29"/>
        <v>2.8499999999999832</v>
      </c>
      <c r="H295" s="1">
        <f t="shared" si="25"/>
        <v>26.781239692398483</v>
      </c>
      <c r="I295" s="1">
        <f t="shared" si="26"/>
        <v>-30.093288415218428</v>
      </c>
      <c r="J295" s="1">
        <f t="shared" si="27"/>
        <v>9.3969262078590852</v>
      </c>
      <c r="K295" s="1">
        <f t="shared" si="28"/>
        <v>-24.538298566743233</v>
      </c>
      <c r="L295" s="1">
        <v>0</v>
      </c>
      <c r="M295" s="1">
        <v>-9.81</v>
      </c>
    </row>
    <row r="296" spans="6:13" x14ac:dyDescent="0.25">
      <c r="F296" s="1">
        <f t="shared" si="24"/>
        <v>287</v>
      </c>
      <c r="G296" s="1">
        <f t="shared" si="29"/>
        <v>2.859999999999983</v>
      </c>
      <c r="H296" s="1">
        <f t="shared" si="25"/>
        <v>26.875208954477074</v>
      </c>
      <c r="I296" s="1">
        <f t="shared" si="26"/>
        <v>-30.339161900885859</v>
      </c>
      <c r="J296" s="1">
        <f t="shared" si="27"/>
        <v>9.3969262078590852</v>
      </c>
      <c r="K296" s="1">
        <f t="shared" si="28"/>
        <v>-24.636398566743232</v>
      </c>
      <c r="L296" s="1">
        <v>0</v>
      </c>
      <c r="M296" s="1">
        <v>-9.81</v>
      </c>
    </row>
    <row r="297" spans="6:13" x14ac:dyDescent="0.25">
      <c r="F297" s="1">
        <f t="shared" si="24"/>
        <v>288</v>
      </c>
      <c r="G297" s="1">
        <f t="shared" si="29"/>
        <v>2.8699999999999828</v>
      </c>
      <c r="H297" s="1">
        <f t="shared" si="25"/>
        <v>26.969178216555665</v>
      </c>
      <c r="I297" s="1">
        <f t="shared" si="26"/>
        <v>-30.58601638655329</v>
      </c>
      <c r="J297" s="1">
        <f t="shared" si="27"/>
        <v>9.3969262078590852</v>
      </c>
      <c r="K297" s="1">
        <f t="shared" si="28"/>
        <v>-24.73449856674323</v>
      </c>
      <c r="L297" s="1">
        <v>0</v>
      </c>
      <c r="M297" s="1">
        <v>-9.81</v>
      </c>
    </row>
    <row r="298" spans="6:13" x14ac:dyDescent="0.25">
      <c r="F298" s="1">
        <f t="shared" si="24"/>
        <v>289</v>
      </c>
      <c r="G298" s="1">
        <f t="shared" si="29"/>
        <v>2.8799999999999826</v>
      </c>
      <c r="H298" s="1">
        <f t="shared" si="25"/>
        <v>27.063147478634257</v>
      </c>
      <c r="I298" s="1">
        <f t="shared" si="26"/>
        <v>-30.833851872220723</v>
      </c>
      <c r="J298" s="1">
        <f t="shared" si="27"/>
        <v>9.3969262078590852</v>
      </c>
      <c r="K298" s="1">
        <f t="shared" si="28"/>
        <v>-24.832598566743229</v>
      </c>
      <c r="L298" s="1">
        <v>0</v>
      </c>
      <c r="M298" s="1">
        <v>-9.81</v>
      </c>
    </row>
    <row r="299" spans="6:13" x14ac:dyDescent="0.25">
      <c r="F299" s="1">
        <f t="shared" si="24"/>
        <v>290</v>
      </c>
      <c r="G299" s="1">
        <f t="shared" si="29"/>
        <v>2.8899999999999824</v>
      </c>
      <c r="H299" s="1">
        <f t="shared" si="25"/>
        <v>27.157116740712848</v>
      </c>
      <c r="I299" s="1">
        <f t="shared" si="26"/>
        <v>-31.082668357888156</v>
      </c>
      <c r="J299" s="1">
        <f t="shared" si="27"/>
        <v>9.3969262078590852</v>
      </c>
      <c r="K299" s="1">
        <f t="shared" si="28"/>
        <v>-24.930698566743228</v>
      </c>
      <c r="L299" s="1">
        <v>0</v>
      </c>
      <c r="M299" s="1">
        <v>-9.81</v>
      </c>
    </row>
    <row r="300" spans="6:13" x14ac:dyDescent="0.25">
      <c r="F300" s="1">
        <f t="shared" si="24"/>
        <v>291</v>
      </c>
      <c r="G300" s="1">
        <f t="shared" si="29"/>
        <v>2.8999999999999821</v>
      </c>
      <c r="H300" s="1">
        <f t="shared" si="25"/>
        <v>27.251086002791439</v>
      </c>
      <c r="I300" s="1">
        <f t="shared" si="26"/>
        <v>-31.332465843555589</v>
      </c>
      <c r="J300" s="1">
        <f t="shared" si="27"/>
        <v>9.3969262078590852</v>
      </c>
      <c r="K300" s="1">
        <f t="shared" si="28"/>
        <v>-25.028798566743227</v>
      </c>
      <c r="L300" s="1">
        <v>0</v>
      </c>
      <c r="M300" s="1">
        <v>-9.81</v>
      </c>
    </row>
    <row r="301" spans="6:13" x14ac:dyDescent="0.25">
      <c r="F301" s="1">
        <f t="shared" si="24"/>
        <v>292</v>
      </c>
      <c r="G301" s="1">
        <f t="shared" si="29"/>
        <v>2.9099999999999819</v>
      </c>
      <c r="H301" s="1">
        <f t="shared" si="25"/>
        <v>27.34505526487003</v>
      </c>
      <c r="I301" s="1">
        <f t="shared" si="26"/>
        <v>-31.583244329223021</v>
      </c>
      <c r="J301" s="1">
        <f t="shared" si="27"/>
        <v>9.3969262078590852</v>
      </c>
      <c r="K301" s="1">
        <f t="shared" si="28"/>
        <v>-25.126898566743225</v>
      </c>
      <c r="L301" s="1">
        <v>0</v>
      </c>
      <c r="M301" s="1">
        <v>-9.81</v>
      </c>
    </row>
    <row r="302" spans="6:13" x14ac:dyDescent="0.25">
      <c r="F302" s="1">
        <f t="shared" si="24"/>
        <v>293</v>
      </c>
      <c r="G302" s="1">
        <f t="shared" si="29"/>
        <v>2.9199999999999817</v>
      </c>
      <c r="H302" s="1">
        <f t="shared" si="25"/>
        <v>27.439024526948621</v>
      </c>
      <c r="I302" s="1">
        <f t="shared" si="26"/>
        <v>-31.835003814890452</v>
      </c>
      <c r="J302" s="1">
        <f t="shared" si="27"/>
        <v>9.3969262078590852</v>
      </c>
      <c r="K302" s="1">
        <f t="shared" si="28"/>
        <v>-25.224998566743224</v>
      </c>
      <c r="L302" s="1">
        <v>0</v>
      </c>
      <c r="M302" s="1">
        <v>-9.81</v>
      </c>
    </row>
    <row r="303" spans="6:13" x14ac:dyDescent="0.25">
      <c r="F303" s="1">
        <f t="shared" si="24"/>
        <v>294</v>
      </c>
      <c r="G303" s="1">
        <f t="shared" si="29"/>
        <v>2.9299999999999815</v>
      </c>
      <c r="H303" s="1">
        <f t="shared" si="25"/>
        <v>27.532993789027213</v>
      </c>
      <c r="I303" s="1">
        <f t="shared" si="26"/>
        <v>-32.087744300557887</v>
      </c>
      <c r="J303" s="1">
        <f t="shared" si="27"/>
        <v>9.3969262078590852</v>
      </c>
      <c r="K303" s="1">
        <f t="shared" si="28"/>
        <v>-25.323098566743223</v>
      </c>
      <c r="L303" s="1">
        <v>0</v>
      </c>
      <c r="M303" s="1">
        <v>-9.81</v>
      </c>
    </row>
    <row r="304" spans="6:13" x14ac:dyDescent="0.25">
      <c r="F304" s="1">
        <f t="shared" si="24"/>
        <v>295</v>
      </c>
      <c r="G304" s="1">
        <f t="shared" si="29"/>
        <v>2.9399999999999813</v>
      </c>
      <c r="H304" s="1">
        <f t="shared" si="25"/>
        <v>27.626963051105804</v>
      </c>
      <c r="I304" s="1">
        <f t="shared" si="26"/>
        <v>-32.341465786225321</v>
      </c>
      <c r="J304" s="1">
        <f t="shared" si="27"/>
        <v>9.3969262078590852</v>
      </c>
      <c r="K304" s="1">
        <f t="shared" si="28"/>
        <v>-25.421198566743222</v>
      </c>
      <c r="L304" s="1">
        <v>0</v>
      </c>
      <c r="M304" s="1">
        <v>-9.81</v>
      </c>
    </row>
    <row r="305" spans="6:13" x14ac:dyDescent="0.25">
      <c r="F305" s="1">
        <f t="shared" si="24"/>
        <v>296</v>
      </c>
      <c r="G305" s="1">
        <f t="shared" si="29"/>
        <v>2.9499999999999811</v>
      </c>
      <c r="H305" s="1">
        <f t="shared" si="25"/>
        <v>27.720932313184395</v>
      </c>
      <c r="I305" s="1">
        <f t="shared" si="26"/>
        <v>-32.596168271892751</v>
      </c>
      <c r="J305" s="1">
        <f t="shared" si="27"/>
        <v>9.3969262078590852</v>
      </c>
      <c r="K305" s="1">
        <f t="shared" si="28"/>
        <v>-25.51929856674322</v>
      </c>
      <c r="L305" s="1">
        <v>0</v>
      </c>
      <c r="M305" s="1">
        <v>-9.81</v>
      </c>
    </row>
    <row r="306" spans="6:13" x14ac:dyDescent="0.25">
      <c r="F306" s="1">
        <f t="shared" si="24"/>
        <v>297</v>
      </c>
      <c r="G306" s="1">
        <f t="shared" si="29"/>
        <v>2.9599999999999809</v>
      </c>
      <c r="H306" s="1">
        <f t="shared" si="25"/>
        <v>27.814901575262986</v>
      </c>
      <c r="I306" s="1">
        <f t="shared" si="26"/>
        <v>-32.851851757560183</v>
      </c>
      <c r="J306" s="1">
        <f t="shared" si="27"/>
        <v>9.3969262078590852</v>
      </c>
      <c r="K306" s="1">
        <f t="shared" si="28"/>
        <v>-25.617398566743219</v>
      </c>
      <c r="L306" s="1">
        <v>0</v>
      </c>
      <c r="M306" s="1">
        <v>-9.81</v>
      </c>
    </row>
    <row r="307" spans="6:13" x14ac:dyDescent="0.25">
      <c r="F307" s="1">
        <f t="shared" si="24"/>
        <v>298</v>
      </c>
      <c r="G307" s="1">
        <f t="shared" si="29"/>
        <v>2.9699999999999807</v>
      </c>
      <c r="H307" s="1">
        <f t="shared" si="25"/>
        <v>27.908870837341578</v>
      </c>
      <c r="I307" s="1">
        <f t="shared" si="26"/>
        <v>-33.108516243227612</v>
      </c>
      <c r="J307" s="1">
        <f t="shared" si="27"/>
        <v>9.3969262078590852</v>
      </c>
      <c r="K307" s="1">
        <f t="shared" si="28"/>
        <v>-25.715498566743218</v>
      </c>
      <c r="L307" s="1">
        <v>0</v>
      </c>
      <c r="M307" s="1">
        <v>-9.81</v>
      </c>
    </row>
    <row r="308" spans="6:13" x14ac:dyDescent="0.25">
      <c r="F308" s="1">
        <f t="shared" si="24"/>
        <v>299</v>
      </c>
      <c r="G308" s="1">
        <f t="shared" si="29"/>
        <v>2.9799999999999804</v>
      </c>
      <c r="H308" s="1">
        <f t="shared" si="25"/>
        <v>28.002840099420169</v>
      </c>
      <c r="I308" s="1">
        <f t="shared" si="26"/>
        <v>-33.366161728895044</v>
      </c>
      <c r="J308" s="1">
        <f t="shared" si="27"/>
        <v>9.3969262078590852</v>
      </c>
      <c r="K308" s="1">
        <f t="shared" si="28"/>
        <v>-25.813598566743217</v>
      </c>
      <c r="L308" s="1">
        <v>0</v>
      </c>
      <c r="M308" s="1">
        <v>-9.81</v>
      </c>
    </row>
    <row r="309" spans="6:13" x14ac:dyDescent="0.25">
      <c r="F309" s="1">
        <f t="shared" si="24"/>
        <v>300</v>
      </c>
      <c r="G309" s="1">
        <f t="shared" si="29"/>
        <v>2.9899999999999802</v>
      </c>
      <c r="H309" s="1">
        <f t="shared" si="25"/>
        <v>28.09680936149876</v>
      </c>
      <c r="I309" s="1">
        <f t="shared" si="26"/>
        <v>-33.624788214562479</v>
      </c>
      <c r="J309" s="1">
        <f t="shared" si="27"/>
        <v>9.3969262078590852</v>
      </c>
      <c r="K309" s="1">
        <f t="shared" si="28"/>
        <v>-25.911698566743215</v>
      </c>
      <c r="L309" s="1">
        <v>0</v>
      </c>
      <c r="M309" s="1">
        <v>-9.81</v>
      </c>
    </row>
    <row r="310" spans="6:13" x14ac:dyDescent="0.25">
      <c r="F310" s="1">
        <f t="shared" si="24"/>
        <v>301</v>
      </c>
      <c r="G310" s="1">
        <f t="shared" si="29"/>
        <v>2.99999999999998</v>
      </c>
      <c r="H310" s="1">
        <f t="shared" si="25"/>
        <v>28.190778623577351</v>
      </c>
      <c r="I310" s="1">
        <f t="shared" si="26"/>
        <v>-33.884395700229909</v>
      </c>
      <c r="J310" s="1">
        <f t="shared" si="27"/>
        <v>9.3969262078590852</v>
      </c>
      <c r="K310" s="1">
        <f t="shared" si="28"/>
        <v>-26.009798566743214</v>
      </c>
      <c r="L310" s="1">
        <v>0</v>
      </c>
      <c r="M310" s="1">
        <v>-9.81</v>
      </c>
    </row>
    <row r="311" spans="6:13" x14ac:dyDescent="0.25">
      <c r="F311" s="1">
        <f t="shared" si="24"/>
        <v>302</v>
      </c>
      <c r="G311" s="1">
        <f t="shared" si="29"/>
        <v>3.0099999999999798</v>
      </c>
      <c r="H311" s="1">
        <f t="shared" si="25"/>
        <v>28.284747885655943</v>
      </c>
      <c r="I311" s="1">
        <f t="shared" si="26"/>
        <v>-34.144984185897343</v>
      </c>
      <c r="J311" s="1">
        <f t="shared" si="27"/>
        <v>9.3969262078590852</v>
      </c>
      <c r="K311" s="1">
        <f t="shared" si="28"/>
        <v>-26.107898566743213</v>
      </c>
      <c r="L311" s="1">
        <v>0</v>
      </c>
      <c r="M311" s="1">
        <v>-9.81</v>
      </c>
    </row>
    <row r="312" spans="6:13" x14ac:dyDescent="0.25">
      <c r="F312" s="1">
        <f t="shared" si="24"/>
        <v>303</v>
      </c>
      <c r="G312" s="1">
        <f t="shared" si="29"/>
        <v>3.0199999999999796</v>
      </c>
      <c r="H312" s="1">
        <f t="shared" si="25"/>
        <v>28.378717147734534</v>
      </c>
      <c r="I312" s="1">
        <f t="shared" si="26"/>
        <v>-34.406553671564772</v>
      </c>
      <c r="J312" s="1">
        <f t="shared" si="27"/>
        <v>9.3969262078590852</v>
      </c>
      <c r="K312" s="1">
        <f t="shared" si="28"/>
        <v>-26.205998566743212</v>
      </c>
      <c r="L312" s="1">
        <v>0</v>
      </c>
      <c r="M312" s="1">
        <v>-9.81</v>
      </c>
    </row>
    <row r="313" spans="6:13" x14ac:dyDescent="0.25">
      <c r="F313" s="1">
        <f t="shared" si="24"/>
        <v>304</v>
      </c>
      <c r="G313" s="1">
        <f t="shared" si="29"/>
        <v>3.0299999999999794</v>
      </c>
      <c r="H313" s="1">
        <f t="shared" si="25"/>
        <v>28.472686409813125</v>
      </c>
      <c r="I313" s="1">
        <f t="shared" si="26"/>
        <v>-34.669104157232205</v>
      </c>
      <c r="J313" s="1">
        <f t="shared" si="27"/>
        <v>9.3969262078590852</v>
      </c>
      <c r="K313" s="1">
        <f t="shared" si="28"/>
        <v>-26.30409856674321</v>
      </c>
      <c r="L313" s="1">
        <v>0</v>
      </c>
      <c r="M313" s="1">
        <v>-9.81</v>
      </c>
    </row>
    <row r="314" spans="6:13" x14ac:dyDescent="0.25">
      <c r="F314" s="1">
        <f t="shared" si="24"/>
        <v>305</v>
      </c>
      <c r="G314" s="1">
        <f t="shared" si="29"/>
        <v>3.0399999999999792</v>
      </c>
      <c r="H314" s="1">
        <f t="shared" si="25"/>
        <v>28.566655671891716</v>
      </c>
      <c r="I314" s="1">
        <f t="shared" si="26"/>
        <v>-34.932635642899641</v>
      </c>
      <c r="J314" s="1">
        <f t="shared" si="27"/>
        <v>9.3969262078590852</v>
      </c>
      <c r="K314" s="1">
        <f t="shared" si="28"/>
        <v>-26.402198566743209</v>
      </c>
      <c r="L314" s="1">
        <v>0</v>
      </c>
      <c r="M314" s="1">
        <v>-9.81</v>
      </c>
    </row>
    <row r="315" spans="6:13" x14ac:dyDescent="0.25">
      <c r="F315" s="1">
        <f t="shared" si="24"/>
        <v>306</v>
      </c>
      <c r="G315" s="1">
        <f t="shared" si="29"/>
        <v>3.049999999999979</v>
      </c>
      <c r="H315" s="1">
        <f t="shared" si="25"/>
        <v>28.660624933970308</v>
      </c>
      <c r="I315" s="1">
        <f t="shared" si="26"/>
        <v>-35.197148128567072</v>
      </c>
      <c r="J315" s="1">
        <f t="shared" si="27"/>
        <v>9.3969262078590852</v>
      </c>
      <c r="K315" s="1">
        <f t="shared" si="28"/>
        <v>-26.500298566743208</v>
      </c>
      <c r="L315" s="1">
        <v>0</v>
      </c>
      <c r="M315" s="1">
        <v>-9.81</v>
      </c>
    </row>
    <row r="316" spans="6:13" x14ac:dyDescent="0.25">
      <c r="F316" s="1">
        <f t="shared" si="24"/>
        <v>307</v>
      </c>
      <c r="G316" s="1">
        <f t="shared" si="29"/>
        <v>3.0599999999999787</v>
      </c>
      <c r="H316" s="1">
        <f t="shared" si="25"/>
        <v>28.754594196048899</v>
      </c>
      <c r="I316" s="1">
        <f t="shared" si="26"/>
        <v>-35.462641614234506</v>
      </c>
      <c r="J316" s="1">
        <f t="shared" si="27"/>
        <v>9.3969262078590852</v>
      </c>
      <c r="K316" s="1">
        <f t="shared" si="28"/>
        <v>-26.598398566743207</v>
      </c>
      <c r="L316" s="1">
        <v>0</v>
      </c>
      <c r="M316" s="1">
        <v>-9.81</v>
      </c>
    </row>
    <row r="317" spans="6:13" x14ac:dyDescent="0.25">
      <c r="F317" s="1">
        <f t="shared" si="24"/>
        <v>308</v>
      </c>
      <c r="G317" s="1">
        <f t="shared" si="29"/>
        <v>3.0699999999999785</v>
      </c>
      <c r="H317" s="1">
        <f t="shared" si="25"/>
        <v>28.84856345812749</v>
      </c>
      <c r="I317" s="1">
        <f t="shared" si="26"/>
        <v>-35.729116099901937</v>
      </c>
      <c r="J317" s="1">
        <f t="shared" si="27"/>
        <v>9.3969262078590852</v>
      </c>
      <c r="K317" s="1">
        <f t="shared" si="28"/>
        <v>-26.696498566743205</v>
      </c>
      <c r="L317" s="1">
        <v>0</v>
      </c>
      <c r="M317" s="1">
        <v>-9.81</v>
      </c>
    </row>
    <row r="318" spans="6:13" x14ac:dyDescent="0.25">
      <c r="F318" s="1">
        <f t="shared" si="24"/>
        <v>309</v>
      </c>
      <c r="G318" s="1">
        <f t="shared" si="29"/>
        <v>3.0799999999999783</v>
      </c>
      <c r="H318" s="1">
        <f t="shared" si="25"/>
        <v>28.942532720206081</v>
      </c>
      <c r="I318" s="1">
        <f t="shared" si="26"/>
        <v>-35.99657158556937</v>
      </c>
      <c r="J318" s="1">
        <f t="shared" si="27"/>
        <v>9.3969262078590852</v>
      </c>
      <c r="K318" s="1">
        <f t="shared" si="28"/>
        <v>-26.794598566743204</v>
      </c>
      <c r="L318" s="1">
        <v>0</v>
      </c>
      <c r="M318" s="1">
        <v>-9.81</v>
      </c>
    </row>
    <row r="319" spans="6:13" x14ac:dyDescent="0.25">
      <c r="F319" s="1">
        <f t="shared" si="24"/>
        <v>310</v>
      </c>
      <c r="G319" s="1">
        <f t="shared" si="29"/>
        <v>3.0899999999999781</v>
      </c>
      <c r="H319" s="1">
        <f t="shared" si="25"/>
        <v>29.036501982284673</v>
      </c>
      <c r="I319" s="1">
        <f t="shared" si="26"/>
        <v>-36.265008071236799</v>
      </c>
      <c r="J319" s="1">
        <f t="shared" si="27"/>
        <v>9.3969262078590852</v>
      </c>
      <c r="K319" s="1">
        <f t="shared" si="28"/>
        <v>-26.892698566743203</v>
      </c>
      <c r="L319" s="1">
        <v>0</v>
      </c>
      <c r="M319" s="1">
        <v>-9.81</v>
      </c>
    </row>
    <row r="320" spans="6:13" x14ac:dyDescent="0.25">
      <c r="F320" s="1">
        <f t="shared" si="24"/>
        <v>311</v>
      </c>
      <c r="G320" s="1">
        <f t="shared" si="29"/>
        <v>3.0999999999999779</v>
      </c>
      <c r="H320" s="1">
        <f t="shared" si="25"/>
        <v>29.130471244363264</v>
      </c>
      <c r="I320" s="1">
        <f t="shared" si="26"/>
        <v>-36.534425556904232</v>
      </c>
      <c r="J320" s="1">
        <f t="shared" si="27"/>
        <v>9.3969262078590852</v>
      </c>
      <c r="K320" s="1">
        <f t="shared" si="28"/>
        <v>-26.990798566743202</v>
      </c>
      <c r="L320" s="1">
        <v>0</v>
      </c>
      <c r="M320" s="1">
        <v>-9.81</v>
      </c>
    </row>
    <row r="321" spans="6:13" x14ac:dyDescent="0.25">
      <c r="F321" s="1">
        <f t="shared" si="24"/>
        <v>312</v>
      </c>
      <c r="G321" s="1">
        <f t="shared" si="29"/>
        <v>3.1099999999999777</v>
      </c>
      <c r="H321" s="1">
        <f t="shared" si="25"/>
        <v>29.224440506441855</v>
      </c>
      <c r="I321" s="1">
        <f t="shared" si="26"/>
        <v>-36.804824042571667</v>
      </c>
      <c r="J321" s="1">
        <f t="shared" si="27"/>
        <v>9.3969262078590852</v>
      </c>
      <c r="K321" s="1">
        <f t="shared" si="28"/>
        <v>-27.0888985667432</v>
      </c>
      <c r="L321" s="1">
        <v>0</v>
      </c>
      <c r="M321" s="1">
        <v>-9.81</v>
      </c>
    </row>
    <row r="322" spans="6:13" x14ac:dyDescent="0.25">
      <c r="F322" s="1">
        <f t="shared" si="24"/>
        <v>313</v>
      </c>
      <c r="G322" s="1">
        <f t="shared" si="29"/>
        <v>3.1199999999999775</v>
      </c>
      <c r="H322" s="1">
        <f t="shared" si="25"/>
        <v>29.318409768520446</v>
      </c>
      <c r="I322" s="1">
        <f t="shared" si="26"/>
        <v>-37.076203528239098</v>
      </c>
      <c r="J322" s="1">
        <f t="shared" si="27"/>
        <v>9.3969262078590852</v>
      </c>
      <c r="K322" s="1">
        <f t="shared" si="28"/>
        <v>-27.186998566743199</v>
      </c>
      <c r="L322" s="1">
        <v>0</v>
      </c>
      <c r="M322" s="1">
        <v>-9.81</v>
      </c>
    </row>
    <row r="323" spans="6:13" x14ac:dyDescent="0.25">
      <c r="F323" s="1">
        <f t="shared" si="24"/>
        <v>314</v>
      </c>
      <c r="G323" s="1">
        <f t="shared" si="29"/>
        <v>3.1299999999999772</v>
      </c>
      <c r="H323" s="1">
        <f t="shared" si="25"/>
        <v>29.412379030599038</v>
      </c>
      <c r="I323" s="1">
        <f t="shared" si="26"/>
        <v>-37.348564013906532</v>
      </c>
      <c r="J323" s="1">
        <f t="shared" si="27"/>
        <v>9.3969262078590852</v>
      </c>
      <c r="K323" s="1">
        <f t="shared" si="28"/>
        <v>-27.285098566743198</v>
      </c>
      <c r="L323" s="1">
        <v>0</v>
      </c>
      <c r="M323" s="1">
        <v>-9.81</v>
      </c>
    </row>
    <row r="324" spans="6:13" x14ac:dyDescent="0.25">
      <c r="F324" s="1">
        <f t="shared" si="24"/>
        <v>315</v>
      </c>
      <c r="G324" s="1">
        <f t="shared" si="29"/>
        <v>3.139999999999977</v>
      </c>
      <c r="H324" s="1">
        <f t="shared" si="25"/>
        <v>29.506348292677629</v>
      </c>
      <c r="I324" s="1">
        <f t="shared" si="26"/>
        <v>-37.621905499573963</v>
      </c>
      <c r="J324" s="1">
        <f t="shared" si="27"/>
        <v>9.3969262078590852</v>
      </c>
      <c r="K324" s="1">
        <f t="shared" si="28"/>
        <v>-27.383198566743197</v>
      </c>
      <c r="L324" s="1">
        <v>0</v>
      </c>
      <c r="M324" s="1">
        <v>-9.81</v>
      </c>
    </row>
    <row r="325" spans="6:13" x14ac:dyDescent="0.25">
      <c r="F325" s="1">
        <f t="shared" si="24"/>
        <v>316</v>
      </c>
      <c r="G325" s="1">
        <f t="shared" si="29"/>
        <v>3.1499999999999768</v>
      </c>
      <c r="H325" s="1">
        <f t="shared" si="25"/>
        <v>29.60031755475622</v>
      </c>
      <c r="I325" s="1">
        <f t="shared" si="26"/>
        <v>-37.896227985241396</v>
      </c>
      <c r="J325" s="1">
        <f t="shared" si="27"/>
        <v>9.3969262078590852</v>
      </c>
      <c r="K325" s="1">
        <f t="shared" si="28"/>
        <v>-27.481298566743195</v>
      </c>
      <c r="L325" s="1">
        <v>0</v>
      </c>
      <c r="M325" s="1">
        <v>-9.81</v>
      </c>
    </row>
    <row r="326" spans="6:13" x14ac:dyDescent="0.25">
      <c r="F326" s="1">
        <f t="shared" si="24"/>
        <v>317</v>
      </c>
      <c r="G326" s="1">
        <f t="shared" si="29"/>
        <v>3.1599999999999766</v>
      </c>
      <c r="H326" s="1">
        <f t="shared" si="25"/>
        <v>29.694286816834811</v>
      </c>
      <c r="I326" s="1">
        <f t="shared" si="26"/>
        <v>-38.171531470908825</v>
      </c>
      <c r="J326" s="1">
        <f t="shared" si="27"/>
        <v>9.3969262078590852</v>
      </c>
      <c r="K326" s="1">
        <f t="shared" si="28"/>
        <v>-27.579398566743194</v>
      </c>
      <c r="L326" s="1">
        <v>0</v>
      </c>
      <c r="M326" s="1">
        <v>-9.81</v>
      </c>
    </row>
    <row r="327" spans="6:13" x14ac:dyDescent="0.25">
      <c r="F327" s="1">
        <f t="shared" si="24"/>
        <v>318</v>
      </c>
      <c r="G327" s="1">
        <f t="shared" si="29"/>
        <v>3.1699999999999764</v>
      </c>
      <c r="H327" s="1">
        <f t="shared" si="25"/>
        <v>29.788256078913403</v>
      </c>
      <c r="I327" s="1">
        <f t="shared" si="26"/>
        <v>-38.447815956576257</v>
      </c>
      <c r="J327" s="1">
        <f t="shared" si="27"/>
        <v>9.3969262078590852</v>
      </c>
      <c r="K327" s="1">
        <f t="shared" si="28"/>
        <v>-27.677498566743193</v>
      </c>
      <c r="L327" s="1">
        <v>0</v>
      </c>
      <c r="M327" s="1">
        <v>-9.81</v>
      </c>
    </row>
    <row r="328" spans="6:13" x14ac:dyDescent="0.25">
      <c r="F328" s="1">
        <f t="shared" si="24"/>
        <v>319</v>
      </c>
      <c r="G328" s="1">
        <f t="shared" si="29"/>
        <v>3.1799999999999762</v>
      </c>
      <c r="H328" s="1">
        <f t="shared" si="25"/>
        <v>29.882225340991994</v>
      </c>
      <c r="I328" s="1">
        <f t="shared" si="26"/>
        <v>-38.725081442243692</v>
      </c>
      <c r="J328" s="1">
        <f t="shared" si="27"/>
        <v>9.3969262078590852</v>
      </c>
      <c r="K328" s="1">
        <f t="shared" si="28"/>
        <v>-27.775598566743191</v>
      </c>
      <c r="L328" s="1">
        <v>0</v>
      </c>
      <c r="M328" s="1">
        <v>-9.81</v>
      </c>
    </row>
    <row r="329" spans="6:13" x14ac:dyDescent="0.25">
      <c r="F329" s="1">
        <f t="shared" si="24"/>
        <v>320</v>
      </c>
      <c r="G329" s="1">
        <f t="shared" si="29"/>
        <v>3.189999999999976</v>
      </c>
      <c r="H329" s="1">
        <f t="shared" si="25"/>
        <v>29.976194603070585</v>
      </c>
      <c r="I329" s="1">
        <f t="shared" si="26"/>
        <v>-39.003327927911123</v>
      </c>
      <c r="J329" s="1">
        <f t="shared" si="27"/>
        <v>9.3969262078590852</v>
      </c>
      <c r="K329" s="1">
        <f t="shared" si="28"/>
        <v>-27.87369856674319</v>
      </c>
      <c r="L329" s="1">
        <v>0</v>
      </c>
      <c r="M329" s="1">
        <v>-9.81</v>
      </c>
    </row>
    <row r="330" spans="6:13" x14ac:dyDescent="0.25">
      <c r="F330" s="1">
        <f t="shared" si="24"/>
        <v>321</v>
      </c>
      <c r="G330" s="1">
        <f t="shared" si="29"/>
        <v>3.1999999999999758</v>
      </c>
      <c r="H330" s="1">
        <f t="shared" si="25"/>
        <v>30.070163865149176</v>
      </c>
      <c r="I330" s="1">
        <f t="shared" si="26"/>
        <v>-39.282555413578557</v>
      </c>
      <c r="J330" s="1">
        <f t="shared" si="27"/>
        <v>9.3969262078590852</v>
      </c>
      <c r="K330" s="1">
        <f t="shared" si="28"/>
        <v>-27.971798566743189</v>
      </c>
      <c r="L330" s="1">
        <v>0</v>
      </c>
      <c r="M330" s="1">
        <v>-9.81</v>
      </c>
    </row>
    <row r="331" spans="6:13" x14ac:dyDescent="0.25">
      <c r="F331" s="1">
        <f t="shared" si="24"/>
        <v>322</v>
      </c>
      <c r="G331" s="1">
        <f t="shared" si="29"/>
        <v>3.2099999999999755</v>
      </c>
      <c r="H331" s="1">
        <f t="shared" si="25"/>
        <v>30.164133127227768</v>
      </c>
      <c r="I331" s="1">
        <f t="shared" si="26"/>
        <v>-39.562763899245986</v>
      </c>
      <c r="J331" s="1">
        <f t="shared" si="27"/>
        <v>9.3969262078590852</v>
      </c>
      <c r="K331" s="1">
        <f t="shared" si="28"/>
        <v>-28.069898566743188</v>
      </c>
      <c r="L331" s="1">
        <v>0</v>
      </c>
      <c r="M331" s="1">
        <v>-9.81</v>
      </c>
    </row>
    <row r="332" spans="6:13" x14ac:dyDescent="0.25">
      <c r="F332" s="1">
        <f t="shared" ref="F332:F395" si="30">F331+1</f>
        <v>323</v>
      </c>
      <c r="G332" s="1">
        <f t="shared" si="29"/>
        <v>3.2199999999999753</v>
      </c>
      <c r="H332" s="1">
        <f t="shared" ref="H332:H395" si="31">H331+(J331*$C$5)</f>
        <v>30.258102389306359</v>
      </c>
      <c r="I332" s="1">
        <f t="shared" ref="I332:I395" si="32">I331+((K331*$C$5)+(0.5*M331*$C$5*$C$5))</f>
        <v>-39.843953384913419</v>
      </c>
      <c r="J332" s="1">
        <f t="shared" ref="J332:J395" si="33">J331</f>
        <v>9.3969262078590852</v>
      </c>
      <c r="K332" s="1">
        <f t="shared" ref="K332:K395" si="34">K331+(M331*$C$5)</f>
        <v>-28.167998566743186</v>
      </c>
      <c r="L332" s="1">
        <v>0</v>
      </c>
      <c r="M332" s="1">
        <v>-9.81</v>
      </c>
    </row>
    <row r="333" spans="6:13" x14ac:dyDescent="0.25">
      <c r="F333" s="1">
        <f t="shared" si="30"/>
        <v>324</v>
      </c>
      <c r="G333" s="1">
        <f t="shared" ref="G333:G396" si="35">G332+$C$5</f>
        <v>3.2299999999999751</v>
      </c>
      <c r="H333" s="1">
        <f t="shared" si="31"/>
        <v>30.35207165138495</v>
      </c>
      <c r="I333" s="1">
        <f t="shared" si="32"/>
        <v>-40.126123870580848</v>
      </c>
      <c r="J333" s="1">
        <f t="shared" si="33"/>
        <v>9.3969262078590852</v>
      </c>
      <c r="K333" s="1">
        <f t="shared" si="34"/>
        <v>-28.266098566743185</v>
      </c>
      <c r="L333" s="1">
        <v>0</v>
      </c>
      <c r="M333" s="1">
        <v>-9.81</v>
      </c>
    </row>
    <row r="334" spans="6:13" x14ac:dyDescent="0.25">
      <c r="F334" s="1">
        <f t="shared" si="30"/>
        <v>325</v>
      </c>
      <c r="G334" s="1">
        <f t="shared" si="35"/>
        <v>3.2399999999999749</v>
      </c>
      <c r="H334" s="1">
        <f t="shared" si="31"/>
        <v>30.446040913463541</v>
      </c>
      <c r="I334" s="1">
        <f t="shared" si="32"/>
        <v>-40.40927535624828</v>
      </c>
      <c r="J334" s="1">
        <f t="shared" si="33"/>
        <v>9.3969262078590852</v>
      </c>
      <c r="K334" s="1">
        <f t="shared" si="34"/>
        <v>-28.364198566743184</v>
      </c>
      <c r="L334" s="1">
        <v>0</v>
      </c>
      <c r="M334" s="1">
        <v>-9.81</v>
      </c>
    </row>
    <row r="335" spans="6:13" x14ac:dyDescent="0.25">
      <c r="F335" s="1">
        <f t="shared" si="30"/>
        <v>326</v>
      </c>
      <c r="G335" s="1">
        <f t="shared" si="35"/>
        <v>3.2499999999999747</v>
      </c>
      <c r="H335" s="1">
        <f t="shared" si="31"/>
        <v>30.540010175542132</v>
      </c>
      <c r="I335" s="1">
        <f t="shared" si="32"/>
        <v>-40.693407841915715</v>
      </c>
      <c r="J335" s="1">
        <f t="shared" si="33"/>
        <v>9.3969262078590852</v>
      </c>
      <c r="K335" s="1">
        <f t="shared" si="34"/>
        <v>-28.462298566743183</v>
      </c>
      <c r="L335" s="1">
        <v>0</v>
      </c>
      <c r="M335" s="1">
        <v>-9.81</v>
      </c>
    </row>
    <row r="336" spans="6:13" x14ac:dyDescent="0.25">
      <c r="F336" s="1">
        <f t="shared" si="30"/>
        <v>327</v>
      </c>
      <c r="G336" s="1">
        <f t="shared" si="35"/>
        <v>3.2599999999999745</v>
      </c>
      <c r="H336" s="1">
        <f t="shared" si="31"/>
        <v>30.633979437620724</v>
      </c>
      <c r="I336" s="1">
        <f t="shared" si="32"/>
        <v>-40.978521327583145</v>
      </c>
      <c r="J336" s="1">
        <f t="shared" si="33"/>
        <v>9.3969262078590852</v>
      </c>
      <c r="K336" s="1">
        <f t="shared" si="34"/>
        <v>-28.560398566743181</v>
      </c>
      <c r="L336" s="1">
        <v>0</v>
      </c>
      <c r="M336" s="1">
        <v>-9.81</v>
      </c>
    </row>
    <row r="337" spans="6:13" x14ac:dyDescent="0.25">
      <c r="F337" s="1">
        <f t="shared" si="30"/>
        <v>328</v>
      </c>
      <c r="G337" s="1">
        <f t="shared" si="35"/>
        <v>3.2699999999999743</v>
      </c>
      <c r="H337" s="1">
        <f t="shared" si="31"/>
        <v>30.727948699699315</v>
      </c>
      <c r="I337" s="1">
        <f t="shared" si="32"/>
        <v>-41.264615813250579</v>
      </c>
      <c r="J337" s="1">
        <f t="shared" si="33"/>
        <v>9.3969262078590852</v>
      </c>
      <c r="K337" s="1">
        <f t="shared" si="34"/>
        <v>-28.65849856674318</v>
      </c>
      <c r="L337" s="1">
        <v>0</v>
      </c>
      <c r="M337" s="1">
        <v>-9.81</v>
      </c>
    </row>
    <row r="338" spans="6:13" x14ac:dyDescent="0.25">
      <c r="F338" s="1">
        <f t="shared" si="30"/>
        <v>329</v>
      </c>
      <c r="G338" s="1">
        <f t="shared" si="35"/>
        <v>3.279999999999974</v>
      </c>
      <c r="H338" s="1">
        <f t="shared" si="31"/>
        <v>30.821917961777906</v>
      </c>
      <c r="I338" s="1">
        <f t="shared" si="32"/>
        <v>-41.551691298918008</v>
      </c>
      <c r="J338" s="1">
        <f t="shared" si="33"/>
        <v>9.3969262078590852</v>
      </c>
      <c r="K338" s="1">
        <f t="shared" si="34"/>
        <v>-28.756598566743179</v>
      </c>
      <c r="L338" s="1">
        <v>0</v>
      </c>
      <c r="M338" s="1">
        <v>-9.81</v>
      </c>
    </row>
    <row r="339" spans="6:13" x14ac:dyDescent="0.25">
      <c r="F339" s="1">
        <f t="shared" si="30"/>
        <v>330</v>
      </c>
      <c r="G339" s="1">
        <f t="shared" si="35"/>
        <v>3.2899999999999738</v>
      </c>
      <c r="H339" s="1">
        <f t="shared" si="31"/>
        <v>30.915887223856497</v>
      </c>
      <c r="I339" s="1">
        <f t="shared" si="32"/>
        <v>-41.839747784585441</v>
      </c>
      <c r="J339" s="1">
        <f t="shared" si="33"/>
        <v>9.3969262078590852</v>
      </c>
      <c r="K339" s="1">
        <f t="shared" si="34"/>
        <v>-28.854698566743178</v>
      </c>
      <c r="L339" s="1">
        <v>0</v>
      </c>
      <c r="M339" s="1">
        <v>-9.81</v>
      </c>
    </row>
    <row r="340" spans="6:13" x14ac:dyDescent="0.25">
      <c r="F340" s="1">
        <f t="shared" si="30"/>
        <v>331</v>
      </c>
      <c r="G340" s="1">
        <f t="shared" si="35"/>
        <v>3.2999999999999736</v>
      </c>
      <c r="H340" s="1">
        <f t="shared" si="31"/>
        <v>31.009856485935089</v>
      </c>
      <c r="I340" s="1">
        <f t="shared" si="32"/>
        <v>-42.12878527025287</v>
      </c>
      <c r="J340" s="1">
        <f t="shared" si="33"/>
        <v>9.3969262078590852</v>
      </c>
      <c r="K340" s="1">
        <f t="shared" si="34"/>
        <v>-28.952798566743176</v>
      </c>
      <c r="L340" s="1">
        <v>0</v>
      </c>
      <c r="M340" s="1">
        <v>-9.81</v>
      </c>
    </row>
    <row r="341" spans="6:13" x14ac:dyDescent="0.25">
      <c r="F341" s="1">
        <f t="shared" si="30"/>
        <v>332</v>
      </c>
      <c r="G341" s="1">
        <f t="shared" si="35"/>
        <v>3.3099999999999734</v>
      </c>
      <c r="H341" s="1">
        <f t="shared" si="31"/>
        <v>31.10382574801368</v>
      </c>
      <c r="I341" s="1">
        <f t="shared" si="32"/>
        <v>-42.418803755920301</v>
      </c>
      <c r="J341" s="1">
        <f t="shared" si="33"/>
        <v>9.3969262078590852</v>
      </c>
      <c r="K341" s="1">
        <f t="shared" si="34"/>
        <v>-29.050898566743175</v>
      </c>
      <c r="L341" s="1">
        <v>0</v>
      </c>
      <c r="M341" s="1">
        <v>-9.81</v>
      </c>
    </row>
    <row r="342" spans="6:13" x14ac:dyDescent="0.25">
      <c r="F342" s="1">
        <f t="shared" si="30"/>
        <v>333</v>
      </c>
      <c r="G342" s="1">
        <f t="shared" si="35"/>
        <v>3.3199999999999732</v>
      </c>
      <c r="H342" s="1">
        <f t="shared" si="31"/>
        <v>31.197795010092271</v>
      </c>
      <c r="I342" s="1">
        <f t="shared" si="32"/>
        <v>-42.709803241587736</v>
      </c>
      <c r="J342" s="1">
        <f t="shared" si="33"/>
        <v>9.3969262078590852</v>
      </c>
      <c r="K342" s="1">
        <f t="shared" si="34"/>
        <v>-29.148998566743174</v>
      </c>
      <c r="L342" s="1">
        <v>0</v>
      </c>
      <c r="M342" s="1">
        <v>-9.81</v>
      </c>
    </row>
    <row r="343" spans="6:13" x14ac:dyDescent="0.25">
      <c r="F343" s="1">
        <f t="shared" si="30"/>
        <v>334</v>
      </c>
      <c r="G343" s="1">
        <f t="shared" si="35"/>
        <v>3.329999999999973</v>
      </c>
      <c r="H343" s="1">
        <f t="shared" si="31"/>
        <v>31.291764272170862</v>
      </c>
      <c r="I343" s="1">
        <f t="shared" si="32"/>
        <v>-43.001783727255166</v>
      </c>
      <c r="J343" s="1">
        <f t="shared" si="33"/>
        <v>9.3969262078590852</v>
      </c>
      <c r="K343" s="1">
        <f t="shared" si="34"/>
        <v>-29.247098566743173</v>
      </c>
      <c r="L343" s="1">
        <v>0</v>
      </c>
      <c r="M343" s="1">
        <v>-9.81</v>
      </c>
    </row>
    <row r="344" spans="6:13" x14ac:dyDescent="0.25">
      <c r="F344" s="1">
        <f t="shared" si="30"/>
        <v>335</v>
      </c>
      <c r="G344" s="1">
        <f t="shared" si="35"/>
        <v>3.3399999999999728</v>
      </c>
      <c r="H344" s="1">
        <f t="shared" si="31"/>
        <v>31.385733534249454</v>
      </c>
      <c r="I344" s="1">
        <f t="shared" si="32"/>
        <v>-43.294745212922599</v>
      </c>
      <c r="J344" s="1">
        <f t="shared" si="33"/>
        <v>9.3969262078590852</v>
      </c>
      <c r="K344" s="1">
        <f t="shared" si="34"/>
        <v>-29.345198566743171</v>
      </c>
      <c r="L344" s="1">
        <v>0</v>
      </c>
      <c r="M344" s="1">
        <v>-9.81</v>
      </c>
    </row>
    <row r="345" spans="6:13" x14ac:dyDescent="0.25">
      <c r="F345" s="1">
        <f t="shared" si="30"/>
        <v>336</v>
      </c>
      <c r="G345" s="1">
        <f t="shared" si="35"/>
        <v>3.3499999999999726</v>
      </c>
      <c r="H345" s="1">
        <f t="shared" si="31"/>
        <v>31.479702796328045</v>
      </c>
      <c r="I345" s="1">
        <f t="shared" si="32"/>
        <v>-43.588687698590029</v>
      </c>
      <c r="J345" s="1">
        <f t="shared" si="33"/>
        <v>9.3969262078590852</v>
      </c>
      <c r="K345" s="1">
        <f t="shared" si="34"/>
        <v>-29.44329856674317</v>
      </c>
      <c r="L345" s="1">
        <v>0</v>
      </c>
      <c r="M345" s="1">
        <v>-9.81</v>
      </c>
    </row>
    <row r="346" spans="6:13" x14ac:dyDescent="0.25">
      <c r="F346" s="1">
        <f t="shared" si="30"/>
        <v>337</v>
      </c>
      <c r="G346" s="1">
        <f t="shared" si="35"/>
        <v>3.3599999999999723</v>
      </c>
      <c r="H346" s="1">
        <f t="shared" si="31"/>
        <v>31.573672058406636</v>
      </c>
      <c r="I346" s="1">
        <f t="shared" si="32"/>
        <v>-43.883611184257461</v>
      </c>
      <c r="J346" s="1">
        <f t="shared" si="33"/>
        <v>9.3969262078590852</v>
      </c>
      <c r="K346" s="1">
        <f t="shared" si="34"/>
        <v>-29.541398566743169</v>
      </c>
      <c r="L346" s="1">
        <v>0</v>
      </c>
      <c r="M346" s="1">
        <v>-9.81</v>
      </c>
    </row>
    <row r="347" spans="6:13" x14ac:dyDescent="0.25">
      <c r="F347" s="1">
        <f t="shared" si="30"/>
        <v>338</v>
      </c>
      <c r="G347" s="1">
        <f t="shared" si="35"/>
        <v>3.3699999999999721</v>
      </c>
      <c r="H347" s="1">
        <f t="shared" si="31"/>
        <v>31.667641320485227</v>
      </c>
      <c r="I347" s="1">
        <f t="shared" si="32"/>
        <v>-44.179515669924889</v>
      </c>
      <c r="J347" s="1">
        <f t="shared" si="33"/>
        <v>9.3969262078590852</v>
      </c>
      <c r="K347" s="1">
        <f t="shared" si="34"/>
        <v>-29.639498566743168</v>
      </c>
      <c r="L347" s="1">
        <v>0</v>
      </c>
      <c r="M347" s="1">
        <v>-9.81</v>
      </c>
    </row>
    <row r="348" spans="6:13" x14ac:dyDescent="0.25">
      <c r="F348" s="1">
        <f t="shared" si="30"/>
        <v>339</v>
      </c>
      <c r="G348" s="1">
        <f t="shared" si="35"/>
        <v>3.3799999999999719</v>
      </c>
      <c r="H348" s="1">
        <f t="shared" si="31"/>
        <v>31.761610582563819</v>
      </c>
      <c r="I348" s="1">
        <f t="shared" si="32"/>
        <v>-44.47640115559232</v>
      </c>
      <c r="J348" s="1">
        <f t="shared" si="33"/>
        <v>9.3969262078590852</v>
      </c>
      <c r="K348" s="1">
        <f t="shared" si="34"/>
        <v>-29.737598566743166</v>
      </c>
      <c r="L348" s="1">
        <v>0</v>
      </c>
      <c r="M348" s="1">
        <v>-9.81</v>
      </c>
    </row>
    <row r="349" spans="6:13" x14ac:dyDescent="0.25">
      <c r="F349" s="1">
        <f t="shared" si="30"/>
        <v>340</v>
      </c>
      <c r="G349" s="1">
        <f t="shared" si="35"/>
        <v>3.3899999999999717</v>
      </c>
      <c r="H349" s="1">
        <f t="shared" si="31"/>
        <v>31.85557984464241</v>
      </c>
      <c r="I349" s="1">
        <f t="shared" si="32"/>
        <v>-44.774267641259755</v>
      </c>
      <c r="J349" s="1">
        <f t="shared" si="33"/>
        <v>9.3969262078590852</v>
      </c>
      <c r="K349" s="1">
        <f t="shared" si="34"/>
        <v>-29.835698566743165</v>
      </c>
      <c r="L349" s="1">
        <v>0</v>
      </c>
      <c r="M349" s="1">
        <v>-9.81</v>
      </c>
    </row>
    <row r="350" spans="6:13" x14ac:dyDescent="0.25">
      <c r="F350" s="1">
        <f t="shared" si="30"/>
        <v>341</v>
      </c>
      <c r="G350" s="1">
        <f t="shared" si="35"/>
        <v>3.3999999999999715</v>
      </c>
      <c r="H350" s="1">
        <f t="shared" si="31"/>
        <v>31.949549106721001</v>
      </c>
      <c r="I350" s="1">
        <f t="shared" si="32"/>
        <v>-45.073115126927185</v>
      </c>
      <c r="J350" s="1">
        <f t="shared" si="33"/>
        <v>9.3969262078590852</v>
      </c>
      <c r="K350" s="1">
        <f t="shared" si="34"/>
        <v>-29.933798566743164</v>
      </c>
      <c r="L350" s="1">
        <v>0</v>
      </c>
      <c r="M350" s="1">
        <v>-9.81</v>
      </c>
    </row>
    <row r="351" spans="6:13" x14ac:dyDescent="0.25">
      <c r="F351" s="1">
        <f t="shared" si="30"/>
        <v>342</v>
      </c>
      <c r="G351" s="1">
        <f t="shared" si="35"/>
        <v>3.4099999999999713</v>
      </c>
      <c r="H351" s="1">
        <f t="shared" si="31"/>
        <v>32.043518368799589</v>
      </c>
      <c r="I351" s="1">
        <f t="shared" si="32"/>
        <v>-45.372943612594618</v>
      </c>
      <c r="J351" s="1">
        <f t="shared" si="33"/>
        <v>9.3969262078590852</v>
      </c>
      <c r="K351" s="1">
        <f t="shared" si="34"/>
        <v>-30.031898566743163</v>
      </c>
      <c r="L351" s="1">
        <v>0</v>
      </c>
      <c r="M351" s="1">
        <v>-9.81</v>
      </c>
    </row>
    <row r="352" spans="6:13" x14ac:dyDescent="0.25">
      <c r="F352" s="1">
        <f t="shared" si="30"/>
        <v>343</v>
      </c>
      <c r="G352" s="1">
        <f t="shared" si="35"/>
        <v>3.4199999999999711</v>
      </c>
      <c r="H352" s="1">
        <f t="shared" si="31"/>
        <v>32.137487630878177</v>
      </c>
      <c r="I352" s="1">
        <f t="shared" si="32"/>
        <v>-45.673753098262047</v>
      </c>
      <c r="J352" s="1">
        <f t="shared" si="33"/>
        <v>9.3969262078590852</v>
      </c>
      <c r="K352" s="1">
        <f t="shared" si="34"/>
        <v>-30.129998566743161</v>
      </c>
      <c r="L352" s="1">
        <v>0</v>
      </c>
      <c r="M352" s="1">
        <v>-9.81</v>
      </c>
    </row>
    <row r="353" spans="6:13" x14ac:dyDescent="0.25">
      <c r="F353" s="1">
        <f t="shared" si="30"/>
        <v>344</v>
      </c>
      <c r="G353" s="1">
        <f t="shared" si="35"/>
        <v>3.4299999999999708</v>
      </c>
      <c r="H353" s="1">
        <f t="shared" si="31"/>
        <v>32.231456892956764</v>
      </c>
      <c r="I353" s="1">
        <f t="shared" si="32"/>
        <v>-45.975543583929479</v>
      </c>
      <c r="J353" s="1">
        <f t="shared" si="33"/>
        <v>9.3969262078590852</v>
      </c>
      <c r="K353" s="1">
        <f t="shared" si="34"/>
        <v>-30.22809856674316</v>
      </c>
      <c r="L353" s="1">
        <v>0</v>
      </c>
      <c r="M353" s="1">
        <v>-9.81</v>
      </c>
    </row>
    <row r="354" spans="6:13" x14ac:dyDescent="0.25">
      <c r="F354" s="1">
        <f t="shared" si="30"/>
        <v>345</v>
      </c>
      <c r="G354" s="1">
        <f t="shared" si="35"/>
        <v>3.4399999999999706</v>
      </c>
      <c r="H354" s="1">
        <f t="shared" si="31"/>
        <v>32.325426155035352</v>
      </c>
      <c r="I354" s="1">
        <f t="shared" si="32"/>
        <v>-46.278315069596914</v>
      </c>
      <c r="J354" s="1">
        <f t="shared" si="33"/>
        <v>9.3969262078590852</v>
      </c>
      <c r="K354" s="1">
        <f t="shared" si="34"/>
        <v>-30.326198566743159</v>
      </c>
      <c r="L354" s="1">
        <v>0</v>
      </c>
      <c r="M354" s="1">
        <v>-9.81</v>
      </c>
    </row>
    <row r="355" spans="6:13" x14ac:dyDescent="0.25">
      <c r="F355" s="1">
        <f t="shared" si="30"/>
        <v>346</v>
      </c>
      <c r="G355" s="1">
        <f t="shared" si="35"/>
        <v>3.4499999999999704</v>
      </c>
      <c r="H355" s="1">
        <f t="shared" si="31"/>
        <v>32.41939541711394</v>
      </c>
      <c r="I355" s="1">
        <f t="shared" si="32"/>
        <v>-46.582067555264345</v>
      </c>
      <c r="J355" s="1">
        <f t="shared" si="33"/>
        <v>9.3969262078590852</v>
      </c>
      <c r="K355" s="1">
        <f t="shared" si="34"/>
        <v>-30.424298566743158</v>
      </c>
      <c r="L355" s="1">
        <v>0</v>
      </c>
      <c r="M355" s="1">
        <v>-9.81</v>
      </c>
    </row>
    <row r="356" spans="6:13" x14ac:dyDescent="0.25">
      <c r="F356" s="1">
        <f t="shared" si="30"/>
        <v>347</v>
      </c>
      <c r="G356" s="1">
        <f t="shared" si="35"/>
        <v>3.4599999999999702</v>
      </c>
      <c r="H356" s="1">
        <f t="shared" si="31"/>
        <v>32.513364679192527</v>
      </c>
      <c r="I356" s="1">
        <f t="shared" si="32"/>
        <v>-46.886801040931779</v>
      </c>
      <c r="J356" s="1">
        <f t="shared" si="33"/>
        <v>9.3969262078590852</v>
      </c>
      <c r="K356" s="1">
        <f t="shared" si="34"/>
        <v>-30.522398566743156</v>
      </c>
      <c r="L356" s="1">
        <v>0</v>
      </c>
      <c r="M356" s="1">
        <v>-9.81</v>
      </c>
    </row>
    <row r="357" spans="6:13" x14ac:dyDescent="0.25">
      <c r="F357" s="1">
        <f t="shared" si="30"/>
        <v>348</v>
      </c>
      <c r="G357" s="1">
        <f t="shared" si="35"/>
        <v>3.46999999999997</v>
      </c>
      <c r="H357" s="1">
        <f t="shared" si="31"/>
        <v>32.607333941271115</v>
      </c>
      <c r="I357" s="1">
        <f t="shared" si="32"/>
        <v>-47.192515526599209</v>
      </c>
      <c r="J357" s="1">
        <f t="shared" si="33"/>
        <v>9.3969262078590852</v>
      </c>
      <c r="K357" s="1">
        <f t="shared" si="34"/>
        <v>-30.620498566743155</v>
      </c>
      <c r="L357" s="1">
        <v>0</v>
      </c>
      <c r="M357" s="1">
        <v>-9.81</v>
      </c>
    </row>
    <row r="358" spans="6:13" x14ac:dyDescent="0.25">
      <c r="F358" s="1">
        <f t="shared" si="30"/>
        <v>349</v>
      </c>
      <c r="G358" s="1">
        <f t="shared" si="35"/>
        <v>3.4799999999999698</v>
      </c>
      <c r="H358" s="1">
        <f t="shared" si="31"/>
        <v>32.701303203349703</v>
      </c>
      <c r="I358" s="1">
        <f t="shared" si="32"/>
        <v>-47.499211012266642</v>
      </c>
      <c r="J358" s="1">
        <f t="shared" si="33"/>
        <v>9.3969262078590852</v>
      </c>
      <c r="K358" s="1">
        <f t="shared" si="34"/>
        <v>-30.718598566743154</v>
      </c>
      <c r="L358" s="1">
        <v>0</v>
      </c>
      <c r="M358" s="1">
        <v>-9.81</v>
      </c>
    </row>
    <row r="359" spans="6:13" x14ac:dyDescent="0.25">
      <c r="F359" s="1">
        <f t="shared" si="30"/>
        <v>350</v>
      </c>
      <c r="G359" s="1">
        <f t="shared" si="35"/>
        <v>3.4899999999999696</v>
      </c>
      <c r="H359" s="1">
        <f t="shared" si="31"/>
        <v>32.79527246542829</v>
      </c>
      <c r="I359" s="1">
        <f t="shared" si="32"/>
        <v>-47.806887497934071</v>
      </c>
      <c r="J359" s="1">
        <f t="shared" si="33"/>
        <v>9.3969262078590852</v>
      </c>
      <c r="K359" s="1">
        <f t="shared" si="34"/>
        <v>-30.816698566743153</v>
      </c>
      <c r="L359" s="1">
        <v>0</v>
      </c>
      <c r="M359" s="1">
        <v>-9.81</v>
      </c>
    </row>
    <row r="360" spans="6:13" x14ac:dyDescent="0.25">
      <c r="F360" s="1">
        <f t="shared" si="30"/>
        <v>351</v>
      </c>
      <c r="G360" s="1">
        <f t="shared" si="35"/>
        <v>3.4999999999999694</v>
      </c>
      <c r="H360" s="1">
        <f t="shared" si="31"/>
        <v>32.889241727506878</v>
      </c>
      <c r="I360" s="1">
        <f t="shared" si="32"/>
        <v>-48.115544983601502</v>
      </c>
      <c r="J360" s="1">
        <f t="shared" si="33"/>
        <v>9.3969262078590852</v>
      </c>
      <c r="K360" s="1">
        <f t="shared" si="34"/>
        <v>-30.914798566743151</v>
      </c>
      <c r="L360" s="1">
        <v>0</v>
      </c>
      <c r="M360" s="1">
        <v>-9.81</v>
      </c>
    </row>
    <row r="361" spans="6:13" x14ac:dyDescent="0.25">
      <c r="F361" s="1">
        <f t="shared" si="30"/>
        <v>352</v>
      </c>
      <c r="G361" s="1">
        <f t="shared" si="35"/>
        <v>3.5099999999999691</v>
      </c>
      <c r="H361" s="1">
        <f t="shared" si="31"/>
        <v>32.983210989585466</v>
      </c>
      <c r="I361" s="1">
        <f t="shared" si="32"/>
        <v>-48.425183469268937</v>
      </c>
      <c r="J361" s="1">
        <f t="shared" si="33"/>
        <v>9.3969262078590852</v>
      </c>
      <c r="K361" s="1">
        <f t="shared" si="34"/>
        <v>-31.01289856674315</v>
      </c>
      <c r="L361" s="1">
        <v>0</v>
      </c>
      <c r="M361" s="1">
        <v>-9.81</v>
      </c>
    </row>
    <row r="362" spans="6:13" x14ac:dyDescent="0.25">
      <c r="F362" s="1">
        <f t="shared" si="30"/>
        <v>353</v>
      </c>
      <c r="G362" s="1">
        <f t="shared" si="35"/>
        <v>3.5199999999999689</v>
      </c>
      <c r="H362" s="1">
        <f t="shared" si="31"/>
        <v>33.077180251664053</v>
      </c>
      <c r="I362" s="1">
        <f t="shared" si="32"/>
        <v>-48.735802954936368</v>
      </c>
      <c r="J362" s="1">
        <f t="shared" si="33"/>
        <v>9.3969262078590852</v>
      </c>
      <c r="K362" s="1">
        <f t="shared" si="34"/>
        <v>-31.110998566743149</v>
      </c>
      <c r="L362" s="1">
        <v>0</v>
      </c>
      <c r="M362" s="1">
        <v>-9.81</v>
      </c>
    </row>
    <row r="363" spans="6:13" x14ac:dyDescent="0.25">
      <c r="F363" s="1">
        <f t="shared" si="30"/>
        <v>354</v>
      </c>
      <c r="G363" s="1">
        <f t="shared" si="35"/>
        <v>3.5299999999999687</v>
      </c>
      <c r="H363" s="1">
        <f t="shared" si="31"/>
        <v>33.171149513742641</v>
      </c>
      <c r="I363" s="1">
        <f t="shared" si="32"/>
        <v>-49.047403440603802</v>
      </c>
      <c r="J363" s="1">
        <f t="shared" si="33"/>
        <v>9.3969262078590852</v>
      </c>
      <c r="K363" s="1">
        <f t="shared" si="34"/>
        <v>-31.209098566743148</v>
      </c>
      <c r="L363" s="1">
        <v>0</v>
      </c>
      <c r="M363" s="1">
        <v>-9.81</v>
      </c>
    </row>
    <row r="364" spans="6:13" x14ac:dyDescent="0.25">
      <c r="F364" s="1">
        <f t="shared" si="30"/>
        <v>355</v>
      </c>
      <c r="G364" s="1">
        <f t="shared" si="35"/>
        <v>3.5399999999999685</v>
      </c>
      <c r="H364" s="1">
        <f t="shared" si="31"/>
        <v>33.265118775821229</v>
      </c>
      <c r="I364" s="1">
        <f t="shared" si="32"/>
        <v>-49.359984926271231</v>
      </c>
      <c r="J364" s="1">
        <f t="shared" si="33"/>
        <v>9.3969262078590852</v>
      </c>
      <c r="K364" s="1">
        <f t="shared" si="34"/>
        <v>-31.307198566743146</v>
      </c>
      <c r="L364" s="1">
        <v>0</v>
      </c>
      <c r="M364" s="1">
        <v>-9.81</v>
      </c>
    </row>
    <row r="365" spans="6:13" x14ac:dyDescent="0.25">
      <c r="F365" s="1">
        <f t="shared" si="30"/>
        <v>356</v>
      </c>
      <c r="G365" s="1">
        <f t="shared" si="35"/>
        <v>3.5499999999999683</v>
      </c>
      <c r="H365" s="1">
        <f t="shared" si="31"/>
        <v>33.359088037899816</v>
      </c>
      <c r="I365" s="1">
        <f t="shared" si="32"/>
        <v>-49.673547411938664</v>
      </c>
      <c r="J365" s="1">
        <f t="shared" si="33"/>
        <v>9.3969262078590852</v>
      </c>
      <c r="K365" s="1">
        <f t="shared" si="34"/>
        <v>-31.405298566743145</v>
      </c>
      <c r="L365" s="1">
        <v>0</v>
      </c>
      <c r="M365" s="1">
        <v>-9.81</v>
      </c>
    </row>
    <row r="366" spans="6:13" x14ac:dyDescent="0.25">
      <c r="F366" s="1">
        <f t="shared" si="30"/>
        <v>357</v>
      </c>
      <c r="G366" s="1">
        <f t="shared" si="35"/>
        <v>3.5599999999999681</v>
      </c>
      <c r="H366" s="1">
        <f t="shared" si="31"/>
        <v>33.453057299978404</v>
      </c>
      <c r="I366" s="1">
        <f t="shared" si="32"/>
        <v>-49.988090897606092</v>
      </c>
      <c r="J366" s="1">
        <f t="shared" si="33"/>
        <v>9.3969262078590852</v>
      </c>
      <c r="K366" s="1">
        <f t="shared" si="34"/>
        <v>-31.503398566743144</v>
      </c>
      <c r="L366" s="1">
        <v>0</v>
      </c>
      <c r="M366" s="1">
        <v>-9.81</v>
      </c>
    </row>
    <row r="367" spans="6:13" x14ac:dyDescent="0.25">
      <c r="F367" s="1">
        <f t="shared" si="30"/>
        <v>358</v>
      </c>
      <c r="G367" s="1">
        <f t="shared" si="35"/>
        <v>3.5699999999999679</v>
      </c>
      <c r="H367" s="1">
        <f t="shared" si="31"/>
        <v>33.547026562056992</v>
      </c>
      <c r="I367" s="1">
        <f t="shared" si="32"/>
        <v>-50.303615383273524</v>
      </c>
      <c r="J367" s="1">
        <f t="shared" si="33"/>
        <v>9.3969262078590852</v>
      </c>
      <c r="K367" s="1">
        <f t="shared" si="34"/>
        <v>-31.601498566743143</v>
      </c>
      <c r="L367" s="1">
        <v>0</v>
      </c>
      <c r="M367" s="1">
        <v>-9.81</v>
      </c>
    </row>
    <row r="368" spans="6:13" x14ac:dyDescent="0.25">
      <c r="F368" s="1">
        <f t="shared" si="30"/>
        <v>359</v>
      </c>
      <c r="G368" s="1">
        <f t="shared" si="35"/>
        <v>3.5799999999999677</v>
      </c>
      <c r="H368" s="1">
        <f t="shared" si="31"/>
        <v>33.64099582413558</v>
      </c>
      <c r="I368" s="1">
        <f t="shared" si="32"/>
        <v>-50.620120868940958</v>
      </c>
      <c r="J368" s="1">
        <f t="shared" si="33"/>
        <v>9.3969262078590852</v>
      </c>
      <c r="K368" s="1">
        <f t="shared" si="34"/>
        <v>-31.699598566743141</v>
      </c>
      <c r="L368" s="1">
        <v>0</v>
      </c>
      <c r="M368" s="1">
        <v>-9.81</v>
      </c>
    </row>
    <row r="369" spans="6:13" x14ac:dyDescent="0.25">
      <c r="F369" s="1">
        <f t="shared" si="30"/>
        <v>360</v>
      </c>
      <c r="G369" s="1">
        <f t="shared" si="35"/>
        <v>3.5899999999999674</v>
      </c>
      <c r="H369" s="1">
        <f t="shared" si="31"/>
        <v>33.734965086214167</v>
      </c>
      <c r="I369" s="1">
        <f t="shared" si="32"/>
        <v>-50.937607354608389</v>
      </c>
      <c r="J369" s="1">
        <f t="shared" si="33"/>
        <v>9.3969262078590852</v>
      </c>
      <c r="K369" s="1">
        <f t="shared" si="34"/>
        <v>-31.79769856674314</v>
      </c>
      <c r="L369" s="1">
        <v>0</v>
      </c>
      <c r="M369" s="1">
        <v>-9.81</v>
      </c>
    </row>
    <row r="370" spans="6:13" x14ac:dyDescent="0.25">
      <c r="F370" s="1">
        <f t="shared" si="30"/>
        <v>361</v>
      </c>
      <c r="G370" s="1">
        <f t="shared" si="35"/>
        <v>3.5999999999999672</v>
      </c>
      <c r="H370" s="1">
        <f t="shared" si="31"/>
        <v>33.828934348292755</v>
      </c>
      <c r="I370" s="1">
        <f t="shared" si="32"/>
        <v>-51.256074840275822</v>
      </c>
      <c r="J370" s="1">
        <f t="shared" si="33"/>
        <v>9.3969262078590852</v>
      </c>
      <c r="K370" s="1">
        <f t="shared" si="34"/>
        <v>-31.895798566743139</v>
      </c>
      <c r="L370" s="1">
        <v>0</v>
      </c>
      <c r="M370" s="1">
        <v>-9.81</v>
      </c>
    </row>
    <row r="371" spans="6:13" x14ac:dyDescent="0.25">
      <c r="F371" s="1">
        <f t="shared" si="30"/>
        <v>362</v>
      </c>
      <c r="G371" s="1">
        <f t="shared" si="35"/>
        <v>3.609999999999967</v>
      </c>
      <c r="H371" s="1">
        <f t="shared" si="31"/>
        <v>33.922903610371343</v>
      </c>
      <c r="I371" s="1">
        <f t="shared" si="32"/>
        <v>-51.575523325943252</v>
      </c>
      <c r="J371" s="1">
        <f t="shared" si="33"/>
        <v>9.3969262078590852</v>
      </c>
      <c r="K371" s="1">
        <f t="shared" si="34"/>
        <v>-31.993898566743137</v>
      </c>
      <c r="L371" s="1">
        <v>0</v>
      </c>
      <c r="M371" s="1">
        <v>-9.81</v>
      </c>
    </row>
    <row r="372" spans="6:13" x14ac:dyDescent="0.25">
      <c r="F372" s="1">
        <f t="shared" si="30"/>
        <v>363</v>
      </c>
      <c r="G372" s="1">
        <f t="shared" si="35"/>
        <v>3.6199999999999668</v>
      </c>
      <c r="H372" s="1">
        <f t="shared" si="31"/>
        <v>34.01687287244993</v>
      </c>
      <c r="I372" s="1">
        <f t="shared" si="32"/>
        <v>-51.895952811610684</v>
      </c>
      <c r="J372" s="1">
        <f t="shared" si="33"/>
        <v>9.3969262078590852</v>
      </c>
      <c r="K372" s="1">
        <f t="shared" si="34"/>
        <v>-32.091998566743136</v>
      </c>
      <c r="L372" s="1">
        <v>0</v>
      </c>
      <c r="M372" s="1">
        <v>-9.81</v>
      </c>
    </row>
    <row r="373" spans="6:13" x14ac:dyDescent="0.25">
      <c r="F373" s="1">
        <f t="shared" si="30"/>
        <v>364</v>
      </c>
      <c r="G373" s="1">
        <f t="shared" si="35"/>
        <v>3.6299999999999666</v>
      </c>
      <c r="H373" s="1">
        <f t="shared" si="31"/>
        <v>34.110842134528518</v>
      </c>
      <c r="I373" s="1">
        <f t="shared" si="32"/>
        <v>-52.217363297278112</v>
      </c>
      <c r="J373" s="1">
        <f t="shared" si="33"/>
        <v>9.3969262078590852</v>
      </c>
      <c r="K373" s="1">
        <f t="shared" si="34"/>
        <v>-32.190098566743139</v>
      </c>
      <c r="L373" s="1">
        <v>0</v>
      </c>
      <c r="M373" s="1">
        <v>-9.81</v>
      </c>
    </row>
    <row r="374" spans="6:13" x14ac:dyDescent="0.25">
      <c r="F374" s="1">
        <f t="shared" si="30"/>
        <v>365</v>
      </c>
      <c r="G374" s="1">
        <f t="shared" si="35"/>
        <v>3.6399999999999664</v>
      </c>
      <c r="H374" s="1">
        <f t="shared" si="31"/>
        <v>34.204811396607106</v>
      </c>
      <c r="I374" s="1">
        <f t="shared" si="32"/>
        <v>-52.539754782945543</v>
      </c>
      <c r="J374" s="1">
        <f t="shared" si="33"/>
        <v>9.3969262078590852</v>
      </c>
      <c r="K374" s="1">
        <f t="shared" si="34"/>
        <v>-32.288198566743141</v>
      </c>
      <c r="L374" s="1">
        <v>0</v>
      </c>
      <c r="M374" s="1">
        <v>-9.81</v>
      </c>
    </row>
    <row r="375" spans="6:13" x14ac:dyDescent="0.25">
      <c r="F375" s="1">
        <f t="shared" si="30"/>
        <v>366</v>
      </c>
      <c r="G375" s="1">
        <f t="shared" si="35"/>
        <v>3.6499999999999662</v>
      </c>
      <c r="H375" s="1">
        <f t="shared" si="31"/>
        <v>34.298780658685693</v>
      </c>
      <c r="I375" s="1">
        <f t="shared" si="32"/>
        <v>-52.863127268612978</v>
      </c>
      <c r="J375" s="1">
        <f t="shared" si="33"/>
        <v>9.3969262078590852</v>
      </c>
      <c r="K375" s="1">
        <f t="shared" si="34"/>
        <v>-32.386298566743143</v>
      </c>
      <c r="L375" s="1">
        <v>0</v>
      </c>
      <c r="M375" s="1">
        <v>-9.81</v>
      </c>
    </row>
    <row r="376" spans="6:13" x14ac:dyDescent="0.25">
      <c r="F376" s="1">
        <f t="shared" si="30"/>
        <v>367</v>
      </c>
      <c r="G376" s="1">
        <f t="shared" si="35"/>
        <v>3.6599999999999659</v>
      </c>
      <c r="H376" s="1">
        <f t="shared" si="31"/>
        <v>34.392749920764281</v>
      </c>
      <c r="I376" s="1">
        <f t="shared" si="32"/>
        <v>-53.187480754280408</v>
      </c>
      <c r="J376" s="1">
        <f t="shared" si="33"/>
        <v>9.3969262078590852</v>
      </c>
      <c r="K376" s="1">
        <f t="shared" si="34"/>
        <v>-32.484398566743145</v>
      </c>
      <c r="L376" s="1">
        <v>0</v>
      </c>
      <c r="M376" s="1">
        <v>-9.81</v>
      </c>
    </row>
    <row r="377" spans="6:13" x14ac:dyDescent="0.25">
      <c r="F377" s="1">
        <f t="shared" si="30"/>
        <v>368</v>
      </c>
      <c r="G377" s="1">
        <f t="shared" si="35"/>
        <v>3.6699999999999657</v>
      </c>
      <c r="H377" s="1">
        <f t="shared" si="31"/>
        <v>34.486719182842869</v>
      </c>
      <c r="I377" s="1">
        <f t="shared" si="32"/>
        <v>-53.512815239947841</v>
      </c>
      <c r="J377" s="1">
        <f t="shared" si="33"/>
        <v>9.3969262078590852</v>
      </c>
      <c r="K377" s="1">
        <f t="shared" si="34"/>
        <v>-32.582498566743148</v>
      </c>
      <c r="L377" s="1">
        <v>0</v>
      </c>
      <c r="M377" s="1">
        <v>-9.81</v>
      </c>
    </row>
    <row r="378" spans="6:13" x14ac:dyDescent="0.25">
      <c r="F378" s="1">
        <f t="shared" si="30"/>
        <v>369</v>
      </c>
      <c r="G378" s="1">
        <f t="shared" si="35"/>
        <v>3.6799999999999655</v>
      </c>
      <c r="H378" s="1">
        <f t="shared" si="31"/>
        <v>34.580688444921456</v>
      </c>
      <c r="I378" s="1">
        <f t="shared" si="32"/>
        <v>-53.83913072561527</v>
      </c>
      <c r="J378" s="1">
        <f t="shared" si="33"/>
        <v>9.3969262078590852</v>
      </c>
      <c r="K378" s="1">
        <f t="shared" si="34"/>
        <v>-32.68059856674315</v>
      </c>
      <c r="L378" s="1">
        <v>0</v>
      </c>
      <c r="M378" s="1">
        <v>-9.81</v>
      </c>
    </row>
    <row r="379" spans="6:13" x14ac:dyDescent="0.25">
      <c r="F379" s="1">
        <f t="shared" si="30"/>
        <v>370</v>
      </c>
      <c r="G379" s="1">
        <f t="shared" si="35"/>
        <v>3.6899999999999653</v>
      </c>
      <c r="H379" s="1">
        <f t="shared" si="31"/>
        <v>34.674657707000044</v>
      </c>
      <c r="I379" s="1">
        <f t="shared" si="32"/>
        <v>-54.166427211282702</v>
      </c>
      <c r="J379" s="1">
        <f t="shared" si="33"/>
        <v>9.3969262078590852</v>
      </c>
      <c r="K379" s="1">
        <f t="shared" si="34"/>
        <v>-32.778698566743152</v>
      </c>
      <c r="L379" s="1">
        <v>0</v>
      </c>
      <c r="M379" s="1">
        <v>-9.81</v>
      </c>
    </row>
    <row r="380" spans="6:13" x14ac:dyDescent="0.25">
      <c r="F380" s="1">
        <f t="shared" si="30"/>
        <v>371</v>
      </c>
      <c r="G380" s="1">
        <f t="shared" si="35"/>
        <v>3.6999999999999651</v>
      </c>
      <c r="H380" s="1">
        <f t="shared" si="31"/>
        <v>34.768626969078632</v>
      </c>
      <c r="I380" s="1">
        <f t="shared" si="32"/>
        <v>-54.494704696950137</v>
      </c>
      <c r="J380" s="1">
        <f t="shared" si="33"/>
        <v>9.3969262078590852</v>
      </c>
      <c r="K380" s="1">
        <f t="shared" si="34"/>
        <v>-32.876798566743155</v>
      </c>
      <c r="L380" s="1">
        <v>0</v>
      </c>
      <c r="M380" s="1">
        <v>-9.81</v>
      </c>
    </row>
    <row r="381" spans="6:13" x14ac:dyDescent="0.25">
      <c r="F381" s="1">
        <f t="shared" si="30"/>
        <v>372</v>
      </c>
      <c r="G381" s="1">
        <f t="shared" si="35"/>
        <v>3.7099999999999649</v>
      </c>
      <c r="H381" s="1">
        <f t="shared" si="31"/>
        <v>34.86259623115722</v>
      </c>
      <c r="I381" s="1">
        <f t="shared" si="32"/>
        <v>-54.823963182617568</v>
      </c>
      <c r="J381" s="1">
        <f t="shared" si="33"/>
        <v>9.3969262078590852</v>
      </c>
      <c r="K381" s="1">
        <f t="shared" si="34"/>
        <v>-32.974898566743157</v>
      </c>
      <c r="L381" s="1">
        <v>0</v>
      </c>
      <c r="M381" s="1">
        <v>-9.81</v>
      </c>
    </row>
    <row r="382" spans="6:13" x14ac:dyDescent="0.25">
      <c r="F382" s="1">
        <f t="shared" si="30"/>
        <v>373</v>
      </c>
      <c r="G382" s="1">
        <f t="shared" si="35"/>
        <v>3.7199999999999647</v>
      </c>
      <c r="H382" s="1">
        <f t="shared" si="31"/>
        <v>34.956565493235807</v>
      </c>
      <c r="I382" s="1">
        <f t="shared" si="32"/>
        <v>-55.154202668285002</v>
      </c>
      <c r="J382" s="1">
        <f t="shared" si="33"/>
        <v>9.3969262078590852</v>
      </c>
      <c r="K382" s="1">
        <f t="shared" si="34"/>
        <v>-33.072998566743159</v>
      </c>
      <c r="L382" s="1">
        <v>0</v>
      </c>
      <c r="M382" s="1">
        <v>-9.81</v>
      </c>
    </row>
    <row r="383" spans="6:13" x14ac:dyDescent="0.25">
      <c r="F383" s="1">
        <f t="shared" si="30"/>
        <v>374</v>
      </c>
      <c r="G383" s="1">
        <f t="shared" si="35"/>
        <v>3.7299999999999645</v>
      </c>
      <c r="H383" s="1">
        <f t="shared" si="31"/>
        <v>35.050534755314395</v>
      </c>
      <c r="I383" s="1">
        <f t="shared" si="32"/>
        <v>-55.485423153952432</v>
      </c>
      <c r="J383" s="1">
        <f t="shared" si="33"/>
        <v>9.3969262078590852</v>
      </c>
      <c r="K383" s="1">
        <f t="shared" si="34"/>
        <v>-33.171098566743161</v>
      </c>
      <c r="L383" s="1">
        <v>0</v>
      </c>
      <c r="M383" s="1">
        <v>-9.81</v>
      </c>
    </row>
    <row r="384" spans="6:13" x14ac:dyDescent="0.25">
      <c r="F384" s="1">
        <f t="shared" si="30"/>
        <v>375</v>
      </c>
      <c r="G384" s="1">
        <f t="shared" si="35"/>
        <v>3.7399999999999642</v>
      </c>
      <c r="H384" s="1">
        <f t="shared" si="31"/>
        <v>35.144504017392983</v>
      </c>
      <c r="I384" s="1">
        <f t="shared" si="32"/>
        <v>-55.817624639619865</v>
      </c>
      <c r="J384" s="1">
        <f t="shared" si="33"/>
        <v>9.3969262078590852</v>
      </c>
      <c r="K384" s="1">
        <f t="shared" si="34"/>
        <v>-33.269198566743164</v>
      </c>
      <c r="L384" s="1">
        <v>0</v>
      </c>
      <c r="M384" s="1">
        <v>-9.81</v>
      </c>
    </row>
    <row r="385" spans="6:13" x14ac:dyDescent="0.25">
      <c r="F385" s="1">
        <f t="shared" si="30"/>
        <v>376</v>
      </c>
      <c r="G385" s="1">
        <f t="shared" si="35"/>
        <v>3.749999999999964</v>
      </c>
      <c r="H385" s="1">
        <f t="shared" si="31"/>
        <v>35.23847327947157</v>
      </c>
      <c r="I385" s="1">
        <f t="shared" si="32"/>
        <v>-56.150807125287294</v>
      </c>
      <c r="J385" s="1">
        <f t="shared" si="33"/>
        <v>9.3969262078590852</v>
      </c>
      <c r="K385" s="1">
        <f t="shared" si="34"/>
        <v>-33.367298566743166</v>
      </c>
      <c r="L385" s="1">
        <v>0</v>
      </c>
      <c r="M385" s="1">
        <v>-9.81</v>
      </c>
    </row>
    <row r="386" spans="6:13" x14ac:dyDescent="0.25">
      <c r="F386" s="1">
        <f t="shared" si="30"/>
        <v>377</v>
      </c>
      <c r="G386" s="1">
        <f t="shared" si="35"/>
        <v>3.7599999999999638</v>
      </c>
      <c r="H386" s="1">
        <f t="shared" si="31"/>
        <v>35.332442541550158</v>
      </c>
      <c r="I386" s="1">
        <f t="shared" si="32"/>
        <v>-56.484970610954726</v>
      </c>
      <c r="J386" s="1">
        <f t="shared" si="33"/>
        <v>9.3969262078590852</v>
      </c>
      <c r="K386" s="1">
        <f t="shared" si="34"/>
        <v>-33.465398566743168</v>
      </c>
      <c r="L386" s="1">
        <v>0</v>
      </c>
      <c r="M386" s="1">
        <v>-9.81</v>
      </c>
    </row>
    <row r="387" spans="6:13" x14ac:dyDescent="0.25">
      <c r="F387" s="1">
        <f t="shared" si="30"/>
        <v>378</v>
      </c>
      <c r="G387" s="1">
        <f t="shared" si="35"/>
        <v>3.7699999999999636</v>
      </c>
      <c r="H387" s="1">
        <f t="shared" si="31"/>
        <v>35.426411803628746</v>
      </c>
      <c r="I387" s="1">
        <f t="shared" si="32"/>
        <v>-56.82011509662216</v>
      </c>
      <c r="J387" s="1">
        <f t="shared" si="33"/>
        <v>9.3969262078590852</v>
      </c>
      <c r="K387" s="1">
        <f t="shared" si="34"/>
        <v>-33.563498566743171</v>
      </c>
      <c r="L387" s="1">
        <v>0</v>
      </c>
      <c r="M387" s="1">
        <v>-9.81</v>
      </c>
    </row>
    <row r="388" spans="6:13" x14ac:dyDescent="0.25">
      <c r="F388" s="1">
        <f t="shared" si="30"/>
        <v>379</v>
      </c>
      <c r="G388" s="1">
        <f t="shared" si="35"/>
        <v>3.7799999999999634</v>
      </c>
      <c r="H388" s="1">
        <f t="shared" si="31"/>
        <v>35.520381065707333</v>
      </c>
      <c r="I388" s="1">
        <f t="shared" si="32"/>
        <v>-57.156240582289591</v>
      </c>
      <c r="J388" s="1">
        <f t="shared" si="33"/>
        <v>9.3969262078590852</v>
      </c>
      <c r="K388" s="1">
        <f t="shared" si="34"/>
        <v>-33.661598566743173</v>
      </c>
      <c r="L388" s="1">
        <v>0</v>
      </c>
      <c r="M388" s="1">
        <v>-9.81</v>
      </c>
    </row>
    <row r="389" spans="6:13" x14ac:dyDescent="0.25">
      <c r="F389" s="1">
        <f t="shared" si="30"/>
        <v>380</v>
      </c>
      <c r="G389" s="1">
        <f t="shared" si="35"/>
        <v>3.7899999999999632</v>
      </c>
      <c r="H389" s="1">
        <f t="shared" si="31"/>
        <v>35.614350327785921</v>
      </c>
      <c r="I389" s="1">
        <f t="shared" si="32"/>
        <v>-57.493347067957025</v>
      </c>
      <c r="J389" s="1">
        <f t="shared" si="33"/>
        <v>9.3969262078590852</v>
      </c>
      <c r="K389" s="1">
        <f t="shared" si="34"/>
        <v>-33.759698566743175</v>
      </c>
      <c r="L389" s="1">
        <v>0</v>
      </c>
      <c r="M389" s="1">
        <v>-9.81</v>
      </c>
    </row>
    <row r="390" spans="6:13" x14ac:dyDescent="0.25">
      <c r="F390" s="1">
        <f t="shared" si="30"/>
        <v>381</v>
      </c>
      <c r="G390" s="1">
        <f t="shared" si="35"/>
        <v>3.799999999999963</v>
      </c>
      <c r="H390" s="1">
        <f t="shared" si="31"/>
        <v>35.708319589864509</v>
      </c>
      <c r="I390" s="1">
        <f t="shared" si="32"/>
        <v>-57.831434553624455</v>
      </c>
      <c r="J390" s="1">
        <f t="shared" si="33"/>
        <v>9.3969262078590852</v>
      </c>
      <c r="K390" s="1">
        <f t="shared" si="34"/>
        <v>-33.857798566743178</v>
      </c>
      <c r="L390" s="1">
        <v>0</v>
      </c>
      <c r="M390" s="1">
        <v>-9.81</v>
      </c>
    </row>
    <row r="391" spans="6:13" x14ac:dyDescent="0.25">
      <c r="F391" s="1">
        <f t="shared" si="30"/>
        <v>382</v>
      </c>
      <c r="G391" s="1">
        <f t="shared" si="35"/>
        <v>3.8099999999999627</v>
      </c>
      <c r="H391" s="1">
        <f t="shared" si="31"/>
        <v>35.802288851943096</v>
      </c>
      <c r="I391" s="1">
        <f t="shared" si="32"/>
        <v>-58.170503039291887</v>
      </c>
      <c r="J391" s="1">
        <f t="shared" si="33"/>
        <v>9.3969262078590852</v>
      </c>
      <c r="K391" s="1">
        <f t="shared" si="34"/>
        <v>-33.95589856674318</v>
      </c>
      <c r="L391" s="1">
        <v>0</v>
      </c>
      <c r="M391" s="1">
        <v>-9.81</v>
      </c>
    </row>
    <row r="392" spans="6:13" x14ac:dyDescent="0.25">
      <c r="F392" s="1">
        <f t="shared" si="30"/>
        <v>383</v>
      </c>
      <c r="G392" s="1">
        <f t="shared" si="35"/>
        <v>3.8199999999999625</v>
      </c>
      <c r="H392" s="1">
        <f t="shared" si="31"/>
        <v>35.896258114021684</v>
      </c>
      <c r="I392" s="1">
        <f t="shared" si="32"/>
        <v>-58.510552524959316</v>
      </c>
      <c r="J392" s="1">
        <f t="shared" si="33"/>
        <v>9.3969262078590852</v>
      </c>
      <c r="K392" s="1">
        <f t="shared" si="34"/>
        <v>-34.053998566743182</v>
      </c>
      <c r="L392" s="1">
        <v>0</v>
      </c>
      <c r="M392" s="1">
        <v>-9.81</v>
      </c>
    </row>
    <row r="393" spans="6:13" x14ac:dyDescent="0.25">
      <c r="F393" s="1">
        <f t="shared" si="30"/>
        <v>384</v>
      </c>
      <c r="G393" s="1">
        <f t="shared" si="35"/>
        <v>3.8299999999999623</v>
      </c>
      <c r="H393" s="1">
        <f t="shared" si="31"/>
        <v>35.990227376100272</v>
      </c>
      <c r="I393" s="1">
        <f t="shared" si="32"/>
        <v>-58.851583010626747</v>
      </c>
      <c r="J393" s="1">
        <f t="shared" si="33"/>
        <v>9.3969262078590852</v>
      </c>
      <c r="K393" s="1">
        <f t="shared" si="34"/>
        <v>-34.152098566743184</v>
      </c>
      <c r="L393" s="1">
        <v>0</v>
      </c>
      <c r="M393" s="1">
        <v>-9.81</v>
      </c>
    </row>
    <row r="394" spans="6:13" x14ac:dyDescent="0.25">
      <c r="F394" s="1">
        <f t="shared" si="30"/>
        <v>385</v>
      </c>
      <c r="G394" s="1">
        <f t="shared" si="35"/>
        <v>3.8399999999999621</v>
      </c>
      <c r="H394" s="1">
        <f t="shared" si="31"/>
        <v>36.084196638178859</v>
      </c>
      <c r="I394" s="1">
        <f t="shared" si="32"/>
        <v>-59.193594496294182</v>
      </c>
      <c r="J394" s="1">
        <f t="shared" si="33"/>
        <v>9.3969262078590852</v>
      </c>
      <c r="K394" s="1">
        <f t="shared" si="34"/>
        <v>-34.250198566743187</v>
      </c>
      <c r="L394" s="1">
        <v>0</v>
      </c>
      <c r="M394" s="1">
        <v>-9.81</v>
      </c>
    </row>
    <row r="395" spans="6:13" x14ac:dyDescent="0.25">
      <c r="F395" s="1">
        <f t="shared" si="30"/>
        <v>386</v>
      </c>
      <c r="G395" s="1">
        <f t="shared" si="35"/>
        <v>3.8499999999999619</v>
      </c>
      <c r="H395" s="1">
        <f t="shared" si="31"/>
        <v>36.178165900257447</v>
      </c>
      <c r="I395" s="1">
        <f t="shared" si="32"/>
        <v>-59.536586981961612</v>
      </c>
      <c r="J395" s="1">
        <f t="shared" si="33"/>
        <v>9.3969262078590852</v>
      </c>
      <c r="K395" s="1">
        <f t="shared" si="34"/>
        <v>-34.348298566743189</v>
      </c>
      <c r="L395" s="1">
        <v>0</v>
      </c>
      <c r="M395" s="1">
        <v>-9.81</v>
      </c>
    </row>
    <row r="396" spans="6:13" x14ac:dyDescent="0.25">
      <c r="F396" s="1">
        <f t="shared" ref="F396:F400" si="36">F395+1</f>
        <v>387</v>
      </c>
      <c r="G396" s="1">
        <f t="shared" si="35"/>
        <v>3.8599999999999617</v>
      </c>
      <c r="H396" s="1">
        <f t="shared" ref="H396:H400" si="37">H395+(J395*$C$5)</f>
        <v>36.272135162336035</v>
      </c>
      <c r="I396" s="1">
        <f t="shared" ref="I396:I400" si="38">I395+((K395*$C$5)+(0.5*M395*$C$5*$C$5))</f>
        <v>-59.880560467629046</v>
      </c>
      <c r="J396" s="1">
        <f t="shared" ref="J396:J400" si="39">J395</f>
        <v>9.3969262078590852</v>
      </c>
      <c r="K396" s="1">
        <f t="shared" ref="K396:K400" si="40">K395+(M395*$C$5)</f>
        <v>-34.446398566743191</v>
      </c>
      <c r="L396" s="1">
        <v>0</v>
      </c>
      <c r="M396" s="1">
        <v>-9.81</v>
      </c>
    </row>
    <row r="397" spans="6:13" x14ac:dyDescent="0.25">
      <c r="F397" s="1">
        <f t="shared" si="36"/>
        <v>388</v>
      </c>
      <c r="G397" s="1">
        <f t="shared" ref="G397:G400" si="41">G396+$C$5</f>
        <v>3.8699999999999615</v>
      </c>
      <c r="H397" s="1">
        <f t="shared" si="37"/>
        <v>36.366104424414623</v>
      </c>
      <c r="I397" s="1">
        <f t="shared" si="38"/>
        <v>-60.225514953296475</v>
      </c>
      <c r="J397" s="1">
        <f t="shared" si="39"/>
        <v>9.3969262078590852</v>
      </c>
      <c r="K397" s="1">
        <f t="shared" si="40"/>
        <v>-34.544498566743194</v>
      </c>
      <c r="L397" s="1">
        <v>0</v>
      </c>
      <c r="M397" s="1">
        <v>-9.81</v>
      </c>
    </row>
    <row r="398" spans="6:13" x14ac:dyDescent="0.25">
      <c r="F398" s="1">
        <f t="shared" si="36"/>
        <v>389</v>
      </c>
      <c r="G398" s="1">
        <f t="shared" si="41"/>
        <v>3.8799999999999613</v>
      </c>
      <c r="H398" s="1">
        <f t="shared" si="37"/>
        <v>36.46007368649321</v>
      </c>
      <c r="I398" s="1">
        <f t="shared" si="38"/>
        <v>-60.571450438963907</v>
      </c>
      <c r="J398" s="1">
        <f t="shared" si="39"/>
        <v>9.3969262078590852</v>
      </c>
      <c r="K398" s="1">
        <f t="shared" si="40"/>
        <v>-34.642598566743196</v>
      </c>
      <c r="L398" s="1">
        <v>0</v>
      </c>
      <c r="M398" s="1">
        <v>-9.81</v>
      </c>
    </row>
    <row r="399" spans="6:13" x14ac:dyDescent="0.25">
      <c r="F399" s="1">
        <f t="shared" si="36"/>
        <v>390</v>
      </c>
      <c r="G399" s="1">
        <f t="shared" si="41"/>
        <v>3.889999999999961</v>
      </c>
      <c r="H399" s="1">
        <f t="shared" si="37"/>
        <v>36.554042948571798</v>
      </c>
      <c r="I399" s="1">
        <f t="shared" si="38"/>
        <v>-60.918366924631343</v>
      </c>
      <c r="J399" s="1">
        <f t="shared" si="39"/>
        <v>9.3969262078590852</v>
      </c>
      <c r="K399" s="1">
        <f t="shared" si="40"/>
        <v>-34.740698566743198</v>
      </c>
      <c r="L399" s="1">
        <v>0</v>
      </c>
      <c r="M399" s="1">
        <v>-9.81</v>
      </c>
    </row>
    <row r="400" spans="6:13" x14ac:dyDescent="0.25">
      <c r="F400" s="1">
        <f t="shared" si="36"/>
        <v>391</v>
      </c>
      <c r="G400" s="1">
        <f t="shared" si="41"/>
        <v>3.8999999999999608</v>
      </c>
      <c r="H400" s="1">
        <f t="shared" si="37"/>
        <v>36.648012210650386</v>
      </c>
      <c r="I400" s="1">
        <f t="shared" si="38"/>
        <v>-61.266264410298774</v>
      </c>
      <c r="J400" s="1">
        <f t="shared" si="39"/>
        <v>9.3969262078590852</v>
      </c>
      <c r="K400" s="1">
        <f t="shared" si="40"/>
        <v>-34.838798566743201</v>
      </c>
      <c r="L400" s="1">
        <v>0</v>
      </c>
      <c r="M400" s="1">
        <v>-9.81</v>
      </c>
    </row>
  </sheetData>
  <mergeCells count="1">
    <mergeCell ref="A1:D1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workbookViewId="0">
      <selection activeCell="C7" sqref="C7"/>
    </sheetView>
  </sheetViews>
  <sheetFormatPr defaultRowHeight="15" x14ac:dyDescent="0.25"/>
  <sheetData>
    <row r="1" spans="1:13" x14ac:dyDescent="0.25">
      <c r="A1" s="5" t="s">
        <v>7</v>
      </c>
      <c r="B1" s="5"/>
      <c r="C1" s="5"/>
      <c r="D1" s="5"/>
    </row>
    <row r="2" spans="1:13" x14ac:dyDescent="0.25">
      <c r="A2" s="6" t="s">
        <v>8</v>
      </c>
      <c r="B2" s="6" t="s">
        <v>9</v>
      </c>
      <c r="C2" s="6" t="s">
        <v>10</v>
      </c>
      <c r="D2" s="6" t="s">
        <v>11</v>
      </c>
    </row>
    <row r="3" spans="1:13" x14ac:dyDescent="0.25">
      <c r="A3" s="1">
        <v>1</v>
      </c>
      <c r="B3" s="1" t="s">
        <v>12</v>
      </c>
      <c r="C3" s="1">
        <v>10</v>
      </c>
      <c r="D3" s="1" t="s">
        <v>16</v>
      </c>
    </row>
    <row r="4" spans="1:13" x14ac:dyDescent="0.25">
      <c r="A4" s="1">
        <v>2</v>
      </c>
      <c r="B4" s="1" t="s">
        <v>13</v>
      </c>
      <c r="C4" s="1">
        <v>30</v>
      </c>
      <c r="D4" s="1" t="s">
        <v>17</v>
      </c>
    </row>
    <row r="5" spans="1:13" x14ac:dyDescent="0.25">
      <c r="A5" s="1">
        <v>3</v>
      </c>
      <c r="B5" s="1" t="s">
        <v>14</v>
      </c>
      <c r="C5" s="1">
        <v>0.01</v>
      </c>
      <c r="D5" s="1" t="s">
        <v>18</v>
      </c>
    </row>
    <row r="6" spans="1:13" x14ac:dyDescent="0.25">
      <c r="A6" s="1">
        <v>4</v>
      </c>
      <c r="B6" s="1" t="s">
        <v>15</v>
      </c>
      <c r="C6" s="1">
        <f>RADIANS(C4)</f>
        <v>0.52359877559829882</v>
      </c>
      <c r="D6" s="1" t="s">
        <v>19</v>
      </c>
    </row>
    <row r="9" spans="1:13" x14ac:dyDescent="0.25">
      <c r="F9" s="6" t="s">
        <v>0</v>
      </c>
      <c r="G9" s="7" t="s">
        <v>20</v>
      </c>
      <c r="H9" s="6" t="s">
        <v>1</v>
      </c>
      <c r="I9" s="6" t="s">
        <v>2</v>
      </c>
      <c r="J9" s="6" t="s">
        <v>3</v>
      </c>
      <c r="K9" s="6" t="s">
        <v>4</v>
      </c>
      <c r="L9" s="6" t="s">
        <v>5</v>
      </c>
      <c r="M9" s="6" t="s">
        <v>6</v>
      </c>
    </row>
    <row r="10" spans="1:13" x14ac:dyDescent="0.25">
      <c r="F10" s="1">
        <v>1</v>
      </c>
      <c r="G10" s="1">
        <v>0</v>
      </c>
      <c r="H10" s="1">
        <v>0</v>
      </c>
      <c r="I10" s="1">
        <v>0</v>
      </c>
      <c r="J10" s="1">
        <f>$C$3*COS($C$6)</f>
        <v>8.6602540378443873</v>
      </c>
      <c r="K10" s="1">
        <f>$C$3*SIN($C$6)</f>
        <v>4.9999999999999991</v>
      </c>
      <c r="L10" s="1">
        <v>0</v>
      </c>
      <c r="M10" s="1">
        <v>-9.81</v>
      </c>
    </row>
    <row r="11" spans="1:13" x14ac:dyDescent="0.25">
      <c r="F11" s="1">
        <f>F10+1</f>
        <v>2</v>
      </c>
      <c r="G11" s="1">
        <f>G10+$C$5</f>
        <v>0.01</v>
      </c>
      <c r="H11" s="1">
        <f>H10+(J10*$C$5)</f>
        <v>8.6602540378443879E-2</v>
      </c>
      <c r="I11" s="1">
        <f>I10+((K10*$C$5)+(0.5*M10*$C$5*$C$5))</f>
        <v>4.9509499999999991E-2</v>
      </c>
      <c r="J11" s="1">
        <f>J10</f>
        <v>8.6602540378443873</v>
      </c>
      <c r="K11" s="1">
        <f>K10+(M10*$C$5)</f>
        <v>4.9018999999999995</v>
      </c>
      <c r="L11" s="1">
        <v>0</v>
      </c>
      <c r="M11" s="1">
        <v>-9.81</v>
      </c>
    </row>
    <row r="12" spans="1:13" x14ac:dyDescent="0.25">
      <c r="F12" s="1">
        <f t="shared" ref="F12:F75" si="0">F11+1</f>
        <v>3</v>
      </c>
      <c r="G12" s="1">
        <f>G11+$C$5</f>
        <v>0.02</v>
      </c>
      <c r="H12" s="1">
        <f t="shared" ref="H12:H75" si="1">H11+(J11*$C$5)</f>
        <v>0.17320508075688776</v>
      </c>
      <c r="I12" s="1">
        <f t="shared" ref="I12:I75" si="2">I11+((K11*$C$5)+(0.5*M11*$C$5*$C$5))</f>
        <v>9.8037999999999986E-2</v>
      </c>
      <c r="J12" s="1">
        <f t="shared" ref="J12:J75" si="3">J11</f>
        <v>8.6602540378443873</v>
      </c>
      <c r="K12" s="1">
        <f t="shared" ref="K12:K75" si="4">K11+(M11*$C$5)</f>
        <v>4.8037999999999998</v>
      </c>
      <c r="L12" s="1">
        <v>0</v>
      </c>
      <c r="M12" s="1">
        <v>-9.81</v>
      </c>
    </row>
    <row r="13" spans="1:13" x14ac:dyDescent="0.25">
      <c r="F13" s="1">
        <f t="shared" si="0"/>
        <v>4</v>
      </c>
      <c r="G13" s="1">
        <f t="shared" ref="G13:G76" si="5">G12+$C$5</f>
        <v>0.03</v>
      </c>
      <c r="H13" s="1">
        <f t="shared" si="1"/>
        <v>0.25980762113533162</v>
      </c>
      <c r="I13" s="1">
        <f t="shared" si="2"/>
        <v>0.14558549999999998</v>
      </c>
      <c r="J13" s="1">
        <f t="shared" si="3"/>
        <v>8.6602540378443873</v>
      </c>
      <c r="K13" s="1">
        <f t="shared" si="4"/>
        <v>4.7057000000000002</v>
      </c>
      <c r="L13" s="1">
        <v>0</v>
      </c>
      <c r="M13" s="1">
        <v>-9.81</v>
      </c>
    </row>
    <row r="14" spans="1:13" x14ac:dyDescent="0.25">
      <c r="F14" s="1">
        <f t="shared" si="0"/>
        <v>5</v>
      </c>
      <c r="G14" s="1">
        <f t="shared" si="5"/>
        <v>0.04</v>
      </c>
      <c r="H14" s="1">
        <f t="shared" si="1"/>
        <v>0.34641016151377552</v>
      </c>
      <c r="I14" s="1">
        <f t="shared" si="2"/>
        <v>0.19215199999999999</v>
      </c>
      <c r="J14" s="1">
        <f t="shared" si="3"/>
        <v>8.6602540378443873</v>
      </c>
      <c r="K14" s="1">
        <f t="shared" si="4"/>
        <v>4.6076000000000006</v>
      </c>
      <c r="L14" s="1">
        <v>0</v>
      </c>
      <c r="M14" s="1">
        <v>-9.81</v>
      </c>
    </row>
    <row r="15" spans="1:13" x14ac:dyDescent="0.25">
      <c r="F15" s="1">
        <f t="shared" si="0"/>
        <v>6</v>
      </c>
      <c r="G15" s="1">
        <f t="shared" si="5"/>
        <v>0.05</v>
      </c>
      <c r="H15" s="1">
        <f t="shared" si="1"/>
        <v>0.43301270189221941</v>
      </c>
      <c r="I15" s="1">
        <f t="shared" si="2"/>
        <v>0.23773749999999999</v>
      </c>
      <c r="J15" s="1">
        <f t="shared" si="3"/>
        <v>8.6602540378443873</v>
      </c>
      <c r="K15" s="1">
        <f t="shared" si="4"/>
        <v>4.509500000000001</v>
      </c>
      <c r="L15" s="1">
        <v>0</v>
      </c>
      <c r="M15" s="1">
        <v>-9.81</v>
      </c>
    </row>
    <row r="16" spans="1:13" x14ac:dyDescent="0.25">
      <c r="F16" s="1">
        <f t="shared" si="0"/>
        <v>7</v>
      </c>
      <c r="G16" s="1">
        <f t="shared" si="5"/>
        <v>6.0000000000000005E-2</v>
      </c>
      <c r="H16" s="1">
        <f t="shared" si="1"/>
        <v>0.51961524227066325</v>
      </c>
      <c r="I16" s="1">
        <f t="shared" si="2"/>
        <v>0.28234199999999998</v>
      </c>
      <c r="J16" s="1">
        <f t="shared" si="3"/>
        <v>8.6602540378443873</v>
      </c>
      <c r="K16" s="1">
        <f t="shared" si="4"/>
        <v>4.4114000000000013</v>
      </c>
      <c r="L16" s="1">
        <v>0</v>
      </c>
      <c r="M16" s="1">
        <v>-9.81</v>
      </c>
    </row>
    <row r="17" spans="6:13" x14ac:dyDescent="0.25">
      <c r="F17" s="1">
        <f t="shared" si="0"/>
        <v>8</v>
      </c>
      <c r="G17" s="1">
        <f t="shared" si="5"/>
        <v>7.0000000000000007E-2</v>
      </c>
      <c r="H17" s="1">
        <f t="shared" si="1"/>
        <v>0.60621778264910708</v>
      </c>
      <c r="I17" s="1">
        <f t="shared" si="2"/>
        <v>0.32596550000000002</v>
      </c>
      <c r="J17" s="1">
        <f t="shared" si="3"/>
        <v>8.6602540378443873</v>
      </c>
      <c r="K17" s="1">
        <f t="shared" si="4"/>
        <v>4.3133000000000017</v>
      </c>
      <c r="L17" s="1">
        <v>0</v>
      </c>
      <c r="M17" s="1">
        <v>-9.81</v>
      </c>
    </row>
    <row r="18" spans="6:13" x14ac:dyDescent="0.25">
      <c r="F18" s="1">
        <f t="shared" si="0"/>
        <v>9</v>
      </c>
      <c r="G18" s="1">
        <f t="shared" si="5"/>
        <v>0.08</v>
      </c>
      <c r="H18" s="1">
        <f t="shared" si="1"/>
        <v>0.69282032302755092</v>
      </c>
      <c r="I18" s="1">
        <f t="shared" si="2"/>
        <v>0.36860800000000005</v>
      </c>
      <c r="J18" s="1">
        <f t="shared" si="3"/>
        <v>8.6602540378443873</v>
      </c>
      <c r="K18" s="1">
        <f t="shared" si="4"/>
        <v>4.2152000000000021</v>
      </c>
      <c r="L18" s="1">
        <v>0</v>
      </c>
      <c r="M18" s="1">
        <v>-9.81</v>
      </c>
    </row>
    <row r="19" spans="6:13" x14ac:dyDescent="0.25">
      <c r="F19" s="1">
        <f t="shared" si="0"/>
        <v>10</v>
      </c>
      <c r="G19" s="1">
        <f t="shared" si="5"/>
        <v>0.09</v>
      </c>
      <c r="H19" s="1">
        <f t="shared" si="1"/>
        <v>0.77942286340599476</v>
      </c>
      <c r="I19" s="1">
        <f t="shared" si="2"/>
        <v>0.41026950000000006</v>
      </c>
      <c r="J19" s="1">
        <f t="shared" si="3"/>
        <v>8.6602540378443873</v>
      </c>
      <c r="K19" s="1">
        <f t="shared" si="4"/>
        <v>4.1171000000000024</v>
      </c>
      <c r="L19" s="1">
        <v>0</v>
      </c>
      <c r="M19" s="1">
        <v>-9.81</v>
      </c>
    </row>
    <row r="20" spans="6:13" x14ac:dyDescent="0.25">
      <c r="F20" s="1">
        <f t="shared" si="0"/>
        <v>11</v>
      </c>
      <c r="G20" s="1">
        <f t="shared" si="5"/>
        <v>9.9999999999999992E-2</v>
      </c>
      <c r="H20" s="1">
        <f t="shared" si="1"/>
        <v>0.8660254037844386</v>
      </c>
      <c r="I20" s="1">
        <f t="shared" si="2"/>
        <v>0.45095000000000007</v>
      </c>
      <c r="J20" s="1">
        <f t="shared" si="3"/>
        <v>8.6602540378443873</v>
      </c>
      <c r="K20" s="1">
        <f t="shared" si="4"/>
        <v>4.0190000000000028</v>
      </c>
      <c r="L20" s="1">
        <v>0</v>
      </c>
      <c r="M20" s="1">
        <v>-9.81</v>
      </c>
    </row>
    <row r="21" spans="6:13" x14ac:dyDescent="0.25">
      <c r="F21" s="1">
        <f t="shared" si="0"/>
        <v>12</v>
      </c>
      <c r="G21" s="1">
        <f t="shared" si="5"/>
        <v>0.10999999999999999</v>
      </c>
      <c r="H21" s="1">
        <f t="shared" si="1"/>
        <v>0.95262794416288243</v>
      </c>
      <c r="I21" s="1">
        <f t="shared" si="2"/>
        <v>0.49064950000000013</v>
      </c>
      <c r="J21" s="1">
        <f t="shared" si="3"/>
        <v>8.6602540378443873</v>
      </c>
      <c r="K21" s="1">
        <f t="shared" si="4"/>
        <v>3.9209000000000027</v>
      </c>
      <c r="L21" s="1">
        <v>0</v>
      </c>
      <c r="M21" s="1">
        <v>-9.81</v>
      </c>
    </row>
    <row r="22" spans="6:13" x14ac:dyDescent="0.25">
      <c r="F22" s="1">
        <f t="shared" si="0"/>
        <v>13</v>
      </c>
      <c r="G22" s="1">
        <f t="shared" si="5"/>
        <v>0.11999999999999998</v>
      </c>
      <c r="H22" s="1">
        <f t="shared" si="1"/>
        <v>1.0392304845413263</v>
      </c>
      <c r="I22" s="1">
        <f t="shared" si="2"/>
        <v>0.52936800000000017</v>
      </c>
      <c r="J22" s="1">
        <f t="shared" si="3"/>
        <v>8.6602540378443873</v>
      </c>
      <c r="K22" s="1">
        <f t="shared" si="4"/>
        <v>3.8228000000000026</v>
      </c>
      <c r="L22" s="1">
        <v>0</v>
      </c>
      <c r="M22" s="1">
        <v>-9.81</v>
      </c>
    </row>
    <row r="23" spans="6:13" x14ac:dyDescent="0.25">
      <c r="F23" s="1">
        <f t="shared" si="0"/>
        <v>14</v>
      </c>
      <c r="G23" s="1">
        <f t="shared" si="5"/>
        <v>0.12999999999999998</v>
      </c>
      <c r="H23" s="1">
        <f t="shared" si="1"/>
        <v>1.1258330249197701</v>
      </c>
      <c r="I23" s="1">
        <f t="shared" si="2"/>
        <v>0.56710550000000015</v>
      </c>
      <c r="J23" s="1">
        <f t="shared" si="3"/>
        <v>8.6602540378443873</v>
      </c>
      <c r="K23" s="1">
        <f t="shared" si="4"/>
        <v>3.7247000000000026</v>
      </c>
      <c r="L23" s="1">
        <v>0</v>
      </c>
      <c r="M23" s="1">
        <v>-9.81</v>
      </c>
    </row>
    <row r="24" spans="6:13" x14ac:dyDescent="0.25">
      <c r="F24" s="1">
        <f t="shared" si="0"/>
        <v>15</v>
      </c>
      <c r="G24" s="1">
        <f t="shared" si="5"/>
        <v>0.13999999999999999</v>
      </c>
      <c r="H24" s="1">
        <f t="shared" si="1"/>
        <v>1.2124355652982139</v>
      </c>
      <c r="I24" s="1">
        <f t="shared" si="2"/>
        <v>0.60386200000000012</v>
      </c>
      <c r="J24" s="1">
        <f t="shared" si="3"/>
        <v>8.6602540378443873</v>
      </c>
      <c r="K24" s="1">
        <f t="shared" si="4"/>
        <v>3.6266000000000025</v>
      </c>
      <c r="L24" s="1">
        <v>0</v>
      </c>
      <c r="M24" s="1">
        <v>-9.81</v>
      </c>
    </row>
    <row r="25" spans="6:13" x14ac:dyDescent="0.25">
      <c r="F25" s="1">
        <f t="shared" si="0"/>
        <v>16</v>
      </c>
      <c r="G25" s="1">
        <f t="shared" si="5"/>
        <v>0.15</v>
      </c>
      <c r="H25" s="1">
        <f t="shared" si="1"/>
        <v>1.2990381056766578</v>
      </c>
      <c r="I25" s="1">
        <f t="shared" si="2"/>
        <v>0.63963750000000019</v>
      </c>
      <c r="J25" s="1">
        <f t="shared" si="3"/>
        <v>8.6602540378443873</v>
      </c>
      <c r="K25" s="1">
        <f t="shared" si="4"/>
        <v>3.5285000000000024</v>
      </c>
      <c r="L25" s="1">
        <v>0</v>
      </c>
      <c r="M25" s="1">
        <v>-9.81</v>
      </c>
    </row>
    <row r="26" spans="6:13" x14ac:dyDescent="0.25">
      <c r="F26" s="1">
        <f t="shared" si="0"/>
        <v>17</v>
      </c>
      <c r="G26" s="1">
        <f t="shared" si="5"/>
        <v>0.16</v>
      </c>
      <c r="H26" s="1">
        <f t="shared" si="1"/>
        <v>1.3856406460551016</v>
      </c>
      <c r="I26" s="1">
        <f t="shared" si="2"/>
        <v>0.67443200000000025</v>
      </c>
      <c r="J26" s="1">
        <f t="shared" si="3"/>
        <v>8.6602540378443873</v>
      </c>
      <c r="K26" s="1">
        <f t="shared" si="4"/>
        <v>3.4304000000000023</v>
      </c>
      <c r="L26" s="1">
        <v>0</v>
      </c>
      <c r="M26" s="1">
        <v>-9.81</v>
      </c>
    </row>
    <row r="27" spans="6:13" x14ac:dyDescent="0.25">
      <c r="F27" s="1">
        <f t="shared" si="0"/>
        <v>18</v>
      </c>
      <c r="G27" s="1">
        <f t="shared" si="5"/>
        <v>0.17</v>
      </c>
      <c r="H27" s="1">
        <f t="shared" si="1"/>
        <v>1.4722431864335455</v>
      </c>
      <c r="I27" s="1">
        <f t="shared" si="2"/>
        <v>0.70824550000000031</v>
      </c>
      <c r="J27" s="1">
        <f t="shared" si="3"/>
        <v>8.6602540378443873</v>
      </c>
      <c r="K27" s="1">
        <f t="shared" si="4"/>
        <v>3.3323000000000023</v>
      </c>
      <c r="L27" s="1">
        <v>0</v>
      </c>
      <c r="M27" s="1">
        <v>-9.81</v>
      </c>
    </row>
    <row r="28" spans="6:13" x14ac:dyDescent="0.25">
      <c r="F28" s="1">
        <f t="shared" si="0"/>
        <v>19</v>
      </c>
      <c r="G28" s="1">
        <f t="shared" si="5"/>
        <v>0.18000000000000002</v>
      </c>
      <c r="H28" s="1">
        <f t="shared" si="1"/>
        <v>1.5588457268119893</v>
      </c>
      <c r="I28" s="1">
        <f t="shared" si="2"/>
        <v>0.74107800000000035</v>
      </c>
      <c r="J28" s="1">
        <f t="shared" si="3"/>
        <v>8.6602540378443873</v>
      </c>
      <c r="K28" s="1">
        <f t="shared" si="4"/>
        <v>3.2342000000000022</v>
      </c>
      <c r="L28" s="1">
        <v>0</v>
      </c>
      <c r="M28" s="1">
        <v>-9.81</v>
      </c>
    </row>
    <row r="29" spans="6:13" x14ac:dyDescent="0.25">
      <c r="F29" s="1">
        <f t="shared" si="0"/>
        <v>20</v>
      </c>
      <c r="G29" s="1">
        <f t="shared" si="5"/>
        <v>0.19000000000000003</v>
      </c>
      <c r="H29" s="1">
        <f t="shared" si="1"/>
        <v>1.6454482671904331</v>
      </c>
      <c r="I29" s="1">
        <f t="shared" si="2"/>
        <v>0.77292950000000038</v>
      </c>
      <c r="J29" s="1">
        <f t="shared" si="3"/>
        <v>8.6602540378443873</v>
      </c>
      <c r="K29" s="1">
        <f t="shared" si="4"/>
        <v>3.1361000000000021</v>
      </c>
      <c r="L29" s="1">
        <v>0</v>
      </c>
      <c r="M29" s="1">
        <v>-9.81</v>
      </c>
    </row>
    <row r="30" spans="6:13" x14ac:dyDescent="0.25">
      <c r="F30" s="1">
        <f t="shared" si="0"/>
        <v>21</v>
      </c>
      <c r="G30" s="1">
        <f t="shared" si="5"/>
        <v>0.20000000000000004</v>
      </c>
      <c r="H30" s="1">
        <f t="shared" si="1"/>
        <v>1.732050807568877</v>
      </c>
      <c r="I30" s="1">
        <f t="shared" si="2"/>
        <v>0.8038000000000004</v>
      </c>
      <c r="J30" s="1">
        <f t="shared" si="3"/>
        <v>8.6602540378443873</v>
      </c>
      <c r="K30" s="1">
        <f t="shared" si="4"/>
        <v>3.038000000000002</v>
      </c>
      <c r="L30" s="1">
        <v>0</v>
      </c>
      <c r="M30" s="1">
        <v>-9.81</v>
      </c>
    </row>
    <row r="31" spans="6:13" x14ac:dyDescent="0.25">
      <c r="F31" s="1">
        <f t="shared" si="0"/>
        <v>22</v>
      </c>
      <c r="G31" s="1">
        <f t="shared" si="5"/>
        <v>0.21000000000000005</v>
      </c>
      <c r="H31" s="1">
        <f t="shared" si="1"/>
        <v>1.8186533479473208</v>
      </c>
      <c r="I31" s="1">
        <f t="shared" si="2"/>
        <v>0.83368950000000042</v>
      </c>
      <c r="J31" s="1">
        <f t="shared" si="3"/>
        <v>8.6602540378443873</v>
      </c>
      <c r="K31" s="1">
        <f t="shared" si="4"/>
        <v>2.939900000000002</v>
      </c>
      <c r="L31" s="1">
        <v>0</v>
      </c>
      <c r="M31" s="1">
        <v>-9.81</v>
      </c>
    </row>
    <row r="32" spans="6:13" x14ac:dyDescent="0.25">
      <c r="F32" s="1">
        <f t="shared" si="0"/>
        <v>23</v>
      </c>
      <c r="G32" s="1">
        <f t="shared" si="5"/>
        <v>0.22000000000000006</v>
      </c>
      <c r="H32" s="1">
        <f t="shared" si="1"/>
        <v>1.9052558883257646</v>
      </c>
      <c r="I32" s="1">
        <f t="shared" si="2"/>
        <v>0.86259800000000042</v>
      </c>
      <c r="J32" s="1">
        <f t="shared" si="3"/>
        <v>8.6602540378443873</v>
      </c>
      <c r="K32" s="1">
        <f t="shared" si="4"/>
        <v>2.8418000000000019</v>
      </c>
      <c r="L32" s="1">
        <v>0</v>
      </c>
      <c r="M32" s="1">
        <v>-9.81</v>
      </c>
    </row>
    <row r="33" spans="6:13" x14ac:dyDescent="0.25">
      <c r="F33" s="1">
        <f t="shared" si="0"/>
        <v>24</v>
      </c>
      <c r="G33" s="1">
        <f t="shared" si="5"/>
        <v>0.23000000000000007</v>
      </c>
      <c r="H33" s="1">
        <f t="shared" si="1"/>
        <v>1.9918584287042085</v>
      </c>
      <c r="I33" s="1">
        <f t="shared" si="2"/>
        <v>0.89052550000000041</v>
      </c>
      <c r="J33" s="1">
        <f t="shared" si="3"/>
        <v>8.6602540378443873</v>
      </c>
      <c r="K33" s="1">
        <f t="shared" si="4"/>
        <v>2.7437000000000018</v>
      </c>
      <c r="L33" s="1">
        <v>0</v>
      </c>
      <c r="M33" s="1">
        <v>-9.81</v>
      </c>
    </row>
    <row r="34" spans="6:13" x14ac:dyDescent="0.25">
      <c r="F34" s="1">
        <f t="shared" si="0"/>
        <v>25</v>
      </c>
      <c r="G34" s="1">
        <f t="shared" si="5"/>
        <v>0.24000000000000007</v>
      </c>
      <c r="H34" s="1">
        <f t="shared" si="1"/>
        <v>2.0784609690826525</v>
      </c>
      <c r="I34" s="1">
        <f t="shared" si="2"/>
        <v>0.9174720000000004</v>
      </c>
      <c r="J34" s="1">
        <f t="shared" si="3"/>
        <v>8.6602540378443873</v>
      </c>
      <c r="K34" s="1">
        <f t="shared" si="4"/>
        <v>2.6456000000000017</v>
      </c>
      <c r="L34" s="1">
        <v>0</v>
      </c>
      <c r="M34" s="1">
        <v>-9.81</v>
      </c>
    </row>
    <row r="35" spans="6:13" x14ac:dyDescent="0.25">
      <c r="F35" s="1">
        <f t="shared" si="0"/>
        <v>26</v>
      </c>
      <c r="G35" s="1">
        <f t="shared" si="5"/>
        <v>0.25000000000000006</v>
      </c>
      <c r="H35" s="1">
        <f t="shared" si="1"/>
        <v>2.1650635094610964</v>
      </c>
      <c r="I35" s="1">
        <f t="shared" si="2"/>
        <v>0.94343750000000037</v>
      </c>
      <c r="J35" s="1">
        <f t="shared" si="3"/>
        <v>8.6602540378443873</v>
      </c>
      <c r="K35" s="1">
        <f t="shared" si="4"/>
        <v>2.5475000000000017</v>
      </c>
      <c r="L35" s="1">
        <v>0</v>
      </c>
      <c r="M35" s="1">
        <v>-9.81</v>
      </c>
    </row>
    <row r="36" spans="6:13" x14ac:dyDescent="0.25">
      <c r="F36" s="1">
        <f t="shared" si="0"/>
        <v>27</v>
      </c>
      <c r="G36" s="1">
        <f t="shared" si="5"/>
        <v>0.26000000000000006</v>
      </c>
      <c r="H36" s="1">
        <f t="shared" si="1"/>
        <v>2.2516660498395402</v>
      </c>
      <c r="I36" s="1">
        <f t="shared" si="2"/>
        <v>0.96842200000000034</v>
      </c>
      <c r="J36" s="1">
        <f t="shared" si="3"/>
        <v>8.6602540378443873</v>
      </c>
      <c r="K36" s="1">
        <f t="shared" si="4"/>
        <v>2.4494000000000016</v>
      </c>
      <c r="L36" s="1">
        <v>0</v>
      </c>
      <c r="M36" s="1">
        <v>-9.81</v>
      </c>
    </row>
    <row r="37" spans="6:13" x14ac:dyDescent="0.25">
      <c r="F37" s="1">
        <f t="shared" si="0"/>
        <v>28</v>
      </c>
      <c r="G37" s="1">
        <f t="shared" si="5"/>
        <v>0.27000000000000007</v>
      </c>
      <c r="H37" s="1">
        <f t="shared" si="1"/>
        <v>2.3382685902179841</v>
      </c>
      <c r="I37" s="1">
        <f t="shared" si="2"/>
        <v>0.9924255000000004</v>
      </c>
      <c r="J37" s="1">
        <f t="shared" si="3"/>
        <v>8.6602540378443873</v>
      </c>
      <c r="K37" s="1">
        <f t="shared" si="4"/>
        <v>2.3513000000000015</v>
      </c>
      <c r="L37" s="1">
        <v>0</v>
      </c>
      <c r="M37" s="1">
        <v>-9.81</v>
      </c>
    </row>
    <row r="38" spans="6:13" x14ac:dyDescent="0.25">
      <c r="F38" s="1">
        <f t="shared" si="0"/>
        <v>29</v>
      </c>
      <c r="G38" s="1">
        <f t="shared" si="5"/>
        <v>0.28000000000000008</v>
      </c>
      <c r="H38" s="1">
        <f t="shared" si="1"/>
        <v>2.4248711305964279</v>
      </c>
      <c r="I38" s="1">
        <f t="shared" si="2"/>
        <v>1.0154480000000004</v>
      </c>
      <c r="J38" s="1">
        <f t="shared" si="3"/>
        <v>8.6602540378443873</v>
      </c>
      <c r="K38" s="1">
        <f t="shared" si="4"/>
        <v>2.2532000000000014</v>
      </c>
      <c r="L38" s="1">
        <v>0</v>
      </c>
      <c r="M38" s="1">
        <v>-9.81</v>
      </c>
    </row>
    <row r="39" spans="6:13" x14ac:dyDescent="0.25">
      <c r="F39" s="1">
        <f t="shared" si="0"/>
        <v>30</v>
      </c>
      <c r="G39" s="1">
        <f t="shared" si="5"/>
        <v>0.29000000000000009</v>
      </c>
      <c r="H39" s="1">
        <f t="shared" si="1"/>
        <v>2.5114736709748717</v>
      </c>
      <c r="I39" s="1">
        <f t="shared" si="2"/>
        <v>1.0374895000000004</v>
      </c>
      <c r="J39" s="1">
        <f t="shared" si="3"/>
        <v>8.6602540378443873</v>
      </c>
      <c r="K39" s="1">
        <f t="shared" si="4"/>
        <v>2.1551000000000013</v>
      </c>
      <c r="L39" s="1">
        <v>0</v>
      </c>
      <c r="M39" s="1">
        <v>-9.81</v>
      </c>
    </row>
    <row r="40" spans="6:13" x14ac:dyDescent="0.25">
      <c r="F40" s="1">
        <f t="shared" si="0"/>
        <v>31</v>
      </c>
      <c r="G40" s="1">
        <f t="shared" si="5"/>
        <v>0.3000000000000001</v>
      </c>
      <c r="H40" s="1">
        <f t="shared" si="1"/>
        <v>2.5980762113533156</v>
      </c>
      <c r="I40" s="1">
        <f t="shared" si="2"/>
        <v>1.0585500000000003</v>
      </c>
      <c r="J40" s="1">
        <f t="shared" si="3"/>
        <v>8.6602540378443873</v>
      </c>
      <c r="K40" s="1">
        <f t="shared" si="4"/>
        <v>2.0570000000000013</v>
      </c>
      <c r="L40" s="1">
        <v>0</v>
      </c>
      <c r="M40" s="1">
        <v>-9.81</v>
      </c>
    </row>
    <row r="41" spans="6:13" x14ac:dyDescent="0.25">
      <c r="F41" s="1">
        <f t="shared" si="0"/>
        <v>32</v>
      </c>
      <c r="G41" s="1">
        <f t="shared" si="5"/>
        <v>0.31000000000000011</v>
      </c>
      <c r="H41" s="1">
        <f t="shared" si="1"/>
        <v>2.6846787517317594</v>
      </c>
      <c r="I41" s="1">
        <f t="shared" si="2"/>
        <v>1.0786295000000004</v>
      </c>
      <c r="J41" s="1">
        <f t="shared" si="3"/>
        <v>8.6602540378443873</v>
      </c>
      <c r="K41" s="1">
        <f t="shared" si="4"/>
        <v>1.9589000000000012</v>
      </c>
      <c r="L41" s="1">
        <v>0</v>
      </c>
      <c r="M41" s="1">
        <v>-9.81</v>
      </c>
    </row>
    <row r="42" spans="6:13" x14ac:dyDescent="0.25">
      <c r="F42" s="1">
        <f t="shared" si="0"/>
        <v>33</v>
      </c>
      <c r="G42" s="1">
        <f t="shared" si="5"/>
        <v>0.32000000000000012</v>
      </c>
      <c r="H42" s="1">
        <f t="shared" si="1"/>
        <v>2.7712812921102032</v>
      </c>
      <c r="I42" s="1">
        <f t="shared" si="2"/>
        <v>1.0977280000000003</v>
      </c>
      <c r="J42" s="1">
        <f t="shared" si="3"/>
        <v>8.6602540378443873</v>
      </c>
      <c r="K42" s="1">
        <f t="shared" si="4"/>
        <v>1.8608000000000011</v>
      </c>
      <c r="L42" s="1">
        <v>0</v>
      </c>
      <c r="M42" s="1">
        <v>-9.81</v>
      </c>
    </row>
    <row r="43" spans="6:13" x14ac:dyDescent="0.25">
      <c r="F43" s="1">
        <f t="shared" si="0"/>
        <v>34</v>
      </c>
      <c r="G43" s="1">
        <f t="shared" si="5"/>
        <v>0.33000000000000013</v>
      </c>
      <c r="H43" s="1">
        <f t="shared" si="1"/>
        <v>2.8578838324886471</v>
      </c>
      <c r="I43" s="1">
        <f t="shared" si="2"/>
        <v>1.1158455000000003</v>
      </c>
      <c r="J43" s="1">
        <f t="shared" si="3"/>
        <v>8.6602540378443873</v>
      </c>
      <c r="K43" s="1">
        <f t="shared" si="4"/>
        <v>1.762700000000001</v>
      </c>
      <c r="L43" s="1">
        <v>0</v>
      </c>
      <c r="M43" s="1">
        <v>-9.81</v>
      </c>
    </row>
    <row r="44" spans="6:13" x14ac:dyDescent="0.25">
      <c r="F44" s="1">
        <f t="shared" si="0"/>
        <v>35</v>
      </c>
      <c r="G44" s="1">
        <f t="shared" si="5"/>
        <v>0.34000000000000014</v>
      </c>
      <c r="H44" s="1">
        <f t="shared" si="1"/>
        <v>2.9444863728670909</v>
      </c>
      <c r="I44" s="1">
        <f t="shared" si="2"/>
        <v>1.1329820000000004</v>
      </c>
      <c r="J44" s="1">
        <f t="shared" si="3"/>
        <v>8.6602540378443873</v>
      </c>
      <c r="K44" s="1">
        <f t="shared" si="4"/>
        <v>1.664600000000001</v>
      </c>
      <c r="L44" s="1">
        <v>0</v>
      </c>
      <c r="M44" s="1">
        <v>-9.81</v>
      </c>
    </row>
    <row r="45" spans="6:13" x14ac:dyDescent="0.25">
      <c r="F45" s="1">
        <f t="shared" si="0"/>
        <v>36</v>
      </c>
      <c r="G45" s="1">
        <f t="shared" si="5"/>
        <v>0.35000000000000014</v>
      </c>
      <c r="H45" s="1">
        <f t="shared" si="1"/>
        <v>3.0310889132455348</v>
      </c>
      <c r="I45" s="1">
        <f t="shared" si="2"/>
        <v>1.1491375000000004</v>
      </c>
      <c r="J45" s="1">
        <f t="shared" si="3"/>
        <v>8.6602540378443873</v>
      </c>
      <c r="K45" s="1">
        <f t="shared" si="4"/>
        <v>1.5665000000000009</v>
      </c>
      <c r="L45" s="1">
        <v>0</v>
      </c>
      <c r="M45" s="1">
        <v>-9.81</v>
      </c>
    </row>
    <row r="46" spans="6:13" x14ac:dyDescent="0.25">
      <c r="F46" s="1">
        <f t="shared" si="0"/>
        <v>37</v>
      </c>
      <c r="G46" s="1">
        <f t="shared" si="5"/>
        <v>0.36000000000000015</v>
      </c>
      <c r="H46" s="1">
        <f t="shared" si="1"/>
        <v>3.1176914536239786</v>
      </c>
      <c r="I46" s="1">
        <f t="shared" si="2"/>
        <v>1.1643120000000005</v>
      </c>
      <c r="J46" s="1">
        <f t="shared" si="3"/>
        <v>8.6602540378443873</v>
      </c>
      <c r="K46" s="1">
        <f t="shared" si="4"/>
        <v>1.4684000000000008</v>
      </c>
      <c r="L46" s="1">
        <v>0</v>
      </c>
      <c r="M46" s="1">
        <v>-9.81</v>
      </c>
    </row>
    <row r="47" spans="6:13" x14ac:dyDescent="0.25">
      <c r="F47" s="1">
        <f t="shared" si="0"/>
        <v>38</v>
      </c>
      <c r="G47" s="1">
        <f t="shared" si="5"/>
        <v>0.37000000000000016</v>
      </c>
      <c r="H47" s="1">
        <f t="shared" si="1"/>
        <v>3.2042939940024224</v>
      </c>
      <c r="I47" s="1">
        <f t="shared" si="2"/>
        <v>1.1785055000000004</v>
      </c>
      <c r="J47" s="1">
        <f t="shared" si="3"/>
        <v>8.6602540378443873</v>
      </c>
      <c r="K47" s="1">
        <f t="shared" si="4"/>
        <v>1.3703000000000007</v>
      </c>
      <c r="L47" s="1">
        <v>0</v>
      </c>
      <c r="M47" s="1">
        <v>-9.81</v>
      </c>
    </row>
    <row r="48" spans="6:13" x14ac:dyDescent="0.25">
      <c r="F48" s="1">
        <f t="shared" si="0"/>
        <v>39</v>
      </c>
      <c r="G48" s="1">
        <f t="shared" si="5"/>
        <v>0.38000000000000017</v>
      </c>
      <c r="H48" s="1">
        <f t="shared" si="1"/>
        <v>3.2908965343808663</v>
      </c>
      <c r="I48" s="1">
        <f t="shared" si="2"/>
        <v>1.1917180000000005</v>
      </c>
      <c r="J48" s="1">
        <f t="shared" si="3"/>
        <v>8.6602540378443873</v>
      </c>
      <c r="K48" s="1">
        <f t="shared" si="4"/>
        <v>1.2722000000000007</v>
      </c>
      <c r="L48" s="1">
        <v>0</v>
      </c>
      <c r="M48" s="1">
        <v>-9.81</v>
      </c>
    </row>
    <row r="49" spans="6:13" x14ac:dyDescent="0.25">
      <c r="F49" s="1">
        <f t="shared" si="0"/>
        <v>40</v>
      </c>
      <c r="G49" s="1">
        <f t="shared" si="5"/>
        <v>0.39000000000000018</v>
      </c>
      <c r="H49" s="1">
        <f t="shared" si="1"/>
        <v>3.3774990747593101</v>
      </c>
      <c r="I49" s="1">
        <f t="shared" si="2"/>
        <v>1.2039495000000004</v>
      </c>
      <c r="J49" s="1">
        <f t="shared" si="3"/>
        <v>8.6602540378443873</v>
      </c>
      <c r="K49" s="1">
        <f t="shared" si="4"/>
        <v>1.1741000000000006</v>
      </c>
      <c r="L49" s="1">
        <v>0</v>
      </c>
      <c r="M49" s="1">
        <v>-9.81</v>
      </c>
    </row>
    <row r="50" spans="6:13" x14ac:dyDescent="0.25">
      <c r="F50" s="1">
        <f t="shared" si="0"/>
        <v>41</v>
      </c>
      <c r="G50" s="1">
        <f t="shared" si="5"/>
        <v>0.40000000000000019</v>
      </c>
      <c r="H50" s="1">
        <f t="shared" si="1"/>
        <v>3.4641016151377539</v>
      </c>
      <c r="I50" s="1">
        <f t="shared" si="2"/>
        <v>1.2152000000000005</v>
      </c>
      <c r="J50" s="1">
        <f t="shared" si="3"/>
        <v>8.6602540378443873</v>
      </c>
      <c r="K50" s="1">
        <f t="shared" si="4"/>
        <v>1.0760000000000005</v>
      </c>
      <c r="L50" s="1">
        <v>0</v>
      </c>
      <c r="M50" s="1">
        <v>-9.81</v>
      </c>
    </row>
    <row r="51" spans="6:13" x14ac:dyDescent="0.25">
      <c r="F51" s="1">
        <f t="shared" si="0"/>
        <v>42</v>
      </c>
      <c r="G51" s="1">
        <f t="shared" si="5"/>
        <v>0.4100000000000002</v>
      </c>
      <c r="H51" s="1">
        <f t="shared" si="1"/>
        <v>3.5507041555161978</v>
      </c>
      <c r="I51" s="1">
        <f t="shared" si="2"/>
        <v>1.2254695000000004</v>
      </c>
      <c r="J51" s="1">
        <f t="shared" si="3"/>
        <v>8.6602540378443873</v>
      </c>
      <c r="K51" s="1">
        <f t="shared" si="4"/>
        <v>0.97790000000000055</v>
      </c>
      <c r="L51" s="1">
        <v>0</v>
      </c>
      <c r="M51" s="1">
        <v>-9.81</v>
      </c>
    </row>
    <row r="52" spans="6:13" x14ac:dyDescent="0.25">
      <c r="F52" s="1">
        <f t="shared" si="0"/>
        <v>43</v>
      </c>
      <c r="G52" s="1">
        <f t="shared" si="5"/>
        <v>0.42000000000000021</v>
      </c>
      <c r="H52" s="1">
        <f t="shared" si="1"/>
        <v>3.6373066958946416</v>
      </c>
      <c r="I52" s="1">
        <f t="shared" si="2"/>
        <v>1.2347580000000005</v>
      </c>
      <c r="J52" s="1">
        <f t="shared" si="3"/>
        <v>8.6602540378443873</v>
      </c>
      <c r="K52" s="1">
        <f t="shared" si="4"/>
        <v>0.87980000000000058</v>
      </c>
      <c r="L52" s="1">
        <v>0</v>
      </c>
      <c r="M52" s="1">
        <v>-9.81</v>
      </c>
    </row>
    <row r="53" spans="6:13" x14ac:dyDescent="0.25">
      <c r="F53" s="1">
        <f t="shared" si="0"/>
        <v>44</v>
      </c>
      <c r="G53" s="1">
        <f t="shared" si="5"/>
        <v>0.43000000000000022</v>
      </c>
      <c r="H53" s="1">
        <f t="shared" si="1"/>
        <v>3.7239092362730855</v>
      </c>
      <c r="I53" s="1">
        <f t="shared" si="2"/>
        <v>1.2430655000000004</v>
      </c>
      <c r="J53" s="1">
        <f t="shared" si="3"/>
        <v>8.6602540378443873</v>
      </c>
      <c r="K53" s="1">
        <f t="shared" si="4"/>
        <v>0.78170000000000062</v>
      </c>
      <c r="L53" s="1">
        <v>0</v>
      </c>
      <c r="M53" s="1">
        <v>-9.81</v>
      </c>
    </row>
    <row r="54" spans="6:13" x14ac:dyDescent="0.25">
      <c r="F54" s="1">
        <f t="shared" si="0"/>
        <v>45</v>
      </c>
      <c r="G54" s="1">
        <f t="shared" si="5"/>
        <v>0.44000000000000022</v>
      </c>
      <c r="H54" s="1">
        <f t="shared" si="1"/>
        <v>3.8105117766515293</v>
      </c>
      <c r="I54" s="1">
        <f t="shared" si="2"/>
        <v>1.2503920000000004</v>
      </c>
      <c r="J54" s="1">
        <f t="shared" si="3"/>
        <v>8.6602540378443873</v>
      </c>
      <c r="K54" s="1">
        <f t="shared" si="4"/>
        <v>0.68360000000000065</v>
      </c>
      <c r="L54" s="1">
        <v>0</v>
      </c>
      <c r="M54" s="1">
        <v>-9.81</v>
      </c>
    </row>
    <row r="55" spans="6:13" x14ac:dyDescent="0.25">
      <c r="F55" s="1">
        <f t="shared" si="0"/>
        <v>46</v>
      </c>
      <c r="G55" s="1">
        <f t="shared" si="5"/>
        <v>0.45000000000000023</v>
      </c>
      <c r="H55" s="1">
        <f t="shared" si="1"/>
        <v>3.8971143170299731</v>
      </c>
      <c r="I55" s="1">
        <f t="shared" si="2"/>
        <v>1.2567375000000005</v>
      </c>
      <c r="J55" s="1">
        <f t="shared" si="3"/>
        <v>8.6602540378443873</v>
      </c>
      <c r="K55" s="1">
        <f t="shared" si="4"/>
        <v>0.58550000000000069</v>
      </c>
      <c r="L55" s="1">
        <v>0</v>
      </c>
      <c r="M55" s="1">
        <v>-9.81</v>
      </c>
    </row>
    <row r="56" spans="6:13" x14ac:dyDescent="0.25">
      <c r="F56" s="1">
        <f t="shared" si="0"/>
        <v>47</v>
      </c>
      <c r="G56" s="1">
        <f t="shared" si="5"/>
        <v>0.46000000000000024</v>
      </c>
      <c r="H56" s="1">
        <f t="shared" si="1"/>
        <v>3.983716857408417</v>
      </c>
      <c r="I56" s="1">
        <f t="shared" si="2"/>
        <v>1.2621020000000005</v>
      </c>
      <c r="J56" s="1">
        <f t="shared" si="3"/>
        <v>8.6602540378443873</v>
      </c>
      <c r="K56" s="1">
        <f t="shared" si="4"/>
        <v>0.48740000000000067</v>
      </c>
      <c r="L56" s="1">
        <v>0</v>
      </c>
      <c r="M56" s="1">
        <v>-9.81</v>
      </c>
    </row>
    <row r="57" spans="6:13" x14ac:dyDescent="0.25">
      <c r="F57" s="1">
        <f t="shared" si="0"/>
        <v>48</v>
      </c>
      <c r="G57" s="1">
        <f t="shared" si="5"/>
        <v>0.47000000000000025</v>
      </c>
      <c r="H57" s="1">
        <f t="shared" si="1"/>
        <v>4.0703193977868608</v>
      </c>
      <c r="I57" s="1">
        <f t="shared" si="2"/>
        <v>1.2664855000000006</v>
      </c>
      <c r="J57" s="1">
        <f t="shared" si="3"/>
        <v>8.6602540378443873</v>
      </c>
      <c r="K57" s="1">
        <f t="shared" si="4"/>
        <v>0.38930000000000065</v>
      </c>
      <c r="L57" s="1">
        <v>0</v>
      </c>
      <c r="M57" s="1">
        <v>-9.81</v>
      </c>
    </row>
    <row r="58" spans="6:13" x14ac:dyDescent="0.25">
      <c r="F58" s="1">
        <f t="shared" si="0"/>
        <v>49</v>
      </c>
      <c r="G58" s="1">
        <f t="shared" si="5"/>
        <v>0.48000000000000026</v>
      </c>
      <c r="H58" s="1">
        <f t="shared" si="1"/>
        <v>4.1569219381653051</v>
      </c>
      <c r="I58" s="1">
        <f t="shared" si="2"/>
        <v>1.2698880000000006</v>
      </c>
      <c r="J58" s="1">
        <f t="shared" si="3"/>
        <v>8.6602540378443873</v>
      </c>
      <c r="K58" s="1">
        <f t="shared" si="4"/>
        <v>0.29120000000000063</v>
      </c>
      <c r="L58" s="1">
        <v>0</v>
      </c>
      <c r="M58" s="1">
        <v>-9.81</v>
      </c>
    </row>
    <row r="59" spans="6:13" x14ac:dyDescent="0.25">
      <c r="F59" s="1">
        <f t="shared" si="0"/>
        <v>50</v>
      </c>
      <c r="G59" s="1">
        <f t="shared" si="5"/>
        <v>0.49000000000000027</v>
      </c>
      <c r="H59" s="1">
        <f t="shared" si="1"/>
        <v>4.2435244785437494</v>
      </c>
      <c r="I59" s="1">
        <f t="shared" si="2"/>
        <v>1.2723095000000006</v>
      </c>
      <c r="J59" s="1">
        <f t="shared" si="3"/>
        <v>8.6602540378443873</v>
      </c>
      <c r="K59" s="1">
        <f t="shared" si="4"/>
        <v>0.1931000000000006</v>
      </c>
      <c r="L59" s="1">
        <v>0</v>
      </c>
      <c r="M59" s="1">
        <v>-9.81</v>
      </c>
    </row>
    <row r="60" spans="6:13" x14ac:dyDescent="0.25">
      <c r="F60" s="1">
        <f t="shared" si="0"/>
        <v>51</v>
      </c>
      <c r="G60" s="1">
        <f t="shared" si="5"/>
        <v>0.50000000000000022</v>
      </c>
      <c r="H60" s="1">
        <f t="shared" si="1"/>
        <v>4.3301270189221936</v>
      </c>
      <c r="I60" s="1">
        <f t="shared" si="2"/>
        <v>1.2737500000000006</v>
      </c>
      <c r="J60" s="1">
        <f t="shared" si="3"/>
        <v>8.6602540378443873</v>
      </c>
      <c r="K60" s="1">
        <f t="shared" si="4"/>
        <v>9.5000000000000598E-2</v>
      </c>
      <c r="L60" s="1">
        <v>0</v>
      </c>
      <c r="M60" s="1">
        <v>-9.81</v>
      </c>
    </row>
    <row r="61" spans="6:13" x14ac:dyDescent="0.25">
      <c r="F61" s="1">
        <f t="shared" si="0"/>
        <v>52</v>
      </c>
      <c r="G61" s="1">
        <f t="shared" si="5"/>
        <v>0.51000000000000023</v>
      </c>
      <c r="H61" s="1">
        <f t="shared" si="1"/>
        <v>4.4167295593006379</v>
      </c>
      <c r="I61" s="1">
        <f t="shared" si="2"/>
        <v>1.2742095000000007</v>
      </c>
      <c r="J61" s="1">
        <f t="shared" si="3"/>
        <v>8.6602540378443873</v>
      </c>
      <c r="K61" s="1">
        <f t="shared" si="4"/>
        <v>-3.0999999999994088E-3</v>
      </c>
      <c r="L61" s="1">
        <v>0</v>
      </c>
      <c r="M61" s="1">
        <v>-9.81</v>
      </c>
    </row>
    <row r="62" spans="6:13" x14ac:dyDescent="0.25">
      <c r="F62" s="1">
        <f t="shared" si="0"/>
        <v>53</v>
      </c>
      <c r="G62" s="1">
        <f t="shared" si="5"/>
        <v>0.52000000000000024</v>
      </c>
      <c r="H62" s="1">
        <f t="shared" si="1"/>
        <v>4.5033320996790822</v>
      </c>
      <c r="I62" s="1">
        <f t="shared" si="2"/>
        <v>1.2736880000000006</v>
      </c>
      <c r="J62" s="1">
        <f t="shared" si="3"/>
        <v>8.6602540378443873</v>
      </c>
      <c r="K62" s="1">
        <f t="shared" si="4"/>
        <v>-0.10119999999999942</v>
      </c>
      <c r="L62" s="1">
        <v>0</v>
      </c>
      <c r="M62" s="1">
        <v>-9.81</v>
      </c>
    </row>
    <row r="63" spans="6:13" x14ac:dyDescent="0.25">
      <c r="F63" s="1">
        <f t="shared" si="0"/>
        <v>54</v>
      </c>
      <c r="G63" s="1">
        <f t="shared" si="5"/>
        <v>0.53000000000000025</v>
      </c>
      <c r="H63" s="1">
        <f t="shared" si="1"/>
        <v>4.5899346400575265</v>
      </c>
      <c r="I63" s="1">
        <f t="shared" si="2"/>
        <v>1.2721855000000006</v>
      </c>
      <c r="J63" s="1">
        <f t="shared" si="3"/>
        <v>8.6602540378443873</v>
      </c>
      <c r="K63" s="1">
        <f t="shared" si="4"/>
        <v>-0.19929999999999942</v>
      </c>
      <c r="L63" s="1">
        <v>0</v>
      </c>
      <c r="M63" s="1">
        <v>-9.81</v>
      </c>
    </row>
    <row r="64" spans="6:13" x14ac:dyDescent="0.25">
      <c r="F64" s="1">
        <f t="shared" si="0"/>
        <v>55</v>
      </c>
      <c r="G64" s="1">
        <f t="shared" si="5"/>
        <v>0.54000000000000026</v>
      </c>
      <c r="H64" s="1">
        <f t="shared" si="1"/>
        <v>4.6765371804359708</v>
      </c>
      <c r="I64" s="1">
        <f t="shared" si="2"/>
        <v>1.2697020000000006</v>
      </c>
      <c r="J64" s="1">
        <f t="shared" si="3"/>
        <v>8.6602540378443873</v>
      </c>
      <c r="K64" s="1">
        <f t="shared" si="4"/>
        <v>-0.29739999999999944</v>
      </c>
      <c r="L64" s="1">
        <v>0</v>
      </c>
      <c r="M64" s="1">
        <v>-9.81</v>
      </c>
    </row>
    <row r="65" spans="6:13" x14ac:dyDescent="0.25">
      <c r="F65" s="1">
        <f t="shared" si="0"/>
        <v>56</v>
      </c>
      <c r="G65" s="1">
        <f t="shared" si="5"/>
        <v>0.55000000000000027</v>
      </c>
      <c r="H65" s="1">
        <f t="shared" si="1"/>
        <v>4.7631397208144151</v>
      </c>
      <c r="I65" s="1">
        <f t="shared" si="2"/>
        <v>1.2662375000000006</v>
      </c>
      <c r="J65" s="1">
        <f t="shared" si="3"/>
        <v>8.6602540378443873</v>
      </c>
      <c r="K65" s="1">
        <f t="shared" si="4"/>
        <v>-0.39549999999999946</v>
      </c>
      <c r="L65" s="1">
        <v>0</v>
      </c>
      <c r="M65" s="1">
        <v>-9.81</v>
      </c>
    </row>
    <row r="66" spans="6:13" x14ac:dyDescent="0.25">
      <c r="F66" s="1">
        <f t="shared" si="0"/>
        <v>57</v>
      </c>
      <c r="G66" s="1">
        <f t="shared" si="5"/>
        <v>0.56000000000000028</v>
      </c>
      <c r="H66" s="1">
        <f t="shared" si="1"/>
        <v>4.8497422611928593</v>
      </c>
      <c r="I66" s="1">
        <f t="shared" si="2"/>
        <v>1.2617920000000005</v>
      </c>
      <c r="J66" s="1">
        <f t="shared" si="3"/>
        <v>8.6602540378443873</v>
      </c>
      <c r="K66" s="1">
        <f t="shared" si="4"/>
        <v>-0.49359999999999948</v>
      </c>
      <c r="L66" s="1">
        <v>0</v>
      </c>
      <c r="M66" s="1">
        <v>-9.81</v>
      </c>
    </row>
    <row r="67" spans="6:13" x14ac:dyDescent="0.25">
      <c r="F67" s="1">
        <f t="shared" si="0"/>
        <v>58</v>
      </c>
      <c r="G67" s="1">
        <f t="shared" si="5"/>
        <v>0.57000000000000028</v>
      </c>
      <c r="H67" s="1">
        <f t="shared" si="1"/>
        <v>4.9363448015713036</v>
      </c>
      <c r="I67" s="1">
        <f t="shared" si="2"/>
        <v>1.2563655000000005</v>
      </c>
      <c r="J67" s="1">
        <f t="shared" si="3"/>
        <v>8.6602540378443873</v>
      </c>
      <c r="K67" s="1">
        <f t="shared" si="4"/>
        <v>-0.59169999999999945</v>
      </c>
      <c r="L67" s="1">
        <v>0</v>
      </c>
      <c r="M67" s="1">
        <v>-9.81</v>
      </c>
    </row>
    <row r="68" spans="6:13" x14ac:dyDescent="0.25">
      <c r="F68" s="1">
        <f t="shared" si="0"/>
        <v>59</v>
      </c>
      <c r="G68" s="1">
        <f t="shared" si="5"/>
        <v>0.58000000000000029</v>
      </c>
      <c r="H68" s="1">
        <f t="shared" si="1"/>
        <v>5.0229473419497479</v>
      </c>
      <c r="I68" s="1">
        <f t="shared" si="2"/>
        <v>1.2499580000000006</v>
      </c>
      <c r="J68" s="1">
        <f t="shared" si="3"/>
        <v>8.6602540378443873</v>
      </c>
      <c r="K68" s="1">
        <f t="shared" si="4"/>
        <v>-0.68979999999999941</v>
      </c>
      <c r="L68" s="1">
        <v>0</v>
      </c>
      <c r="M68" s="1">
        <v>-9.81</v>
      </c>
    </row>
    <row r="69" spans="6:13" x14ac:dyDescent="0.25">
      <c r="F69" s="1">
        <f t="shared" si="0"/>
        <v>60</v>
      </c>
      <c r="G69" s="1">
        <f t="shared" si="5"/>
        <v>0.5900000000000003</v>
      </c>
      <c r="H69" s="1">
        <f t="shared" si="1"/>
        <v>5.1095498823281922</v>
      </c>
      <c r="I69" s="1">
        <f t="shared" si="2"/>
        <v>1.2425695000000005</v>
      </c>
      <c r="J69" s="1">
        <f t="shared" si="3"/>
        <v>8.6602540378443873</v>
      </c>
      <c r="K69" s="1">
        <f t="shared" si="4"/>
        <v>-0.78789999999999938</v>
      </c>
      <c r="L69" s="1">
        <v>0</v>
      </c>
      <c r="M69" s="1">
        <v>-9.81</v>
      </c>
    </row>
    <row r="70" spans="6:13" x14ac:dyDescent="0.25">
      <c r="F70" s="1">
        <f t="shared" si="0"/>
        <v>61</v>
      </c>
      <c r="G70" s="1">
        <f t="shared" si="5"/>
        <v>0.60000000000000031</v>
      </c>
      <c r="H70" s="1">
        <f t="shared" si="1"/>
        <v>5.1961524227066365</v>
      </c>
      <c r="I70" s="1">
        <f t="shared" si="2"/>
        <v>1.2342000000000006</v>
      </c>
      <c r="J70" s="1">
        <f t="shared" si="3"/>
        <v>8.6602540378443873</v>
      </c>
      <c r="K70" s="1">
        <f t="shared" si="4"/>
        <v>-0.88599999999999934</v>
      </c>
      <c r="L70" s="1">
        <v>0</v>
      </c>
      <c r="M70" s="1">
        <v>-9.81</v>
      </c>
    </row>
    <row r="71" spans="6:13" x14ac:dyDescent="0.25">
      <c r="F71" s="1">
        <f t="shared" si="0"/>
        <v>62</v>
      </c>
      <c r="G71" s="1">
        <f t="shared" si="5"/>
        <v>0.61000000000000032</v>
      </c>
      <c r="H71" s="1">
        <f t="shared" si="1"/>
        <v>5.2827549630850807</v>
      </c>
      <c r="I71" s="1">
        <f t="shared" si="2"/>
        <v>1.2248495000000006</v>
      </c>
      <c r="J71" s="1">
        <f t="shared" si="3"/>
        <v>8.6602540378443873</v>
      </c>
      <c r="K71" s="1">
        <f t="shared" si="4"/>
        <v>-0.98409999999999931</v>
      </c>
      <c r="L71" s="1">
        <v>0</v>
      </c>
      <c r="M71" s="1">
        <v>-9.81</v>
      </c>
    </row>
    <row r="72" spans="6:13" x14ac:dyDescent="0.25">
      <c r="F72" s="1">
        <f t="shared" si="0"/>
        <v>63</v>
      </c>
      <c r="G72" s="1">
        <f t="shared" si="5"/>
        <v>0.62000000000000033</v>
      </c>
      <c r="H72" s="1">
        <f t="shared" si="1"/>
        <v>5.369357503463525</v>
      </c>
      <c r="I72" s="1">
        <f t="shared" si="2"/>
        <v>1.2145180000000007</v>
      </c>
      <c r="J72" s="1">
        <f t="shared" si="3"/>
        <v>8.6602540378443873</v>
      </c>
      <c r="K72" s="1">
        <f t="shared" si="4"/>
        <v>-1.0821999999999994</v>
      </c>
      <c r="L72" s="1">
        <v>0</v>
      </c>
      <c r="M72" s="1">
        <v>-9.81</v>
      </c>
    </row>
    <row r="73" spans="6:13" x14ac:dyDescent="0.25">
      <c r="F73" s="1">
        <f t="shared" si="0"/>
        <v>64</v>
      </c>
      <c r="G73" s="1">
        <f t="shared" si="5"/>
        <v>0.63000000000000034</v>
      </c>
      <c r="H73" s="1">
        <f t="shared" si="1"/>
        <v>5.4559600438419693</v>
      </c>
      <c r="I73" s="1">
        <f t="shared" si="2"/>
        <v>1.2032055000000006</v>
      </c>
      <c r="J73" s="1">
        <f t="shared" si="3"/>
        <v>8.6602540378443873</v>
      </c>
      <c r="K73" s="1">
        <f t="shared" si="4"/>
        <v>-1.1802999999999995</v>
      </c>
      <c r="L73" s="1">
        <v>0</v>
      </c>
      <c r="M73" s="1">
        <v>-9.81</v>
      </c>
    </row>
    <row r="74" spans="6:13" x14ac:dyDescent="0.25">
      <c r="F74" s="1">
        <f t="shared" si="0"/>
        <v>65</v>
      </c>
      <c r="G74" s="1">
        <f t="shared" si="5"/>
        <v>0.64000000000000035</v>
      </c>
      <c r="H74" s="1">
        <f t="shared" si="1"/>
        <v>5.5425625842204136</v>
      </c>
      <c r="I74" s="1">
        <f t="shared" si="2"/>
        <v>1.1909120000000006</v>
      </c>
      <c r="J74" s="1">
        <f t="shared" si="3"/>
        <v>8.6602540378443873</v>
      </c>
      <c r="K74" s="1">
        <f t="shared" si="4"/>
        <v>-1.2783999999999995</v>
      </c>
      <c r="L74" s="1">
        <v>0</v>
      </c>
      <c r="M74" s="1">
        <v>-9.81</v>
      </c>
    </row>
    <row r="75" spans="6:13" x14ac:dyDescent="0.25">
      <c r="F75" s="1">
        <f t="shared" si="0"/>
        <v>66</v>
      </c>
      <c r="G75" s="1">
        <f t="shared" si="5"/>
        <v>0.65000000000000036</v>
      </c>
      <c r="H75" s="1">
        <f t="shared" si="1"/>
        <v>5.6291651245988579</v>
      </c>
      <c r="I75" s="1">
        <f t="shared" si="2"/>
        <v>1.1776375000000006</v>
      </c>
      <c r="J75" s="1">
        <f t="shared" si="3"/>
        <v>8.6602540378443873</v>
      </c>
      <c r="K75" s="1">
        <f t="shared" si="4"/>
        <v>-1.3764999999999996</v>
      </c>
      <c r="L75" s="1">
        <v>0</v>
      </c>
      <c r="M75" s="1">
        <v>-9.81</v>
      </c>
    </row>
    <row r="76" spans="6:13" x14ac:dyDescent="0.25">
      <c r="F76" s="1">
        <f t="shared" ref="F76:F139" si="6">F75+1</f>
        <v>67</v>
      </c>
      <c r="G76" s="1">
        <f t="shared" si="5"/>
        <v>0.66000000000000036</v>
      </c>
      <c r="H76" s="1">
        <f t="shared" ref="H76:H139" si="7">H75+(J75*$C$5)</f>
        <v>5.7157676649773022</v>
      </c>
      <c r="I76" s="1">
        <f t="shared" ref="I76:I139" si="8">I75+((K75*$C$5)+(0.5*M75*$C$5*$C$5))</f>
        <v>1.1633820000000006</v>
      </c>
      <c r="J76" s="1">
        <f t="shared" ref="J76:J139" si="9">J75</f>
        <v>8.6602540378443873</v>
      </c>
      <c r="K76" s="1">
        <f t="shared" ref="K76:K139" si="10">K75+(M75*$C$5)</f>
        <v>-1.4745999999999997</v>
      </c>
      <c r="L76" s="1">
        <v>0</v>
      </c>
      <c r="M76" s="1">
        <v>-9.81</v>
      </c>
    </row>
    <row r="77" spans="6:13" x14ac:dyDescent="0.25">
      <c r="F77" s="1">
        <f t="shared" si="6"/>
        <v>68</v>
      </c>
      <c r="G77" s="1">
        <f t="shared" ref="G77:G140" si="11">G76+$C$5</f>
        <v>0.67000000000000037</v>
      </c>
      <c r="H77" s="1">
        <f t="shared" si="7"/>
        <v>5.8023702053557464</v>
      </c>
      <c r="I77" s="1">
        <f t="shared" si="8"/>
        <v>1.1481455000000005</v>
      </c>
      <c r="J77" s="1">
        <f t="shared" si="9"/>
        <v>8.6602540378443873</v>
      </c>
      <c r="K77" s="1">
        <f t="shared" si="10"/>
        <v>-1.5726999999999998</v>
      </c>
      <c r="L77" s="1">
        <v>0</v>
      </c>
      <c r="M77" s="1">
        <v>-9.81</v>
      </c>
    </row>
    <row r="78" spans="6:13" x14ac:dyDescent="0.25">
      <c r="F78" s="1">
        <f t="shared" si="6"/>
        <v>69</v>
      </c>
      <c r="G78" s="1">
        <f t="shared" si="11"/>
        <v>0.68000000000000038</v>
      </c>
      <c r="H78" s="1">
        <f t="shared" si="7"/>
        <v>5.8889727457341907</v>
      </c>
      <c r="I78" s="1">
        <f t="shared" si="8"/>
        <v>1.1319280000000005</v>
      </c>
      <c r="J78" s="1">
        <f t="shared" si="9"/>
        <v>8.6602540378443873</v>
      </c>
      <c r="K78" s="1">
        <f t="shared" si="10"/>
        <v>-1.6707999999999998</v>
      </c>
      <c r="L78" s="1">
        <v>0</v>
      </c>
      <c r="M78" s="1">
        <v>-9.81</v>
      </c>
    </row>
    <row r="79" spans="6:13" x14ac:dyDescent="0.25">
      <c r="F79" s="1">
        <f t="shared" si="6"/>
        <v>70</v>
      </c>
      <c r="G79" s="1">
        <f t="shared" si="11"/>
        <v>0.69000000000000039</v>
      </c>
      <c r="H79" s="1">
        <f t="shared" si="7"/>
        <v>5.975575286112635</v>
      </c>
      <c r="I79" s="1">
        <f t="shared" si="8"/>
        <v>1.1147295000000006</v>
      </c>
      <c r="J79" s="1">
        <f t="shared" si="9"/>
        <v>8.6602540378443873</v>
      </c>
      <c r="K79" s="1">
        <f t="shared" si="10"/>
        <v>-1.7688999999999999</v>
      </c>
      <c r="L79" s="1">
        <v>0</v>
      </c>
      <c r="M79" s="1">
        <v>-9.81</v>
      </c>
    </row>
    <row r="80" spans="6:13" x14ac:dyDescent="0.25">
      <c r="F80" s="1">
        <f t="shared" si="6"/>
        <v>71</v>
      </c>
      <c r="G80" s="1">
        <f t="shared" si="11"/>
        <v>0.7000000000000004</v>
      </c>
      <c r="H80" s="1">
        <f t="shared" si="7"/>
        <v>6.0621778264910793</v>
      </c>
      <c r="I80" s="1">
        <f t="shared" si="8"/>
        <v>1.0965500000000006</v>
      </c>
      <c r="J80" s="1">
        <f t="shared" si="9"/>
        <v>8.6602540378443873</v>
      </c>
      <c r="K80" s="1">
        <f t="shared" si="10"/>
        <v>-1.867</v>
      </c>
      <c r="L80" s="1">
        <v>0</v>
      </c>
      <c r="M80" s="1">
        <v>-9.81</v>
      </c>
    </row>
    <row r="81" spans="6:13" x14ac:dyDescent="0.25">
      <c r="F81" s="1">
        <f t="shared" si="6"/>
        <v>72</v>
      </c>
      <c r="G81" s="1">
        <f t="shared" si="11"/>
        <v>0.71000000000000041</v>
      </c>
      <c r="H81" s="1">
        <f t="shared" si="7"/>
        <v>6.1487803668695236</v>
      </c>
      <c r="I81" s="1">
        <f t="shared" si="8"/>
        <v>1.0773895000000007</v>
      </c>
      <c r="J81" s="1">
        <f t="shared" si="9"/>
        <v>8.6602540378443873</v>
      </c>
      <c r="K81" s="1">
        <f t="shared" si="10"/>
        <v>-1.9651000000000001</v>
      </c>
      <c r="L81" s="1">
        <v>0</v>
      </c>
      <c r="M81" s="1">
        <v>-9.81</v>
      </c>
    </row>
    <row r="82" spans="6:13" x14ac:dyDescent="0.25">
      <c r="F82" s="1">
        <f t="shared" si="6"/>
        <v>73</v>
      </c>
      <c r="G82" s="1">
        <f t="shared" si="11"/>
        <v>0.72000000000000042</v>
      </c>
      <c r="H82" s="1">
        <f t="shared" si="7"/>
        <v>6.2353829072479678</v>
      </c>
      <c r="I82" s="1">
        <f t="shared" si="8"/>
        <v>1.0572480000000006</v>
      </c>
      <c r="J82" s="1">
        <f t="shared" si="9"/>
        <v>8.6602540378443873</v>
      </c>
      <c r="K82" s="1">
        <f t="shared" si="10"/>
        <v>-2.0632000000000001</v>
      </c>
      <c r="L82" s="1">
        <v>0</v>
      </c>
      <c r="M82" s="1">
        <v>-9.81</v>
      </c>
    </row>
    <row r="83" spans="6:13" x14ac:dyDescent="0.25">
      <c r="F83" s="1">
        <f t="shared" si="6"/>
        <v>74</v>
      </c>
      <c r="G83" s="1">
        <f t="shared" si="11"/>
        <v>0.73000000000000043</v>
      </c>
      <c r="H83" s="1">
        <f t="shared" si="7"/>
        <v>6.3219854476264121</v>
      </c>
      <c r="I83" s="1">
        <f t="shared" si="8"/>
        <v>1.0361255000000007</v>
      </c>
      <c r="J83" s="1">
        <f t="shared" si="9"/>
        <v>8.6602540378443873</v>
      </c>
      <c r="K83" s="1">
        <f t="shared" si="10"/>
        <v>-2.1613000000000002</v>
      </c>
      <c r="L83" s="1">
        <v>0</v>
      </c>
      <c r="M83" s="1">
        <v>-9.81</v>
      </c>
    </row>
    <row r="84" spans="6:13" x14ac:dyDescent="0.25">
      <c r="F84" s="1">
        <f t="shared" si="6"/>
        <v>75</v>
      </c>
      <c r="G84" s="1">
        <f t="shared" si="11"/>
        <v>0.74000000000000044</v>
      </c>
      <c r="H84" s="1">
        <f t="shared" si="7"/>
        <v>6.4085879880048564</v>
      </c>
      <c r="I84" s="1">
        <f t="shared" si="8"/>
        <v>1.0140220000000006</v>
      </c>
      <c r="J84" s="1">
        <f t="shared" si="9"/>
        <v>8.6602540378443873</v>
      </c>
      <c r="K84" s="1">
        <f t="shared" si="10"/>
        <v>-2.2594000000000003</v>
      </c>
      <c r="L84" s="1">
        <v>0</v>
      </c>
      <c r="M84" s="1">
        <v>-9.81</v>
      </c>
    </row>
    <row r="85" spans="6:13" x14ac:dyDescent="0.25">
      <c r="F85" s="1">
        <f t="shared" si="6"/>
        <v>76</v>
      </c>
      <c r="G85" s="1">
        <f t="shared" si="11"/>
        <v>0.75000000000000044</v>
      </c>
      <c r="H85" s="1">
        <f t="shared" si="7"/>
        <v>6.4951905283833007</v>
      </c>
      <c r="I85" s="1">
        <f t="shared" si="8"/>
        <v>0.99093750000000069</v>
      </c>
      <c r="J85" s="1">
        <f t="shared" si="9"/>
        <v>8.6602540378443873</v>
      </c>
      <c r="K85" s="1">
        <f t="shared" si="10"/>
        <v>-2.3575000000000004</v>
      </c>
      <c r="L85" s="1">
        <v>0</v>
      </c>
      <c r="M85" s="1">
        <v>-9.81</v>
      </c>
    </row>
    <row r="86" spans="6:13" x14ac:dyDescent="0.25">
      <c r="F86" s="1">
        <f t="shared" si="6"/>
        <v>77</v>
      </c>
      <c r="G86" s="1">
        <f t="shared" si="11"/>
        <v>0.76000000000000045</v>
      </c>
      <c r="H86" s="1">
        <f t="shared" si="7"/>
        <v>6.581793068761745</v>
      </c>
      <c r="I86" s="1">
        <f t="shared" si="8"/>
        <v>0.96687200000000073</v>
      </c>
      <c r="J86" s="1">
        <f t="shared" si="9"/>
        <v>8.6602540378443873</v>
      </c>
      <c r="K86" s="1">
        <f t="shared" si="10"/>
        <v>-2.4556000000000004</v>
      </c>
      <c r="L86" s="1">
        <v>0</v>
      </c>
      <c r="M86" s="1">
        <v>-9.81</v>
      </c>
    </row>
    <row r="87" spans="6:13" x14ac:dyDescent="0.25">
      <c r="F87" s="1">
        <f t="shared" si="6"/>
        <v>78</v>
      </c>
      <c r="G87" s="1">
        <f t="shared" si="11"/>
        <v>0.77000000000000046</v>
      </c>
      <c r="H87" s="1">
        <f t="shared" si="7"/>
        <v>6.6683956091401893</v>
      </c>
      <c r="I87" s="1">
        <f t="shared" si="8"/>
        <v>0.94182550000000076</v>
      </c>
      <c r="J87" s="1">
        <f t="shared" si="9"/>
        <v>8.6602540378443873</v>
      </c>
      <c r="K87" s="1">
        <f t="shared" si="10"/>
        <v>-2.5537000000000005</v>
      </c>
      <c r="L87" s="1">
        <v>0</v>
      </c>
      <c r="M87" s="1">
        <v>-9.81</v>
      </c>
    </row>
    <row r="88" spans="6:13" x14ac:dyDescent="0.25">
      <c r="F88" s="1">
        <f t="shared" si="6"/>
        <v>79</v>
      </c>
      <c r="G88" s="1">
        <f t="shared" si="11"/>
        <v>0.78000000000000047</v>
      </c>
      <c r="H88" s="1">
        <f t="shared" si="7"/>
        <v>6.7549981495186335</v>
      </c>
      <c r="I88" s="1">
        <f t="shared" si="8"/>
        <v>0.91579800000000078</v>
      </c>
      <c r="J88" s="1">
        <f t="shared" si="9"/>
        <v>8.6602540378443873</v>
      </c>
      <c r="K88" s="1">
        <f t="shared" si="10"/>
        <v>-2.6518000000000006</v>
      </c>
      <c r="L88" s="1">
        <v>0</v>
      </c>
      <c r="M88" s="1">
        <v>-9.81</v>
      </c>
    </row>
    <row r="89" spans="6:13" x14ac:dyDescent="0.25">
      <c r="F89" s="1">
        <f t="shared" si="6"/>
        <v>80</v>
      </c>
      <c r="G89" s="1">
        <f t="shared" si="11"/>
        <v>0.79000000000000048</v>
      </c>
      <c r="H89" s="1">
        <f t="shared" si="7"/>
        <v>6.8416006898970778</v>
      </c>
      <c r="I89" s="1">
        <f t="shared" si="8"/>
        <v>0.88878950000000079</v>
      </c>
      <c r="J89" s="1">
        <f t="shared" si="9"/>
        <v>8.6602540378443873</v>
      </c>
      <c r="K89" s="1">
        <f t="shared" si="10"/>
        <v>-2.7499000000000007</v>
      </c>
      <c r="L89" s="1">
        <v>0</v>
      </c>
      <c r="M89" s="1">
        <v>-9.81</v>
      </c>
    </row>
    <row r="90" spans="6:13" x14ac:dyDescent="0.25">
      <c r="F90" s="1">
        <f t="shared" si="6"/>
        <v>81</v>
      </c>
      <c r="G90" s="1">
        <f t="shared" si="11"/>
        <v>0.80000000000000049</v>
      </c>
      <c r="H90" s="1">
        <f t="shared" si="7"/>
        <v>6.9282032302755221</v>
      </c>
      <c r="I90" s="1">
        <f t="shared" si="8"/>
        <v>0.86080000000000079</v>
      </c>
      <c r="J90" s="1">
        <f t="shared" si="9"/>
        <v>8.6602540378443873</v>
      </c>
      <c r="K90" s="1">
        <f t="shared" si="10"/>
        <v>-2.8480000000000008</v>
      </c>
      <c r="L90" s="1">
        <v>0</v>
      </c>
      <c r="M90" s="1">
        <v>-9.81</v>
      </c>
    </row>
    <row r="91" spans="6:13" x14ac:dyDescent="0.25">
      <c r="F91" s="1">
        <f t="shared" si="6"/>
        <v>82</v>
      </c>
      <c r="G91" s="1">
        <f t="shared" si="11"/>
        <v>0.8100000000000005</v>
      </c>
      <c r="H91" s="1">
        <f t="shared" si="7"/>
        <v>7.0148057706539664</v>
      </c>
      <c r="I91" s="1">
        <f t="shared" si="8"/>
        <v>0.83182950000000078</v>
      </c>
      <c r="J91" s="1">
        <f t="shared" si="9"/>
        <v>8.6602540378443873</v>
      </c>
      <c r="K91" s="1">
        <f t="shared" si="10"/>
        <v>-2.9461000000000008</v>
      </c>
      <c r="L91" s="1">
        <v>0</v>
      </c>
      <c r="M91" s="1">
        <v>-9.81</v>
      </c>
    </row>
    <row r="92" spans="6:13" x14ac:dyDescent="0.25">
      <c r="F92" s="1">
        <f t="shared" si="6"/>
        <v>83</v>
      </c>
      <c r="G92" s="1">
        <f t="shared" si="11"/>
        <v>0.82000000000000051</v>
      </c>
      <c r="H92" s="1">
        <f t="shared" si="7"/>
        <v>7.1014083110324107</v>
      </c>
      <c r="I92" s="1">
        <f t="shared" si="8"/>
        <v>0.80187800000000076</v>
      </c>
      <c r="J92" s="1">
        <f t="shared" si="9"/>
        <v>8.6602540378443873</v>
      </c>
      <c r="K92" s="1">
        <f t="shared" si="10"/>
        <v>-3.0442000000000009</v>
      </c>
      <c r="L92" s="1">
        <v>0</v>
      </c>
      <c r="M92" s="1">
        <v>-9.81</v>
      </c>
    </row>
    <row r="93" spans="6:13" x14ac:dyDescent="0.25">
      <c r="F93" s="1">
        <f t="shared" si="6"/>
        <v>84</v>
      </c>
      <c r="G93" s="1">
        <f t="shared" si="11"/>
        <v>0.83000000000000052</v>
      </c>
      <c r="H93" s="1">
        <f t="shared" si="7"/>
        <v>7.1880108514108549</v>
      </c>
      <c r="I93" s="1">
        <f t="shared" si="8"/>
        <v>0.77094550000000073</v>
      </c>
      <c r="J93" s="1">
        <f t="shared" si="9"/>
        <v>8.6602540378443873</v>
      </c>
      <c r="K93" s="1">
        <f t="shared" si="10"/>
        <v>-3.142300000000001</v>
      </c>
      <c r="L93" s="1">
        <v>0</v>
      </c>
      <c r="M93" s="1">
        <v>-9.81</v>
      </c>
    </row>
    <row r="94" spans="6:13" x14ac:dyDescent="0.25">
      <c r="F94" s="1">
        <f t="shared" si="6"/>
        <v>85</v>
      </c>
      <c r="G94" s="1">
        <f t="shared" si="11"/>
        <v>0.84000000000000052</v>
      </c>
      <c r="H94" s="1">
        <f t="shared" si="7"/>
        <v>7.2746133917892992</v>
      </c>
      <c r="I94" s="1">
        <f t="shared" si="8"/>
        <v>0.73903200000000069</v>
      </c>
      <c r="J94" s="1">
        <f t="shared" si="9"/>
        <v>8.6602540378443873</v>
      </c>
      <c r="K94" s="1">
        <f t="shared" si="10"/>
        <v>-3.2404000000000011</v>
      </c>
      <c r="L94" s="1">
        <v>0</v>
      </c>
      <c r="M94" s="1">
        <v>-9.81</v>
      </c>
    </row>
    <row r="95" spans="6:13" x14ac:dyDescent="0.25">
      <c r="F95" s="1">
        <f t="shared" si="6"/>
        <v>86</v>
      </c>
      <c r="G95" s="1">
        <f t="shared" si="11"/>
        <v>0.85000000000000053</v>
      </c>
      <c r="H95" s="1">
        <f t="shared" si="7"/>
        <v>7.3612159321677435</v>
      </c>
      <c r="I95" s="1">
        <f t="shared" si="8"/>
        <v>0.70613750000000064</v>
      </c>
      <c r="J95" s="1">
        <f t="shared" si="9"/>
        <v>8.6602540378443873</v>
      </c>
      <c r="K95" s="1">
        <f t="shared" si="10"/>
        <v>-3.3385000000000011</v>
      </c>
      <c r="L95" s="1">
        <v>0</v>
      </c>
      <c r="M95" s="1">
        <v>-9.81</v>
      </c>
    </row>
    <row r="96" spans="6:13" x14ac:dyDescent="0.25">
      <c r="F96" s="1">
        <f t="shared" si="6"/>
        <v>87</v>
      </c>
      <c r="G96" s="1">
        <f t="shared" si="11"/>
        <v>0.86000000000000054</v>
      </c>
      <c r="H96" s="1">
        <f t="shared" si="7"/>
        <v>7.4478184725461878</v>
      </c>
      <c r="I96" s="1">
        <f t="shared" si="8"/>
        <v>0.67226200000000058</v>
      </c>
      <c r="J96" s="1">
        <f t="shared" si="9"/>
        <v>8.6602540378443873</v>
      </c>
      <c r="K96" s="1">
        <f t="shared" si="10"/>
        <v>-3.4366000000000012</v>
      </c>
      <c r="L96" s="1">
        <v>0</v>
      </c>
      <c r="M96" s="1">
        <v>-9.81</v>
      </c>
    </row>
    <row r="97" spans="6:13" x14ac:dyDescent="0.25">
      <c r="F97" s="1">
        <f t="shared" si="6"/>
        <v>88</v>
      </c>
      <c r="G97" s="1">
        <f t="shared" si="11"/>
        <v>0.87000000000000055</v>
      </c>
      <c r="H97" s="1">
        <f t="shared" si="7"/>
        <v>7.5344210129246321</v>
      </c>
      <c r="I97" s="1">
        <f t="shared" si="8"/>
        <v>0.63740550000000051</v>
      </c>
      <c r="J97" s="1">
        <f t="shared" si="9"/>
        <v>8.6602540378443873</v>
      </c>
      <c r="K97" s="1">
        <f t="shared" si="10"/>
        <v>-3.5347000000000013</v>
      </c>
      <c r="L97" s="1">
        <v>0</v>
      </c>
      <c r="M97" s="1">
        <v>-9.81</v>
      </c>
    </row>
    <row r="98" spans="6:13" x14ac:dyDescent="0.25">
      <c r="F98" s="1">
        <f t="shared" si="6"/>
        <v>89</v>
      </c>
      <c r="G98" s="1">
        <f t="shared" si="11"/>
        <v>0.88000000000000056</v>
      </c>
      <c r="H98" s="1">
        <f t="shared" si="7"/>
        <v>7.6210235533030763</v>
      </c>
      <c r="I98" s="1">
        <f t="shared" si="8"/>
        <v>0.60156800000000055</v>
      </c>
      <c r="J98" s="1">
        <f t="shared" si="9"/>
        <v>8.6602540378443873</v>
      </c>
      <c r="K98" s="1">
        <f t="shared" si="10"/>
        <v>-3.6328000000000014</v>
      </c>
      <c r="L98" s="1">
        <v>0</v>
      </c>
      <c r="M98" s="1">
        <v>-9.81</v>
      </c>
    </row>
    <row r="99" spans="6:13" x14ac:dyDescent="0.25">
      <c r="F99" s="1">
        <f t="shared" si="6"/>
        <v>90</v>
      </c>
      <c r="G99" s="1">
        <f t="shared" si="11"/>
        <v>0.89000000000000057</v>
      </c>
      <c r="H99" s="1">
        <f t="shared" si="7"/>
        <v>7.7076260936815206</v>
      </c>
      <c r="I99" s="1">
        <f t="shared" si="8"/>
        <v>0.56474950000000057</v>
      </c>
      <c r="J99" s="1">
        <f t="shared" si="9"/>
        <v>8.6602540378443873</v>
      </c>
      <c r="K99" s="1">
        <f t="shared" si="10"/>
        <v>-3.7309000000000014</v>
      </c>
      <c r="L99" s="1">
        <v>0</v>
      </c>
      <c r="M99" s="1">
        <v>-9.81</v>
      </c>
    </row>
    <row r="100" spans="6:13" x14ac:dyDescent="0.25">
      <c r="F100" s="1">
        <f t="shared" si="6"/>
        <v>91</v>
      </c>
      <c r="G100" s="1">
        <f t="shared" si="11"/>
        <v>0.90000000000000058</v>
      </c>
      <c r="H100" s="1">
        <f t="shared" si="7"/>
        <v>7.7942286340599649</v>
      </c>
      <c r="I100" s="1">
        <f t="shared" si="8"/>
        <v>0.52695000000000058</v>
      </c>
      <c r="J100" s="1">
        <f t="shared" si="9"/>
        <v>8.6602540378443873</v>
      </c>
      <c r="K100" s="1">
        <f t="shared" si="10"/>
        <v>-3.8290000000000015</v>
      </c>
      <c r="L100" s="1">
        <v>0</v>
      </c>
      <c r="M100" s="1">
        <v>-9.81</v>
      </c>
    </row>
    <row r="101" spans="6:13" x14ac:dyDescent="0.25">
      <c r="F101" s="1">
        <f t="shared" si="6"/>
        <v>92</v>
      </c>
      <c r="G101" s="1">
        <f t="shared" si="11"/>
        <v>0.91000000000000059</v>
      </c>
      <c r="H101" s="1">
        <f t="shared" si="7"/>
        <v>7.8808311744384092</v>
      </c>
      <c r="I101" s="1">
        <f t="shared" si="8"/>
        <v>0.48816950000000059</v>
      </c>
      <c r="J101" s="1">
        <f t="shared" si="9"/>
        <v>8.6602540378443873</v>
      </c>
      <c r="K101" s="1">
        <f t="shared" si="10"/>
        <v>-3.9271000000000016</v>
      </c>
      <c r="L101" s="1">
        <v>0</v>
      </c>
      <c r="M101" s="1">
        <v>-9.81</v>
      </c>
    </row>
    <row r="102" spans="6:13" x14ac:dyDescent="0.25">
      <c r="F102" s="1">
        <f t="shared" si="6"/>
        <v>93</v>
      </c>
      <c r="G102" s="1">
        <f t="shared" si="11"/>
        <v>0.9200000000000006</v>
      </c>
      <c r="H102" s="1">
        <f t="shared" si="7"/>
        <v>7.9674337148168535</v>
      </c>
      <c r="I102" s="1">
        <f t="shared" si="8"/>
        <v>0.44840800000000058</v>
      </c>
      <c r="J102" s="1">
        <f t="shared" si="9"/>
        <v>8.6602540378443873</v>
      </c>
      <c r="K102" s="1">
        <f t="shared" si="10"/>
        <v>-4.0252000000000017</v>
      </c>
      <c r="L102" s="1">
        <v>0</v>
      </c>
      <c r="M102" s="1">
        <v>-9.81</v>
      </c>
    </row>
    <row r="103" spans="6:13" x14ac:dyDescent="0.25">
      <c r="F103" s="1">
        <f t="shared" si="6"/>
        <v>94</v>
      </c>
      <c r="G103" s="1">
        <f t="shared" si="11"/>
        <v>0.9300000000000006</v>
      </c>
      <c r="H103" s="1">
        <f t="shared" si="7"/>
        <v>8.0540362551952978</v>
      </c>
      <c r="I103" s="1">
        <f t="shared" si="8"/>
        <v>0.40766550000000057</v>
      </c>
      <c r="J103" s="1">
        <f t="shared" si="9"/>
        <v>8.6602540378443873</v>
      </c>
      <c r="K103" s="1">
        <f t="shared" si="10"/>
        <v>-4.1233000000000013</v>
      </c>
      <c r="L103" s="1">
        <v>0</v>
      </c>
      <c r="M103" s="1">
        <v>-9.81</v>
      </c>
    </row>
    <row r="104" spans="6:13" x14ac:dyDescent="0.25">
      <c r="F104" s="1">
        <f t="shared" si="6"/>
        <v>95</v>
      </c>
      <c r="G104" s="1">
        <f t="shared" si="11"/>
        <v>0.94000000000000061</v>
      </c>
      <c r="H104" s="1">
        <f t="shared" si="7"/>
        <v>8.1406387955737411</v>
      </c>
      <c r="I104" s="1">
        <f t="shared" si="8"/>
        <v>0.36594200000000054</v>
      </c>
      <c r="J104" s="1">
        <f t="shared" si="9"/>
        <v>8.6602540378443873</v>
      </c>
      <c r="K104" s="1">
        <f t="shared" si="10"/>
        <v>-4.2214000000000009</v>
      </c>
      <c r="L104" s="1">
        <v>0</v>
      </c>
      <c r="M104" s="1">
        <v>-9.81</v>
      </c>
    </row>
    <row r="105" spans="6:13" x14ac:dyDescent="0.25">
      <c r="F105" s="1">
        <f t="shared" si="6"/>
        <v>96</v>
      </c>
      <c r="G105" s="1">
        <f t="shared" si="11"/>
        <v>0.95000000000000062</v>
      </c>
      <c r="H105" s="1">
        <f t="shared" si="7"/>
        <v>8.2272413359521845</v>
      </c>
      <c r="I105" s="1">
        <f t="shared" si="8"/>
        <v>0.32323750000000051</v>
      </c>
      <c r="J105" s="1">
        <f t="shared" si="9"/>
        <v>8.6602540378443873</v>
      </c>
      <c r="K105" s="1">
        <f t="shared" si="10"/>
        <v>-4.3195000000000006</v>
      </c>
      <c r="L105" s="1">
        <v>0</v>
      </c>
      <c r="M105" s="1">
        <v>-9.81</v>
      </c>
    </row>
    <row r="106" spans="6:13" x14ac:dyDescent="0.25">
      <c r="F106" s="1">
        <f t="shared" si="6"/>
        <v>97</v>
      </c>
      <c r="G106" s="1">
        <f t="shared" si="11"/>
        <v>0.96000000000000063</v>
      </c>
      <c r="H106" s="1">
        <f t="shared" si="7"/>
        <v>8.3138438763306279</v>
      </c>
      <c r="I106" s="1">
        <f t="shared" si="8"/>
        <v>0.27955200000000052</v>
      </c>
      <c r="J106" s="1">
        <f t="shared" si="9"/>
        <v>8.6602540378443873</v>
      </c>
      <c r="K106" s="1">
        <f t="shared" si="10"/>
        <v>-4.4176000000000002</v>
      </c>
      <c r="L106" s="1">
        <v>0</v>
      </c>
      <c r="M106" s="1">
        <v>-9.81</v>
      </c>
    </row>
    <row r="107" spans="6:13" x14ac:dyDescent="0.25">
      <c r="F107" s="1">
        <f t="shared" si="6"/>
        <v>98</v>
      </c>
      <c r="G107" s="1">
        <f t="shared" si="11"/>
        <v>0.97000000000000064</v>
      </c>
      <c r="H107" s="1">
        <f t="shared" si="7"/>
        <v>8.4004464167090713</v>
      </c>
      <c r="I107" s="1">
        <f t="shared" si="8"/>
        <v>0.23488550000000052</v>
      </c>
      <c r="J107" s="1">
        <f t="shared" si="9"/>
        <v>8.6602540378443873</v>
      </c>
      <c r="K107" s="1">
        <f t="shared" si="10"/>
        <v>-4.5156999999999998</v>
      </c>
      <c r="L107" s="1">
        <v>0</v>
      </c>
      <c r="M107" s="1">
        <v>-9.81</v>
      </c>
    </row>
    <row r="108" spans="6:13" x14ac:dyDescent="0.25">
      <c r="F108" s="1">
        <f t="shared" si="6"/>
        <v>99</v>
      </c>
      <c r="G108" s="1">
        <f t="shared" si="11"/>
        <v>0.98000000000000065</v>
      </c>
      <c r="H108" s="1">
        <f t="shared" si="7"/>
        <v>8.4870489570875147</v>
      </c>
      <c r="I108" s="1">
        <f t="shared" si="8"/>
        <v>0.18923800000000052</v>
      </c>
      <c r="J108" s="1">
        <f t="shared" si="9"/>
        <v>8.6602540378443873</v>
      </c>
      <c r="K108" s="1">
        <f t="shared" si="10"/>
        <v>-4.6137999999999995</v>
      </c>
      <c r="L108" s="1">
        <v>0</v>
      </c>
      <c r="M108" s="1">
        <v>-9.81</v>
      </c>
    </row>
    <row r="109" spans="6:13" x14ac:dyDescent="0.25">
      <c r="F109" s="1">
        <f t="shared" si="6"/>
        <v>100</v>
      </c>
      <c r="G109" s="1">
        <f t="shared" si="11"/>
        <v>0.99000000000000066</v>
      </c>
      <c r="H109" s="1">
        <f t="shared" si="7"/>
        <v>8.5736514974659581</v>
      </c>
      <c r="I109" s="1">
        <f t="shared" si="8"/>
        <v>0.14260950000000053</v>
      </c>
      <c r="J109" s="1">
        <f t="shared" si="9"/>
        <v>8.6602540378443873</v>
      </c>
      <c r="K109" s="1">
        <f t="shared" si="10"/>
        <v>-4.7118999999999991</v>
      </c>
      <c r="L109" s="1">
        <v>0</v>
      </c>
      <c r="M109" s="1">
        <v>-9.81</v>
      </c>
    </row>
    <row r="110" spans="6:13" x14ac:dyDescent="0.25">
      <c r="F110" s="1">
        <f t="shared" si="6"/>
        <v>101</v>
      </c>
      <c r="G110" s="1">
        <f t="shared" si="11"/>
        <v>1.0000000000000007</v>
      </c>
      <c r="H110" s="1">
        <f t="shared" si="7"/>
        <v>8.6602540378444015</v>
      </c>
      <c r="I110" s="1">
        <f t="shared" si="8"/>
        <v>9.5000000000000528E-2</v>
      </c>
      <c r="J110" s="1">
        <f t="shared" si="9"/>
        <v>8.6602540378443873</v>
      </c>
      <c r="K110" s="1">
        <f t="shared" si="10"/>
        <v>-4.8099999999999987</v>
      </c>
      <c r="L110" s="1">
        <v>0</v>
      </c>
      <c r="M110" s="1">
        <v>-9.81</v>
      </c>
    </row>
    <row r="111" spans="6:13" x14ac:dyDescent="0.25">
      <c r="F111" s="1">
        <f t="shared" si="6"/>
        <v>102</v>
      </c>
      <c r="G111" s="1">
        <f t="shared" si="11"/>
        <v>1.0100000000000007</v>
      </c>
      <c r="H111" s="1">
        <f t="shared" si="7"/>
        <v>8.7468565782228449</v>
      </c>
      <c r="I111" s="1">
        <f t="shared" si="8"/>
        <v>4.6409500000000541E-2</v>
      </c>
      <c r="J111" s="1">
        <f t="shared" si="9"/>
        <v>8.6602540378443873</v>
      </c>
      <c r="K111" s="1">
        <f t="shared" si="10"/>
        <v>-4.9080999999999984</v>
      </c>
      <c r="L111" s="1">
        <v>0</v>
      </c>
      <c r="M111" s="1">
        <v>-9.81</v>
      </c>
    </row>
    <row r="112" spans="6:13" x14ac:dyDescent="0.25">
      <c r="F112" s="1">
        <f t="shared" si="6"/>
        <v>103</v>
      </c>
      <c r="G112" s="1">
        <f t="shared" si="11"/>
        <v>1.0200000000000007</v>
      </c>
      <c r="H112" s="1">
        <f t="shared" si="7"/>
        <v>8.8334591186012883</v>
      </c>
      <c r="I112" s="1">
        <f t="shared" si="8"/>
        <v>-3.161999999999443E-3</v>
      </c>
      <c r="J112" s="1">
        <f t="shared" si="9"/>
        <v>8.6602540378443873</v>
      </c>
      <c r="K112" s="1">
        <f t="shared" si="10"/>
        <v>-5.006199999999998</v>
      </c>
      <c r="L112" s="1">
        <v>0</v>
      </c>
      <c r="M112" s="1">
        <v>-9.81</v>
      </c>
    </row>
    <row r="113" spans="6:13" x14ac:dyDescent="0.25">
      <c r="F113" s="1">
        <f t="shared" si="6"/>
        <v>104</v>
      </c>
      <c r="G113" s="1">
        <f t="shared" si="11"/>
        <v>1.0300000000000007</v>
      </c>
      <c r="H113" s="1">
        <f t="shared" si="7"/>
        <v>8.9200616589797317</v>
      </c>
      <c r="I113" s="1">
        <f t="shared" si="8"/>
        <v>-5.3714499999999422E-2</v>
      </c>
      <c r="J113" s="1">
        <f t="shared" si="9"/>
        <v>8.6602540378443873</v>
      </c>
      <c r="K113" s="1">
        <f t="shared" si="10"/>
        <v>-5.1042999999999976</v>
      </c>
      <c r="L113" s="1">
        <v>0</v>
      </c>
      <c r="M113" s="1">
        <v>-9.81</v>
      </c>
    </row>
    <row r="114" spans="6:13" x14ac:dyDescent="0.25">
      <c r="F114" s="1">
        <f t="shared" si="6"/>
        <v>105</v>
      </c>
      <c r="G114" s="1">
        <f t="shared" si="11"/>
        <v>1.0400000000000007</v>
      </c>
      <c r="H114" s="1">
        <f t="shared" si="7"/>
        <v>9.0066641993581751</v>
      </c>
      <c r="I114" s="1">
        <f t="shared" si="8"/>
        <v>-0.1052479999999994</v>
      </c>
      <c r="J114" s="1">
        <f t="shared" si="9"/>
        <v>8.6602540378443873</v>
      </c>
      <c r="K114" s="1">
        <f t="shared" si="10"/>
        <v>-5.2023999999999972</v>
      </c>
      <c r="L114" s="1">
        <v>0</v>
      </c>
      <c r="M114" s="1">
        <v>-9.81</v>
      </c>
    </row>
    <row r="115" spans="6:13" x14ac:dyDescent="0.25">
      <c r="F115" s="1">
        <f t="shared" si="6"/>
        <v>106</v>
      </c>
      <c r="G115" s="1">
        <f t="shared" si="11"/>
        <v>1.0500000000000007</v>
      </c>
      <c r="H115" s="1">
        <f t="shared" si="7"/>
        <v>9.0932667397366185</v>
      </c>
      <c r="I115" s="1">
        <f t="shared" si="8"/>
        <v>-0.15776249999999936</v>
      </c>
      <c r="J115" s="1">
        <f t="shared" si="9"/>
        <v>8.6602540378443873</v>
      </c>
      <c r="K115" s="1">
        <f t="shared" si="10"/>
        <v>-5.3004999999999969</v>
      </c>
      <c r="L115" s="1">
        <v>0</v>
      </c>
      <c r="M115" s="1">
        <v>-9.81</v>
      </c>
    </row>
    <row r="116" spans="6:13" x14ac:dyDescent="0.25">
      <c r="F116" s="1">
        <f t="shared" si="6"/>
        <v>107</v>
      </c>
      <c r="G116" s="1">
        <f t="shared" si="11"/>
        <v>1.0600000000000007</v>
      </c>
      <c r="H116" s="1">
        <f t="shared" si="7"/>
        <v>9.1798692801150619</v>
      </c>
      <c r="I116" s="1">
        <f t="shared" si="8"/>
        <v>-0.21125799999999934</v>
      </c>
      <c r="J116" s="1">
        <f t="shared" si="9"/>
        <v>8.6602540378443873</v>
      </c>
      <c r="K116" s="1">
        <f t="shared" si="10"/>
        <v>-5.3985999999999965</v>
      </c>
      <c r="L116" s="1">
        <v>0</v>
      </c>
      <c r="M116" s="1">
        <v>-9.81</v>
      </c>
    </row>
    <row r="117" spans="6:13" x14ac:dyDescent="0.25">
      <c r="F117" s="1">
        <f t="shared" si="6"/>
        <v>108</v>
      </c>
      <c r="G117" s="1">
        <f t="shared" si="11"/>
        <v>1.0700000000000007</v>
      </c>
      <c r="H117" s="1">
        <f t="shared" si="7"/>
        <v>9.2664718204935053</v>
      </c>
      <c r="I117" s="1">
        <f t="shared" si="8"/>
        <v>-0.26573449999999932</v>
      </c>
      <c r="J117" s="1">
        <f t="shared" si="9"/>
        <v>8.6602540378443873</v>
      </c>
      <c r="K117" s="1">
        <f t="shared" si="10"/>
        <v>-5.4966999999999961</v>
      </c>
      <c r="L117" s="1">
        <v>0</v>
      </c>
      <c r="M117" s="1">
        <v>-9.81</v>
      </c>
    </row>
    <row r="118" spans="6:13" x14ac:dyDescent="0.25">
      <c r="F118" s="1">
        <f t="shared" si="6"/>
        <v>109</v>
      </c>
      <c r="G118" s="1">
        <f t="shared" si="11"/>
        <v>1.0800000000000007</v>
      </c>
      <c r="H118" s="1">
        <f t="shared" si="7"/>
        <v>9.3530743608719487</v>
      </c>
      <c r="I118" s="1">
        <f t="shared" si="8"/>
        <v>-0.32119199999999926</v>
      </c>
      <c r="J118" s="1">
        <f t="shared" si="9"/>
        <v>8.6602540378443873</v>
      </c>
      <c r="K118" s="1">
        <f t="shared" si="10"/>
        <v>-5.5947999999999958</v>
      </c>
      <c r="L118" s="1">
        <v>0</v>
      </c>
      <c r="M118" s="1">
        <v>-9.81</v>
      </c>
    </row>
    <row r="119" spans="6:13" x14ac:dyDescent="0.25">
      <c r="F119" s="1">
        <f t="shared" si="6"/>
        <v>110</v>
      </c>
      <c r="G119" s="1">
        <f t="shared" si="11"/>
        <v>1.0900000000000007</v>
      </c>
      <c r="H119" s="1">
        <f t="shared" si="7"/>
        <v>9.439676901250392</v>
      </c>
      <c r="I119" s="1">
        <f t="shared" si="8"/>
        <v>-0.3776304999999992</v>
      </c>
      <c r="J119" s="1">
        <f t="shared" si="9"/>
        <v>8.6602540378443873</v>
      </c>
      <c r="K119" s="1">
        <f t="shared" si="10"/>
        <v>-5.6928999999999954</v>
      </c>
      <c r="L119" s="1">
        <v>0</v>
      </c>
      <c r="M119" s="1">
        <v>-9.81</v>
      </c>
    </row>
    <row r="120" spans="6:13" x14ac:dyDescent="0.25">
      <c r="F120" s="1">
        <f t="shared" si="6"/>
        <v>111</v>
      </c>
      <c r="G120" s="1">
        <f t="shared" si="11"/>
        <v>1.1000000000000008</v>
      </c>
      <c r="H120" s="1">
        <f t="shared" si="7"/>
        <v>9.5262794416288354</v>
      </c>
      <c r="I120" s="1">
        <f t="shared" si="8"/>
        <v>-0.43504999999999916</v>
      </c>
      <c r="J120" s="1">
        <f t="shared" si="9"/>
        <v>8.6602540378443873</v>
      </c>
      <c r="K120" s="1">
        <f t="shared" si="10"/>
        <v>-5.790999999999995</v>
      </c>
      <c r="L120" s="1">
        <v>0</v>
      </c>
      <c r="M120" s="1">
        <v>-9.81</v>
      </c>
    </row>
    <row r="121" spans="6:13" x14ac:dyDescent="0.25">
      <c r="F121" s="1">
        <f t="shared" si="6"/>
        <v>112</v>
      </c>
      <c r="G121" s="1">
        <f t="shared" si="11"/>
        <v>1.1100000000000008</v>
      </c>
      <c r="H121" s="1">
        <f t="shared" si="7"/>
        <v>9.6128819820072788</v>
      </c>
      <c r="I121" s="1">
        <f t="shared" si="8"/>
        <v>-0.49345049999999913</v>
      </c>
      <c r="J121" s="1">
        <f t="shared" si="9"/>
        <v>8.6602540378443873</v>
      </c>
      <c r="K121" s="1">
        <f t="shared" si="10"/>
        <v>-5.8890999999999947</v>
      </c>
      <c r="L121" s="1">
        <v>0</v>
      </c>
      <c r="M121" s="1">
        <v>-9.81</v>
      </c>
    </row>
    <row r="122" spans="6:13" x14ac:dyDescent="0.25">
      <c r="F122" s="1">
        <f t="shared" si="6"/>
        <v>113</v>
      </c>
      <c r="G122" s="1">
        <f t="shared" si="11"/>
        <v>1.1200000000000008</v>
      </c>
      <c r="H122" s="1">
        <f t="shared" si="7"/>
        <v>9.6994845223857222</v>
      </c>
      <c r="I122" s="1">
        <f t="shared" si="8"/>
        <v>-0.5528319999999991</v>
      </c>
      <c r="J122" s="1">
        <f t="shared" si="9"/>
        <v>8.6602540378443873</v>
      </c>
      <c r="K122" s="1">
        <f t="shared" si="10"/>
        <v>-5.9871999999999943</v>
      </c>
      <c r="L122" s="1">
        <v>0</v>
      </c>
      <c r="M122" s="1">
        <v>-9.81</v>
      </c>
    </row>
    <row r="123" spans="6:13" x14ac:dyDescent="0.25">
      <c r="F123" s="1">
        <f t="shared" si="6"/>
        <v>114</v>
      </c>
      <c r="G123" s="1">
        <f t="shared" si="11"/>
        <v>1.1300000000000008</v>
      </c>
      <c r="H123" s="1">
        <f t="shared" si="7"/>
        <v>9.7860870627641656</v>
      </c>
      <c r="I123" s="1">
        <f t="shared" si="8"/>
        <v>-0.61319449999999909</v>
      </c>
      <c r="J123" s="1">
        <f t="shared" si="9"/>
        <v>8.6602540378443873</v>
      </c>
      <c r="K123" s="1">
        <f t="shared" si="10"/>
        <v>-6.0852999999999939</v>
      </c>
      <c r="L123" s="1">
        <v>0</v>
      </c>
      <c r="M123" s="1">
        <v>-9.81</v>
      </c>
    </row>
    <row r="124" spans="6:13" x14ac:dyDescent="0.25">
      <c r="F124" s="1">
        <f t="shared" si="6"/>
        <v>115</v>
      </c>
      <c r="G124" s="1">
        <f t="shared" si="11"/>
        <v>1.1400000000000008</v>
      </c>
      <c r="H124" s="1">
        <f t="shared" si="7"/>
        <v>9.872689603142609</v>
      </c>
      <c r="I124" s="1">
        <f t="shared" si="8"/>
        <v>-0.67453799999999897</v>
      </c>
      <c r="J124" s="1">
        <f t="shared" si="9"/>
        <v>8.6602540378443873</v>
      </c>
      <c r="K124" s="1">
        <f t="shared" si="10"/>
        <v>-6.1833999999999936</v>
      </c>
      <c r="L124" s="1">
        <v>0</v>
      </c>
      <c r="M124" s="1">
        <v>-9.81</v>
      </c>
    </row>
    <row r="125" spans="6:13" x14ac:dyDescent="0.25">
      <c r="F125" s="1">
        <f t="shared" si="6"/>
        <v>116</v>
      </c>
      <c r="G125" s="1">
        <f t="shared" si="11"/>
        <v>1.1500000000000008</v>
      </c>
      <c r="H125" s="1">
        <f t="shared" si="7"/>
        <v>9.9592921435210524</v>
      </c>
      <c r="I125" s="1">
        <f t="shared" si="8"/>
        <v>-0.73686249999999887</v>
      </c>
      <c r="J125" s="1">
        <f t="shared" si="9"/>
        <v>8.6602540378443873</v>
      </c>
      <c r="K125" s="1">
        <f t="shared" si="10"/>
        <v>-6.2814999999999932</v>
      </c>
      <c r="L125" s="1">
        <v>0</v>
      </c>
      <c r="M125" s="1">
        <v>-9.81</v>
      </c>
    </row>
    <row r="126" spans="6:13" x14ac:dyDescent="0.25">
      <c r="F126" s="1">
        <f t="shared" si="6"/>
        <v>117</v>
      </c>
      <c r="G126" s="1">
        <f t="shared" si="11"/>
        <v>1.1600000000000008</v>
      </c>
      <c r="H126" s="1">
        <f t="shared" si="7"/>
        <v>10.045894683899496</v>
      </c>
      <c r="I126" s="1">
        <f t="shared" si="8"/>
        <v>-0.80016799999999877</v>
      </c>
      <c r="J126" s="1">
        <f t="shared" si="9"/>
        <v>8.6602540378443873</v>
      </c>
      <c r="K126" s="1">
        <f t="shared" si="10"/>
        <v>-6.3795999999999928</v>
      </c>
      <c r="L126" s="1">
        <v>0</v>
      </c>
      <c r="M126" s="1">
        <v>-9.81</v>
      </c>
    </row>
    <row r="127" spans="6:13" x14ac:dyDescent="0.25">
      <c r="F127" s="1">
        <f t="shared" si="6"/>
        <v>118</v>
      </c>
      <c r="G127" s="1">
        <f t="shared" si="11"/>
        <v>1.1700000000000008</v>
      </c>
      <c r="H127" s="1">
        <f t="shared" si="7"/>
        <v>10.132497224277939</v>
      </c>
      <c r="I127" s="1">
        <f t="shared" si="8"/>
        <v>-0.86445449999999868</v>
      </c>
      <c r="J127" s="1">
        <f t="shared" si="9"/>
        <v>8.6602540378443873</v>
      </c>
      <c r="K127" s="1">
        <f t="shared" si="10"/>
        <v>-6.4776999999999925</v>
      </c>
      <c r="L127" s="1">
        <v>0</v>
      </c>
      <c r="M127" s="1">
        <v>-9.81</v>
      </c>
    </row>
    <row r="128" spans="6:13" x14ac:dyDescent="0.25">
      <c r="F128" s="1">
        <f t="shared" si="6"/>
        <v>119</v>
      </c>
      <c r="G128" s="1">
        <f t="shared" si="11"/>
        <v>1.1800000000000008</v>
      </c>
      <c r="H128" s="1">
        <f t="shared" si="7"/>
        <v>10.219099764656383</v>
      </c>
      <c r="I128" s="1">
        <f t="shared" si="8"/>
        <v>-0.92972199999999861</v>
      </c>
      <c r="J128" s="1">
        <f t="shared" si="9"/>
        <v>8.6602540378443873</v>
      </c>
      <c r="K128" s="1">
        <f t="shared" si="10"/>
        <v>-6.5757999999999921</v>
      </c>
      <c r="L128" s="1">
        <v>0</v>
      </c>
      <c r="M128" s="1">
        <v>-9.81</v>
      </c>
    </row>
    <row r="129" spans="6:13" x14ac:dyDescent="0.25">
      <c r="F129" s="1">
        <f t="shared" si="6"/>
        <v>120</v>
      </c>
      <c r="G129" s="1">
        <f t="shared" si="11"/>
        <v>1.1900000000000008</v>
      </c>
      <c r="H129" s="1">
        <f t="shared" si="7"/>
        <v>10.305702305034826</v>
      </c>
      <c r="I129" s="1">
        <f t="shared" si="8"/>
        <v>-0.99597049999999854</v>
      </c>
      <c r="J129" s="1">
        <f t="shared" si="9"/>
        <v>8.6602540378443873</v>
      </c>
      <c r="K129" s="1">
        <f t="shared" si="10"/>
        <v>-6.6738999999999917</v>
      </c>
      <c r="L129" s="1">
        <v>0</v>
      </c>
      <c r="M129" s="1">
        <v>-9.81</v>
      </c>
    </row>
    <row r="130" spans="6:13" x14ac:dyDescent="0.25">
      <c r="F130" s="1">
        <f t="shared" si="6"/>
        <v>121</v>
      </c>
      <c r="G130" s="1">
        <f t="shared" si="11"/>
        <v>1.2000000000000008</v>
      </c>
      <c r="H130" s="1">
        <f t="shared" si="7"/>
        <v>10.392304845413269</v>
      </c>
      <c r="I130" s="1">
        <f t="shared" si="8"/>
        <v>-1.0631999999999984</v>
      </c>
      <c r="J130" s="1">
        <f t="shared" si="9"/>
        <v>8.6602540378443873</v>
      </c>
      <c r="K130" s="1">
        <f t="shared" si="10"/>
        <v>-6.7719999999999914</v>
      </c>
      <c r="L130" s="1">
        <v>0</v>
      </c>
      <c r="M130" s="1">
        <v>-9.81</v>
      </c>
    </row>
    <row r="131" spans="6:13" x14ac:dyDescent="0.25">
      <c r="F131" s="1">
        <f t="shared" si="6"/>
        <v>122</v>
      </c>
      <c r="G131" s="1">
        <f t="shared" si="11"/>
        <v>1.2100000000000009</v>
      </c>
      <c r="H131" s="1">
        <f t="shared" si="7"/>
        <v>10.478907385791713</v>
      </c>
      <c r="I131" s="1">
        <f t="shared" si="8"/>
        <v>-1.1314104999999983</v>
      </c>
      <c r="J131" s="1">
        <f t="shared" si="9"/>
        <v>8.6602540378443873</v>
      </c>
      <c r="K131" s="1">
        <f t="shared" si="10"/>
        <v>-6.870099999999991</v>
      </c>
      <c r="L131" s="1">
        <v>0</v>
      </c>
      <c r="M131" s="1">
        <v>-9.81</v>
      </c>
    </row>
    <row r="132" spans="6:13" x14ac:dyDescent="0.25">
      <c r="F132" s="1">
        <f t="shared" si="6"/>
        <v>123</v>
      </c>
      <c r="G132" s="1">
        <f t="shared" si="11"/>
        <v>1.2200000000000009</v>
      </c>
      <c r="H132" s="1">
        <f t="shared" si="7"/>
        <v>10.565509926170156</v>
      </c>
      <c r="I132" s="1">
        <f t="shared" si="8"/>
        <v>-1.2006019999999982</v>
      </c>
      <c r="J132" s="1">
        <f t="shared" si="9"/>
        <v>8.6602540378443873</v>
      </c>
      <c r="K132" s="1">
        <f t="shared" si="10"/>
        <v>-6.9681999999999906</v>
      </c>
      <c r="L132" s="1">
        <v>0</v>
      </c>
      <c r="M132" s="1">
        <v>-9.81</v>
      </c>
    </row>
    <row r="133" spans="6:13" x14ac:dyDescent="0.25">
      <c r="F133" s="1">
        <f t="shared" si="6"/>
        <v>124</v>
      </c>
      <c r="G133" s="1">
        <f t="shared" si="11"/>
        <v>1.2300000000000009</v>
      </c>
      <c r="H133" s="1">
        <f t="shared" si="7"/>
        <v>10.6521124665486</v>
      </c>
      <c r="I133" s="1">
        <f t="shared" si="8"/>
        <v>-1.2707744999999981</v>
      </c>
      <c r="J133" s="1">
        <f t="shared" si="9"/>
        <v>8.6602540378443873</v>
      </c>
      <c r="K133" s="1">
        <f t="shared" si="10"/>
        <v>-7.0662999999999903</v>
      </c>
      <c r="L133" s="1">
        <v>0</v>
      </c>
      <c r="M133" s="1">
        <v>-9.81</v>
      </c>
    </row>
    <row r="134" spans="6:13" x14ac:dyDescent="0.25">
      <c r="F134" s="1">
        <f t="shared" si="6"/>
        <v>125</v>
      </c>
      <c r="G134" s="1">
        <f t="shared" si="11"/>
        <v>1.2400000000000009</v>
      </c>
      <c r="H134" s="1">
        <f t="shared" si="7"/>
        <v>10.738715006927043</v>
      </c>
      <c r="I134" s="1">
        <f t="shared" si="8"/>
        <v>-1.341927999999998</v>
      </c>
      <c r="J134" s="1">
        <f t="shared" si="9"/>
        <v>8.6602540378443873</v>
      </c>
      <c r="K134" s="1">
        <f t="shared" si="10"/>
        <v>-7.1643999999999899</v>
      </c>
      <c r="L134" s="1">
        <v>0</v>
      </c>
      <c r="M134" s="1">
        <v>-9.81</v>
      </c>
    </row>
    <row r="135" spans="6:13" x14ac:dyDescent="0.25">
      <c r="F135" s="1">
        <f t="shared" si="6"/>
        <v>126</v>
      </c>
      <c r="G135" s="1">
        <f t="shared" si="11"/>
        <v>1.2500000000000009</v>
      </c>
      <c r="H135" s="1">
        <f t="shared" si="7"/>
        <v>10.825317547305486</v>
      </c>
      <c r="I135" s="1">
        <f t="shared" si="8"/>
        <v>-1.414062499999998</v>
      </c>
      <c r="J135" s="1">
        <f t="shared" si="9"/>
        <v>8.6602540378443873</v>
      </c>
      <c r="K135" s="1">
        <f t="shared" si="10"/>
        <v>-7.2624999999999895</v>
      </c>
      <c r="L135" s="1">
        <v>0</v>
      </c>
      <c r="M135" s="1">
        <v>-9.81</v>
      </c>
    </row>
    <row r="136" spans="6:13" x14ac:dyDescent="0.25">
      <c r="F136" s="1">
        <f t="shared" si="6"/>
        <v>127</v>
      </c>
      <c r="G136" s="1">
        <f t="shared" si="11"/>
        <v>1.2600000000000009</v>
      </c>
      <c r="H136" s="1">
        <f t="shared" si="7"/>
        <v>10.91192008768393</v>
      </c>
      <c r="I136" s="1">
        <f t="shared" si="8"/>
        <v>-1.4871779999999979</v>
      </c>
      <c r="J136" s="1">
        <f t="shared" si="9"/>
        <v>8.6602540378443873</v>
      </c>
      <c r="K136" s="1">
        <f t="shared" si="10"/>
        <v>-7.3605999999999892</v>
      </c>
      <c r="L136" s="1">
        <v>0</v>
      </c>
      <c r="M136" s="1">
        <v>-9.81</v>
      </c>
    </row>
    <row r="137" spans="6:13" x14ac:dyDescent="0.25">
      <c r="F137" s="1">
        <f t="shared" si="6"/>
        <v>128</v>
      </c>
      <c r="G137" s="1">
        <f t="shared" si="11"/>
        <v>1.2700000000000009</v>
      </c>
      <c r="H137" s="1">
        <f t="shared" si="7"/>
        <v>10.998522628062373</v>
      </c>
      <c r="I137" s="1">
        <f t="shared" si="8"/>
        <v>-1.5612744999999979</v>
      </c>
      <c r="J137" s="1">
        <f t="shared" si="9"/>
        <v>8.6602540378443873</v>
      </c>
      <c r="K137" s="1">
        <f t="shared" si="10"/>
        <v>-7.4586999999999888</v>
      </c>
      <c r="L137" s="1">
        <v>0</v>
      </c>
      <c r="M137" s="1">
        <v>-9.81</v>
      </c>
    </row>
    <row r="138" spans="6:13" x14ac:dyDescent="0.25">
      <c r="F138" s="1">
        <f t="shared" si="6"/>
        <v>129</v>
      </c>
      <c r="G138" s="1">
        <f t="shared" si="11"/>
        <v>1.2800000000000009</v>
      </c>
      <c r="H138" s="1">
        <f t="shared" si="7"/>
        <v>11.085125168440817</v>
      </c>
      <c r="I138" s="1">
        <f t="shared" si="8"/>
        <v>-1.6363519999999978</v>
      </c>
      <c r="J138" s="1">
        <f t="shared" si="9"/>
        <v>8.6602540378443873</v>
      </c>
      <c r="K138" s="1">
        <f t="shared" si="10"/>
        <v>-7.5567999999999884</v>
      </c>
      <c r="L138" s="1">
        <v>0</v>
      </c>
      <c r="M138" s="1">
        <v>-9.81</v>
      </c>
    </row>
    <row r="139" spans="6:13" x14ac:dyDescent="0.25">
      <c r="F139" s="1">
        <f t="shared" si="6"/>
        <v>130</v>
      </c>
      <c r="G139" s="1">
        <f t="shared" si="11"/>
        <v>1.2900000000000009</v>
      </c>
      <c r="H139" s="1">
        <f t="shared" si="7"/>
        <v>11.17172770881926</v>
      </c>
      <c r="I139" s="1">
        <f t="shared" si="8"/>
        <v>-1.7124104999999976</v>
      </c>
      <c r="J139" s="1">
        <f t="shared" si="9"/>
        <v>8.6602540378443873</v>
      </c>
      <c r="K139" s="1">
        <f t="shared" si="10"/>
        <v>-7.654899999999988</v>
      </c>
      <c r="L139" s="1">
        <v>0</v>
      </c>
      <c r="M139" s="1">
        <v>-9.81</v>
      </c>
    </row>
    <row r="140" spans="6:13" x14ac:dyDescent="0.25">
      <c r="F140" s="1">
        <f t="shared" ref="F140:F203" si="12">F139+1</f>
        <v>131</v>
      </c>
      <c r="G140" s="1">
        <f t="shared" si="11"/>
        <v>1.3000000000000009</v>
      </c>
      <c r="H140" s="1">
        <f t="shared" ref="H140:H203" si="13">H139+(J139*$C$5)</f>
        <v>11.258330249197703</v>
      </c>
      <c r="I140" s="1">
        <f t="shared" ref="I140:I203" si="14">I139+((K139*$C$5)+(0.5*M139*$C$5*$C$5))</f>
        <v>-1.7894499999999975</v>
      </c>
      <c r="J140" s="1">
        <f t="shared" ref="J140:J203" si="15">J139</f>
        <v>8.6602540378443873</v>
      </c>
      <c r="K140" s="1">
        <f t="shared" ref="K140:K203" si="16">K139+(M139*$C$5)</f>
        <v>-7.7529999999999877</v>
      </c>
      <c r="L140" s="1">
        <v>0</v>
      </c>
      <c r="M140" s="1">
        <v>-9.81</v>
      </c>
    </row>
    <row r="141" spans="6:13" x14ac:dyDescent="0.25">
      <c r="F141" s="1">
        <f t="shared" si="12"/>
        <v>132</v>
      </c>
      <c r="G141" s="1">
        <f t="shared" ref="G141:G204" si="17">G140+$C$5</f>
        <v>1.3100000000000009</v>
      </c>
      <c r="H141" s="1">
        <f t="shared" si="13"/>
        <v>11.344932789576147</v>
      </c>
      <c r="I141" s="1">
        <f t="shared" si="14"/>
        <v>-1.8674704999999974</v>
      </c>
      <c r="J141" s="1">
        <f t="shared" si="15"/>
        <v>8.6602540378443873</v>
      </c>
      <c r="K141" s="1">
        <f t="shared" si="16"/>
        <v>-7.8510999999999873</v>
      </c>
      <c r="L141" s="1">
        <v>0</v>
      </c>
      <c r="M141" s="1">
        <v>-9.81</v>
      </c>
    </row>
    <row r="142" spans="6:13" x14ac:dyDescent="0.25">
      <c r="F142" s="1">
        <f t="shared" si="12"/>
        <v>133</v>
      </c>
      <c r="G142" s="1">
        <f t="shared" si="17"/>
        <v>1.320000000000001</v>
      </c>
      <c r="H142" s="1">
        <f t="shared" si="13"/>
        <v>11.43153532995459</v>
      </c>
      <c r="I142" s="1">
        <f t="shared" si="14"/>
        <v>-1.9464719999999973</v>
      </c>
      <c r="J142" s="1">
        <f t="shared" si="15"/>
        <v>8.6602540378443873</v>
      </c>
      <c r="K142" s="1">
        <f t="shared" si="16"/>
        <v>-7.9491999999999869</v>
      </c>
      <c r="L142" s="1">
        <v>0</v>
      </c>
      <c r="M142" s="1">
        <v>-9.81</v>
      </c>
    </row>
    <row r="143" spans="6:13" x14ac:dyDescent="0.25">
      <c r="F143" s="1">
        <f t="shared" si="12"/>
        <v>134</v>
      </c>
      <c r="G143" s="1">
        <f t="shared" si="17"/>
        <v>1.330000000000001</v>
      </c>
      <c r="H143" s="1">
        <f t="shared" si="13"/>
        <v>11.518137870333033</v>
      </c>
      <c r="I143" s="1">
        <f t="shared" si="14"/>
        <v>-2.0264544999999972</v>
      </c>
      <c r="J143" s="1">
        <f t="shared" si="15"/>
        <v>8.6602540378443873</v>
      </c>
      <c r="K143" s="1">
        <f t="shared" si="16"/>
        <v>-8.0472999999999875</v>
      </c>
      <c r="L143" s="1">
        <v>0</v>
      </c>
      <c r="M143" s="1">
        <v>-9.81</v>
      </c>
    </row>
    <row r="144" spans="6:13" x14ac:dyDescent="0.25">
      <c r="F144" s="1">
        <f t="shared" si="12"/>
        <v>135</v>
      </c>
      <c r="G144" s="1">
        <f t="shared" si="17"/>
        <v>1.340000000000001</v>
      </c>
      <c r="H144" s="1">
        <f t="shared" si="13"/>
        <v>11.604740410711477</v>
      </c>
      <c r="I144" s="1">
        <f t="shared" si="14"/>
        <v>-2.1074179999999969</v>
      </c>
      <c r="J144" s="1">
        <f t="shared" si="15"/>
        <v>8.6602540378443873</v>
      </c>
      <c r="K144" s="1">
        <f t="shared" si="16"/>
        <v>-8.145399999999988</v>
      </c>
      <c r="L144" s="1">
        <v>0</v>
      </c>
      <c r="M144" s="1">
        <v>-9.81</v>
      </c>
    </row>
    <row r="145" spans="6:13" x14ac:dyDescent="0.25">
      <c r="F145" s="1">
        <f t="shared" si="12"/>
        <v>136</v>
      </c>
      <c r="G145" s="1">
        <f t="shared" si="17"/>
        <v>1.350000000000001</v>
      </c>
      <c r="H145" s="1">
        <f t="shared" si="13"/>
        <v>11.69134295108992</v>
      </c>
      <c r="I145" s="1">
        <f t="shared" si="14"/>
        <v>-2.189362499999997</v>
      </c>
      <c r="J145" s="1">
        <f t="shared" si="15"/>
        <v>8.6602540378443873</v>
      </c>
      <c r="K145" s="1">
        <f t="shared" si="16"/>
        <v>-8.2434999999999885</v>
      </c>
      <c r="L145" s="1">
        <v>0</v>
      </c>
      <c r="M145" s="1">
        <v>-9.81</v>
      </c>
    </row>
    <row r="146" spans="6:13" x14ac:dyDescent="0.25">
      <c r="F146" s="1">
        <f t="shared" si="12"/>
        <v>137</v>
      </c>
      <c r="G146" s="1">
        <f t="shared" si="17"/>
        <v>1.360000000000001</v>
      </c>
      <c r="H146" s="1">
        <f t="shared" si="13"/>
        <v>11.777945491468364</v>
      </c>
      <c r="I146" s="1">
        <f t="shared" si="14"/>
        <v>-2.272287999999997</v>
      </c>
      <c r="J146" s="1">
        <f t="shared" si="15"/>
        <v>8.6602540378443873</v>
      </c>
      <c r="K146" s="1">
        <f t="shared" si="16"/>
        <v>-8.341599999999989</v>
      </c>
      <c r="L146" s="1">
        <v>0</v>
      </c>
      <c r="M146" s="1">
        <v>-9.81</v>
      </c>
    </row>
    <row r="147" spans="6:13" x14ac:dyDescent="0.25">
      <c r="F147" s="1">
        <f t="shared" si="12"/>
        <v>138</v>
      </c>
      <c r="G147" s="1">
        <f t="shared" si="17"/>
        <v>1.370000000000001</v>
      </c>
      <c r="H147" s="1">
        <f t="shared" si="13"/>
        <v>11.864548031846807</v>
      </c>
      <c r="I147" s="1">
        <f t="shared" si="14"/>
        <v>-2.3561944999999969</v>
      </c>
      <c r="J147" s="1">
        <f t="shared" si="15"/>
        <v>8.6602540378443873</v>
      </c>
      <c r="K147" s="1">
        <f t="shared" si="16"/>
        <v>-8.4396999999999895</v>
      </c>
      <c r="L147" s="1">
        <v>0</v>
      </c>
      <c r="M147" s="1">
        <v>-9.81</v>
      </c>
    </row>
    <row r="148" spans="6:13" x14ac:dyDescent="0.25">
      <c r="F148" s="1">
        <f t="shared" si="12"/>
        <v>139</v>
      </c>
      <c r="G148" s="1">
        <f t="shared" si="17"/>
        <v>1.380000000000001</v>
      </c>
      <c r="H148" s="1">
        <f t="shared" si="13"/>
        <v>11.95115057222525</v>
      </c>
      <c r="I148" s="1">
        <f t="shared" si="14"/>
        <v>-2.4410819999999966</v>
      </c>
      <c r="J148" s="1">
        <f t="shared" si="15"/>
        <v>8.6602540378443873</v>
      </c>
      <c r="K148" s="1">
        <f t="shared" si="16"/>
        <v>-8.5377999999999901</v>
      </c>
      <c r="L148" s="1">
        <v>0</v>
      </c>
      <c r="M148" s="1">
        <v>-9.81</v>
      </c>
    </row>
    <row r="149" spans="6:13" x14ac:dyDescent="0.25">
      <c r="F149" s="1">
        <f t="shared" si="12"/>
        <v>140</v>
      </c>
      <c r="G149" s="1">
        <f t="shared" si="17"/>
        <v>1.390000000000001</v>
      </c>
      <c r="H149" s="1">
        <f t="shared" si="13"/>
        <v>12.037753112603694</v>
      </c>
      <c r="I149" s="1">
        <f t="shared" si="14"/>
        <v>-2.5269504999999963</v>
      </c>
      <c r="J149" s="1">
        <f t="shared" si="15"/>
        <v>8.6602540378443873</v>
      </c>
      <c r="K149" s="1">
        <f t="shared" si="16"/>
        <v>-8.6358999999999906</v>
      </c>
      <c r="L149" s="1">
        <v>0</v>
      </c>
      <c r="M149" s="1">
        <v>-9.81</v>
      </c>
    </row>
    <row r="150" spans="6:13" x14ac:dyDescent="0.25">
      <c r="F150" s="1">
        <f t="shared" si="12"/>
        <v>141</v>
      </c>
      <c r="G150" s="1">
        <f t="shared" si="17"/>
        <v>1.400000000000001</v>
      </c>
      <c r="H150" s="1">
        <f t="shared" si="13"/>
        <v>12.124355652982137</v>
      </c>
      <c r="I150" s="1">
        <f t="shared" si="14"/>
        <v>-2.6137999999999963</v>
      </c>
      <c r="J150" s="1">
        <f t="shared" si="15"/>
        <v>8.6602540378443873</v>
      </c>
      <c r="K150" s="1">
        <f t="shared" si="16"/>
        <v>-8.7339999999999911</v>
      </c>
      <c r="L150" s="1">
        <v>0</v>
      </c>
      <c r="M150" s="1">
        <v>-9.81</v>
      </c>
    </row>
    <row r="151" spans="6:13" x14ac:dyDescent="0.25">
      <c r="F151" s="1">
        <f t="shared" si="12"/>
        <v>142</v>
      </c>
      <c r="G151" s="1">
        <f t="shared" si="17"/>
        <v>1.410000000000001</v>
      </c>
      <c r="H151" s="1">
        <f t="shared" si="13"/>
        <v>12.210958193360581</v>
      </c>
      <c r="I151" s="1">
        <f t="shared" si="14"/>
        <v>-2.7016304999999963</v>
      </c>
      <c r="J151" s="1">
        <f t="shared" si="15"/>
        <v>8.6602540378443873</v>
      </c>
      <c r="K151" s="1">
        <f t="shared" si="16"/>
        <v>-8.8320999999999916</v>
      </c>
      <c r="L151" s="1">
        <v>0</v>
      </c>
      <c r="M151" s="1">
        <v>-9.81</v>
      </c>
    </row>
    <row r="152" spans="6:13" x14ac:dyDescent="0.25">
      <c r="F152" s="1">
        <f t="shared" si="12"/>
        <v>143</v>
      </c>
      <c r="G152" s="1">
        <f t="shared" si="17"/>
        <v>1.420000000000001</v>
      </c>
      <c r="H152" s="1">
        <f t="shared" si="13"/>
        <v>12.297560733739024</v>
      </c>
      <c r="I152" s="1">
        <f t="shared" si="14"/>
        <v>-2.7904419999999961</v>
      </c>
      <c r="J152" s="1">
        <f t="shared" si="15"/>
        <v>8.6602540378443873</v>
      </c>
      <c r="K152" s="1">
        <f t="shared" si="16"/>
        <v>-8.9301999999999921</v>
      </c>
      <c r="L152" s="1">
        <v>0</v>
      </c>
      <c r="M152" s="1">
        <v>-9.81</v>
      </c>
    </row>
    <row r="153" spans="6:13" x14ac:dyDescent="0.25">
      <c r="F153" s="1">
        <f t="shared" si="12"/>
        <v>144</v>
      </c>
      <c r="G153" s="1">
        <f t="shared" si="17"/>
        <v>1.430000000000001</v>
      </c>
      <c r="H153" s="1">
        <f t="shared" si="13"/>
        <v>12.384163274117467</v>
      </c>
      <c r="I153" s="1">
        <f t="shared" si="14"/>
        <v>-2.8802344999999958</v>
      </c>
      <c r="J153" s="1">
        <f t="shared" si="15"/>
        <v>8.6602540378443873</v>
      </c>
      <c r="K153" s="1">
        <f t="shared" si="16"/>
        <v>-9.0282999999999927</v>
      </c>
      <c r="L153" s="1">
        <v>0</v>
      </c>
      <c r="M153" s="1">
        <v>-9.81</v>
      </c>
    </row>
    <row r="154" spans="6:13" x14ac:dyDescent="0.25">
      <c r="F154" s="1">
        <f t="shared" si="12"/>
        <v>145</v>
      </c>
      <c r="G154" s="1">
        <f t="shared" si="17"/>
        <v>1.4400000000000011</v>
      </c>
      <c r="H154" s="1">
        <f t="shared" si="13"/>
        <v>12.470765814495911</v>
      </c>
      <c r="I154" s="1">
        <f t="shared" si="14"/>
        <v>-2.9710079999999959</v>
      </c>
      <c r="J154" s="1">
        <f t="shared" si="15"/>
        <v>8.6602540378443873</v>
      </c>
      <c r="K154" s="1">
        <f t="shared" si="16"/>
        <v>-9.1263999999999932</v>
      </c>
      <c r="L154" s="1">
        <v>0</v>
      </c>
      <c r="M154" s="1">
        <v>-9.81</v>
      </c>
    </row>
    <row r="155" spans="6:13" x14ac:dyDescent="0.25">
      <c r="F155" s="1">
        <f t="shared" si="12"/>
        <v>146</v>
      </c>
      <c r="G155" s="1">
        <f t="shared" si="17"/>
        <v>1.4500000000000011</v>
      </c>
      <c r="H155" s="1">
        <f t="shared" si="13"/>
        <v>12.557368354874354</v>
      </c>
      <c r="I155" s="1">
        <f t="shared" si="14"/>
        <v>-3.0627624999999958</v>
      </c>
      <c r="J155" s="1">
        <f t="shared" si="15"/>
        <v>8.6602540378443873</v>
      </c>
      <c r="K155" s="1">
        <f t="shared" si="16"/>
        <v>-9.2244999999999937</v>
      </c>
      <c r="L155" s="1">
        <v>0</v>
      </c>
      <c r="M155" s="1">
        <v>-9.81</v>
      </c>
    </row>
    <row r="156" spans="6:13" x14ac:dyDescent="0.25">
      <c r="F156" s="1">
        <f t="shared" si="12"/>
        <v>147</v>
      </c>
      <c r="G156" s="1">
        <f t="shared" si="17"/>
        <v>1.4600000000000011</v>
      </c>
      <c r="H156" s="1">
        <f t="shared" si="13"/>
        <v>12.643970895252798</v>
      </c>
      <c r="I156" s="1">
        <f t="shared" si="14"/>
        <v>-3.1554979999999957</v>
      </c>
      <c r="J156" s="1">
        <f t="shared" si="15"/>
        <v>8.6602540378443873</v>
      </c>
      <c r="K156" s="1">
        <f t="shared" si="16"/>
        <v>-9.3225999999999942</v>
      </c>
      <c r="L156" s="1">
        <v>0</v>
      </c>
      <c r="M156" s="1">
        <v>-9.81</v>
      </c>
    </row>
    <row r="157" spans="6:13" x14ac:dyDescent="0.25">
      <c r="F157" s="1">
        <f t="shared" si="12"/>
        <v>148</v>
      </c>
      <c r="G157" s="1">
        <f t="shared" si="17"/>
        <v>1.4700000000000011</v>
      </c>
      <c r="H157" s="1">
        <f t="shared" si="13"/>
        <v>12.730573435631241</v>
      </c>
      <c r="I157" s="1">
        <f t="shared" si="14"/>
        <v>-3.2492144999999955</v>
      </c>
      <c r="J157" s="1">
        <f t="shared" si="15"/>
        <v>8.6602540378443873</v>
      </c>
      <c r="K157" s="1">
        <f t="shared" si="16"/>
        <v>-9.4206999999999947</v>
      </c>
      <c r="L157" s="1">
        <v>0</v>
      </c>
      <c r="M157" s="1">
        <v>-9.81</v>
      </c>
    </row>
    <row r="158" spans="6:13" x14ac:dyDescent="0.25">
      <c r="F158" s="1">
        <f t="shared" si="12"/>
        <v>149</v>
      </c>
      <c r="G158" s="1">
        <f t="shared" si="17"/>
        <v>1.4800000000000011</v>
      </c>
      <c r="H158" s="1">
        <f t="shared" si="13"/>
        <v>12.817175976009684</v>
      </c>
      <c r="I158" s="1">
        <f t="shared" si="14"/>
        <v>-3.3439119999999956</v>
      </c>
      <c r="J158" s="1">
        <f t="shared" si="15"/>
        <v>8.6602540378443873</v>
      </c>
      <c r="K158" s="1">
        <f t="shared" si="16"/>
        <v>-9.5187999999999953</v>
      </c>
      <c r="L158" s="1">
        <v>0</v>
      </c>
      <c r="M158" s="1">
        <v>-9.81</v>
      </c>
    </row>
    <row r="159" spans="6:13" x14ac:dyDescent="0.25">
      <c r="F159" s="1">
        <f t="shared" si="12"/>
        <v>150</v>
      </c>
      <c r="G159" s="1">
        <f t="shared" si="17"/>
        <v>1.4900000000000011</v>
      </c>
      <c r="H159" s="1">
        <f t="shared" si="13"/>
        <v>12.903778516388128</v>
      </c>
      <c r="I159" s="1">
        <f t="shared" si="14"/>
        <v>-3.4395904999999956</v>
      </c>
      <c r="J159" s="1">
        <f t="shared" si="15"/>
        <v>8.6602540378443873</v>
      </c>
      <c r="K159" s="1">
        <f t="shared" si="16"/>
        <v>-9.6168999999999958</v>
      </c>
      <c r="L159" s="1">
        <v>0</v>
      </c>
      <c r="M159" s="1">
        <v>-9.81</v>
      </c>
    </row>
    <row r="160" spans="6:13" x14ac:dyDescent="0.25">
      <c r="F160" s="1">
        <f t="shared" si="12"/>
        <v>151</v>
      </c>
      <c r="G160" s="1">
        <f t="shared" si="17"/>
        <v>1.5000000000000011</v>
      </c>
      <c r="H160" s="1">
        <f t="shared" si="13"/>
        <v>12.990381056766571</v>
      </c>
      <c r="I160" s="1">
        <f t="shared" si="14"/>
        <v>-3.5362499999999955</v>
      </c>
      <c r="J160" s="1">
        <f t="shared" si="15"/>
        <v>8.6602540378443873</v>
      </c>
      <c r="K160" s="1">
        <f t="shared" si="16"/>
        <v>-9.7149999999999963</v>
      </c>
      <c r="L160" s="1">
        <v>0</v>
      </c>
      <c r="M160" s="1">
        <v>-9.81</v>
      </c>
    </row>
    <row r="161" spans="6:13" x14ac:dyDescent="0.25">
      <c r="F161" s="1">
        <f t="shared" si="12"/>
        <v>152</v>
      </c>
      <c r="G161" s="1">
        <f t="shared" si="17"/>
        <v>1.5100000000000011</v>
      </c>
      <c r="H161" s="1">
        <f t="shared" si="13"/>
        <v>13.076983597145015</v>
      </c>
      <c r="I161" s="1">
        <f t="shared" si="14"/>
        <v>-3.6338904999999952</v>
      </c>
      <c r="J161" s="1">
        <f t="shared" si="15"/>
        <v>8.6602540378443873</v>
      </c>
      <c r="K161" s="1">
        <f t="shared" si="16"/>
        <v>-9.8130999999999968</v>
      </c>
      <c r="L161" s="1">
        <v>0</v>
      </c>
      <c r="M161" s="1">
        <v>-9.81</v>
      </c>
    </row>
    <row r="162" spans="6:13" x14ac:dyDescent="0.25">
      <c r="F162" s="1">
        <f t="shared" si="12"/>
        <v>153</v>
      </c>
      <c r="G162" s="1">
        <f t="shared" si="17"/>
        <v>1.5200000000000011</v>
      </c>
      <c r="H162" s="1">
        <f t="shared" si="13"/>
        <v>13.163586137523458</v>
      </c>
      <c r="I162" s="1">
        <f t="shared" si="14"/>
        <v>-3.7325119999999954</v>
      </c>
      <c r="J162" s="1">
        <f t="shared" si="15"/>
        <v>8.6602540378443873</v>
      </c>
      <c r="K162" s="1">
        <f t="shared" si="16"/>
        <v>-9.9111999999999973</v>
      </c>
      <c r="L162" s="1">
        <v>0</v>
      </c>
      <c r="M162" s="1">
        <v>-9.81</v>
      </c>
    </row>
    <row r="163" spans="6:13" x14ac:dyDescent="0.25">
      <c r="F163" s="1">
        <f t="shared" si="12"/>
        <v>154</v>
      </c>
      <c r="G163" s="1">
        <f t="shared" si="17"/>
        <v>1.5300000000000011</v>
      </c>
      <c r="H163" s="1">
        <f t="shared" si="13"/>
        <v>13.250188677901901</v>
      </c>
      <c r="I163" s="1">
        <f t="shared" si="14"/>
        <v>-3.8321144999999954</v>
      </c>
      <c r="J163" s="1">
        <f t="shared" si="15"/>
        <v>8.6602540378443873</v>
      </c>
      <c r="K163" s="1">
        <f t="shared" si="16"/>
        <v>-10.009299999999998</v>
      </c>
      <c r="L163" s="1">
        <v>0</v>
      </c>
      <c r="M163" s="1">
        <v>-9.81</v>
      </c>
    </row>
    <row r="164" spans="6:13" x14ac:dyDescent="0.25">
      <c r="F164" s="1">
        <f t="shared" si="12"/>
        <v>155</v>
      </c>
      <c r="G164" s="1">
        <f t="shared" si="17"/>
        <v>1.5400000000000011</v>
      </c>
      <c r="H164" s="1">
        <f t="shared" si="13"/>
        <v>13.336791218280345</v>
      </c>
      <c r="I164" s="1">
        <f t="shared" si="14"/>
        <v>-3.9326979999999954</v>
      </c>
      <c r="J164" s="1">
        <f t="shared" si="15"/>
        <v>8.6602540378443873</v>
      </c>
      <c r="K164" s="1">
        <f t="shared" si="16"/>
        <v>-10.107399999999998</v>
      </c>
      <c r="L164" s="1">
        <v>0</v>
      </c>
      <c r="M164" s="1">
        <v>-9.81</v>
      </c>
    </row>
    <row r="165" spans="6:13" x14ac:dyDescent="0.25">
      <c r="F165" s="1">
        <f t="shared" si="12"/>
        <v>156</v>
      </c>
      <c r="G165" s="1">
        <f t="shared" si="17"/>
        <v>1.5500000000000012</v>
      </c>
      <c r="H165" s="1">
        <f t="shared" si="13"/>
        <v>13.423393758658788</v>
      </c>
      <c r="I165" s="1">
        <f t="shared" si="14"/>
        <v>-4.0342624999999952</v>
      </c>
      <c r="J165" s="1">
        <f t="shared" si="15"/>
        <v>8.6602540378443873</v>
      </c>
      <c r="K165" s="1">
        <f t="shared" si="16"/>
        <v>-10.205499999999999</v>
      </c>
      <c r="L165" s="1">
        <v>0</v>
      </c>
      <c r="M165" s="1">
        <v>-9.81</v>
      </c>
    </row>
    <row r="166" spans="6:13" x14ac:dyDescent="0.25">
      <c r="F166" s="1">
        <f t="shared" si="12"/>
        <v>157</v>
      </c>
      <c r="G166" s="1">
        <f t="shared" si="17"/>
        <v>1.5600000000000012</v>
      </c>
      <c r="H166" s="1">
        <f t="shared" si="13"/>
        <v>13.509996299037232</v>
      </c>
      <c r="I166" s="1">
        <f t="shared" si="14"/>
        <v>-4.1368079999999949</v>
      </c>
      <c r="J166" s="1">
        <f t="shared" si="15"/>
        <v>8.6602540378443873</v>
      </c>
      <c r="K166" s="1">
        <f t="shared" si="16"/>
        <v>-10.303599999999999</v>
      </c>
      <c r="L166" s="1">
        <v>0</v>
      </c>
      <c r="M166" s="1">
        <v>-9.81</v>
      </c>
    </row>
    <row r="167" spans="6:13" x14ac:dyDescent="0.25">
      <c r="F167" s="1">
        <f t="shared" si="12"/>
        <v>158</v>
      </c>
      <c r="G167" s="1">
        <f t="shared" si="17"/>
        <v>1.5700000000000012</v>
      </c>
      <c r="H167" s="1">
        <f t="shared" si="13"/>
        <v>13.596598839415675</v>
      </c>
      <c r="I167" s="1">
        <f t="shared" si="14"/>
        <v>-4.240334499999995</v>
      </c>
      <c r="J167" s="1">
        <f t="shared" si="15"/>
        <v>8.6602540378443873</v>
      </c>
      <c r="K167" s="1">
        <f t="shared" si="16"/>
        <v>-10.4017</v>
      </c>
      <c r="L167" s="1">
        <v>0</v>
      </c>
      <c r="M167" s="1">
        <v>-9.81</v>
      </c>
    </row>
    <row r="168" spans="6:13" x14ac:dyDescent="0.25">
      <c r="F168" s="1">
        <f t="shared" si="12"/>
        <v>159</v>
      </c>
      <c r="G168" s="1">
        <f t="shared" si="17"/>
        <v>1.5800000000000012</v>
      </c>
      <c r="H168" s="1">
        <f t="shared" si="13"/>
        <v>13.683201379794118</v>
      </c>
      <c r="I168" s="1">
        <f t="shared" si="14"/>
        <v>-4.3448419999999954</v>
      </c>
      <c r="J168" s="1">
        <f t="shared" si="15"/>
        <v>8.6602540378443873</v>
      </c>
      <c r="K168" s="1">
        <f t="shared" si="16"/>
        <v>-10.4998</v>
      </c>
      <c r="L168" s="1">
        <v>0</v>
      </c>
      <c r="M168" s="1">
        <v>-9.81</v>
      </c>
    </row>
    <row r="169" spans="6:13" x14ac:dyDescent="0.25">
      <c r="F169" s="1">
        <f t="shared" si="12"/>
        <v>160</v>
      </c>
      <c r="G169" s="1">
        <f t="shared" si="17"/>
        <v>1.5900000000000012</v>
      </c>
      <c r="H169" s="1">
        <f t="shared" si="13"/>
        <v>13.769803920172562</v>
      </c>
      <c r="I169" s="1">
        <f t="shared" si="14"/>
        <v>-4.4503304999999953</v>
      </c>
      <c r="J169" s="1">
        <f t="shared" si="15"/>
        <v>8.6602540378443873</v>
      </c>
      <c r="K169" s="1">
        <f t="shared" si="16"/>
        <v>-10.597900000000001</v>
      </c>
      <c r="L169" s="1">
        <v>0</v>
      </c>
      <c r="M169" s="1">
        <v>-9.81</v>
      </c>
    </row>
    <row r="170" spans="6:13" x14ac:dyDescent="0.25">
      <c r="F170" s="1">
        <f t="shared" si="12"/>
        <v>161</v>
      </c>
      <c r="G170" s="1">
        <f t="shared" si="17"/>
        <v>1.6000000000000012</v>
      </c>
      <c r="H170" s="1">
        <f t="shared" si="13"/>
        <v>13.856406460551005</v>
      </c>
      <c r="I170" s="1">
        <f t="shared" si="14"/>
        <v>-4.5567999999999955</v>
      </c>
      <c r="J170" s="1">
        <f t="shared" si="15"/>
        <v>8.6602540378443873</v>
      </c>
      <c r="K170" s="1">
        <f t="shared" si="16"/>
        <v>-10.696000000000002</v>
      </c>
      <c r="L170" s="1">
        <v>0</v>
      </c>
      <c r="M170" s="1">
        <v>-9.81</v>
      </c>
    </row>
    <row r="171" spans="6:13" x14ac:dyDescent="0.25">
      <c r="F171" s="1">
        <f t="shared" si="12"/>
        <v>162</v>
      </c>
      <c r="G171" s="1">
        <f t="shared" si="17"/>
        <v>1.6100000000000012</v>
      </c>
      <c r="H171" s="1">
        <f t="shared" si="13"/>
        <v>13.943009000929449</v>
      </c>
      <c r="I171" s="1">
        <f t="shared" si="14"/>
        <v>-4.6642504999999952</v>
      </c>
      <c r="J171" s="1">
        <f t="shared" si="15"/>
        <v>8.6602540378443873</v>
      </c>
      <c r="K171" s="1">
        <f t="shared" si="16"/>
        <v>-10.794100000000002</v>
      </c>
      <c r="L171" s="1">
        <v>0</v>
      </c>
      <c r="M171" s="1">
        <v>-9.81</v>
      </c>
    </row>
    <row r="172" spans="6:13" x14ac:dyDescent="0.25">
      <c r="F172" s="1">
        <f t="shared" si="12"/>
        <v>163</v>
      </c>
      <c r="G172" s="1">
        <f t="shared" si="17"/>
        <v>1.6200000000000012</v>
      </c>
      <c r="H172" s="1">
        <f t="shared" si="13"/>
        <v>14.029611541307892</v>
      </c>
      <c r="I172" s="1">
        <f t="shared" si="14"/>
        <v>-4.7726819999999952</v>
      </c>
      <c r="J172" s="1">
        <f t="shared" si="15"/>
        <v>8.6602540378443873</v>
      </c>
      <c r="K172" s="1">
        <f t="shared" si="16"/>
        <v>-10.892200000000003</v>
      </c>
      <c r="L172" s="1">
        <v>0</v>
      </c>
      <c r="M172" s="1">
        <v>-9.81</v>
      </c>
    </row>
    <row r="173" spans="6:13" x14ac:dyDescent="0.25">
      <c r="F173" s="1">
        <f t="shared" si="12"/>
        <v>164</v>
      </c>
      <c r="G173" s="1">
        <f t="shared" si="17"/>
        <v>1.6300000000000012</v>
      </c>
      <c r="H173" s="1">
        <f t="shared" si="13"/>
        <v>14.116214081686335</v>
      </c>
      <c r="I173" s="1">
        <f t="shared" si="14"/>
        <v>-4.8820944999999956</v>
      </c>
      <c r="J173" s="1">
        <f t="shared" si="15"/>
        <v>8.6602540378443873</v>
      </c>
      <c r="K173" s="1">
        <f t="shared" si="16"/>
        <v>-10.990300000000003</v>
      </c>
      <c r="L173" s="1">
        <v>0</v>
      </c>
      <c r="M173" s="1">
        <v>-9.81</v>
      </c>
    </row>
    <row r="174" spans="6:13" x14ac:dyDescent="0.25">
      <c r="F174" s="1">
        <f t="shared" si="12"/>
        <v>165</v>
      </c>
      <c r="G174" s="1">
        <f t="shared" si="17"/>
        <v>1.6400000000000012</v>
      </c>
      <c r="H174" s="1">
        <f t="shared" si="13"/>
        <v>14.202816622064779</v>
      </c>
      <c r="I174" s="1">
        <f t="shared" si="14"/>
        <v>-4.9924879999999954</v>
      </c>
      <c r="J174" s="1">
        <f t="shared" si="15"/>
        <v>8.6602540378443873</v>
      </c>
      <c r="K174" s="1">
        <f t="shared" si="16"/>
        <v>-11.088400000000004</v>
      </c>
      <c r="L174" s="1">
        <v>0</v>
      </c>
      <c r="M174" s="1">
        <v>-9.81</v>
      </c>
    </row>
    <row r="175" spans="6:13" x14ac:dyDescent="0.25">
      <c r="F175" s="1">
        <f t="shared" si="12"/>
        <v>166</v>
      </c>
      <c r="G175" s="1">
        <f t="shared" si="17"/>
        <v>1.6500000000000012</v>
      </c>
      <c r="H175" s="1">
        <f t="shared" si="13"/>
        <v>14.289419162443222</v>
      </c>
      <c r="I175" s="1">
        <f t="shared" si="14"/>
        <v>-5.1038624999999955</v>
      </c>
      <c r="J175" s="1">
        <f t="shared" si="15"/>
        <v>8.6602540378443873</v>
      </c>
      <c r="K175" s="1">
        <f t="shared" si="16"/>
        <v>-11.186500000000004</v>
      </c>
      <c r="L175" s="1">
        <v>0</v>
      </c>
      <c r="M175" s="1">
        <v>-9.81</v>
      </c>
    </row>
    <row r="176" spans="6:13" x14ac:dyDescent="0.25">
      <c r="F176" s="1">
        <f t="shared" si="12"/>
        <v>167</v>
      </c>
      <c r="G176" s="1">
        <f t="shared" si="17"/>
        <v>1.6600000000000013</v>
      </c>
      <c r="H176" s="1">
        <f t="shared" si="13"/>
        <v>14.376021702821665</v>
      </c>
      <c r="I176" s="1">
        <f t="shared" si="14"/>
        <v>-5.216217999999996</v>
      </c>
      <c r="J176" s="1">
        <f t="shared" si="15"/>
        <v>8.6602540378443873</v>
      </c>
      <c r="K176" s="1">
        <f t="shared" si="16"/>
        <v>-11.284600000000005</v>
      </c>
      <c r="L176" s="1">
        <v>0</v>
      </c>
      <c r="M176" s="1">
        <v>-9.81</v>
      </c>
    </row>
    <row r="177" spans="6:13" x14ac:dyDescent="0.25">
      <c r="F177" s="1">
        <f t="shared" si="12"/>
        <v>168</v>
      </c>
      <c r="G177" s="1">
        <f t="shared" si="17"/>
        <v>1.6700000000000013</v>
      </c>
      <c r="H177" s="1">
        <f t="shared" si="13"/>
        <v>14.462624243200109</v>
      </c>
      <c r="I177" s="1">
        <f t="shared" si="14"/>
        <v>-5.329554499999996</v>
      </c>
      <c r="J177" s="1">
        <f t="shared" si="15"/>
        <v>8.6602540378443873</v>
      </c>
      <c r="K177" s="1">
        <f t="shared" si="16"/>
        <v>-11.382700000000005</v>
      </c>
      <c r="L177" s="1">
        <v>0</v>
      </c>
      <c r="M177" s="1">
        <v>-9.81</v>
      </c>
    </row>
    <row r="178" spans="6:13" x14ac:dyDescent="0.25">
      <c r="F178" s="1">
        <f t="shared" si="12"/>
        <v>169</v>
      </c>
      <c r="G178" s="1">
        <f t="shared" si="17"/>
        <v>1.6800000000000013</v>
      </c>
      <c r="H178" s="1">
        <f t="shared" si="13"/>
        <v>14.549226783578552</v>
      </c>
      <c r="I178" s="1">
        <f t="shared" si="14"/>
        <v>-5.4438719999999963</v>
      </c>
      <c r="J178" s="1">
        <f t="shared" si="15"/>
        <v>8.6602540378443873</v>
      </c>
      <c r="K178" s="1">
        <f t="shared" si="16"/>
        <v>-11.480800000000006</v>
      </c>
      <c r="L178" s="1">
        <v>0</v>
      </c>
      <c r="M178" s="1">
        <v>-9.81</v>
      </c>
    </row>
    <row r="179" spans="6:13" x14ac:dyDescent="0.25">
      <c r="F179" s="1">
        <f t="shared" si="12"/>
        <v>170</v>
      </c>
      <c r="G179" s="1">
        <f t="shared" si="17"/>
        <v>1.6900000000000013</v>
      </c>
      <c r="H179" s="1">
        <f t="shared" si="13"/>
        <v>14.635829323956996</v>
      </c>
      <c r="I179" s="1">
        <f t="shared" si="14"/>
        <v>-5.559170499999996</v>
      </c>
      <c r="J179" s="1">
        <f t="shared" si="15"/>
        <v>8.6602540378443873</v>
      </c>
      <c r="K179" s="1">
        <f t="shared" si="16"/>
        <v>-11.578900000000006</v>
      </c>
      <c r="L179" s="1">
        <v>0</v>
      </c>
      <c r="M179" s="1">
        <v>-9.81</v>
      </c>
    </row>
    <row r="180" spans="6:13" x14ac:dyDescent="0.25">
      <c r="F180" s="1">
        <f t="shared" si="12"/>
        <v>171</v>
      </c>
      <c r="G180" s="1">
        <f t="shared" si="17"/>
        <v>1.7000000000000013</v>
      </c>
      <c r="H180" s="1">
        <f t="shared" si="13"/>
        <v>14.722431864335439</v>
      </c>
      <c r="I180" s="1">
        <f t="shared" si="14"/>
        <v>-5.6754499999999961</v>
      </c>
      <c r="J180" s="1">
        <f t="shared" si="15"/>
        <v>8.6602540378443873</v>
      </c>
      <c r="K180" s="1">
        <f t="shared" si="16"/>
        <v>-11.677000000000007</v>
      </c>
      <c r="L180" s="1">
        <v>0</v>
      </c>
      <c r="M180" s="1">
        <v>-9.81</v>
      </c>
    </row>
    <row r="181" spans="6:13" x14ac:dyDescent="0.25">
      <c r="F181" s="1">
        <f t="shared" si="12"/>
        <v>172</v>
      </c>
      <c r="G181" s="1">
        <f t="shared" si="17"/>
        <v>1.7100000000000013</v>
      </c>
      <c r="H181" s="1">
        <f t="shared" si="13"/>
        <v>14.809034404713882</v>
      </c>
      <c r="I181" s="1">
        <f t="shared" si="14"/>
        <v>-5.7927104999999965</v>
      </c>
      <c r="J181" s="1">
        <f t="shared" si="15"/>
        <v>8.6602540378443873</v>
      </c>
      <c r="K181" s="1">
        <f t="shared" si="16"/>
        <v>-11.775100000000007</v>
      </c>
      <c r="L181" s="1">
        <v>0</v>
      </c>
      <c r="M181" s="1">
        <v>-9.81</v>
      </c>
    </row>
    <row r="182" spans="6:13" x14ac:dyDescent="0.25">
      <c r="F182" s="1">
        <f t="shared" si="12"/>
        <v>173</v>
      </c>
      <c r="G182" s="1">
        <f t="shared" si="17"/>
        <v>1.7200000000000013</v>
      </c>
      <c r="H182" s="1">
        <f t="shared" si="13"/>
        <v>14.895636945092326</v>
      </c>
      <c r="I182" s="1">
        <f t="shared" si="14"/>
        <v>-5.9109519999999964</v>
      </c>
      <c r="J182" s="1">
        <f t="shared" si="15"/>
        <v>8.6602540378443873</v>
      </c>
      <c r="K182" s="1">
        <f t="shared" si="16"/>
        <v>-11.873200000000008</v>
      </c>
      <c r="L182" s="1">
        <v>0</v>
      </c>
      <c r="M182" s="1">
        <v>-9.81</v>
      </c>
    </row>
    <row r="183" spans="6:13" x14ac:dyDescent="0.25">
      <c r="F183" s="1">
        <f t="shared" si="12"/>
        <v>174</v>
      </c>
      <c r="G183" s="1">
        <f t="shared" si="17"/>
        <v>1.7300000000000013</v>
      </c>
      <c r="H183" s="1">
        <f t="shared" si="13"/>
        <v>14.982239485470769</v>
      </c>
      <c r="I183" s="1">
        <f t="shared" si="14"/>
        <v>-6.0301744999999967</v>
      </c>
      <c r="J183" s="1">
        <f t="shared" si="15"/>
        <v>8.6602540378443873</v>
      </c>
      <c r="K183" s="1">
        <f t="shared" si="16"/>
        <v>-11.971300000000008</v>
      </c>
      <c r="L183" s="1">
        <v>0</v>
      </c>
      <c r="M183" s="1">
        <v>-9.81</v>
      </c>
    </row>
    <row r="184" spans="6:13" x14ac:dyDescent="0.25">
      <c r="F184" s="1">
        <f t="shared" si="12"/>
        <v>175</v>
      </c>
      <c r="G184" s="1">
        <f t="shared" si="17"/>
        <v>1.7400000000000013</v>
      </c>
      <c r="H184" s="1">
        <f t="shared" si="13"/>
        <v>15.068842025849213</v>
      </c>
      <c r="I184" s="1">
        <f t="shared" si="14"/>
        <v>-6.1503779999999963</v>
      </c>
      <c r="J184" s="1">
        <f t="shared" si="15"/>
        <v>8.6602540378443873</v>
      </c>
      <c r="K184" s="1">
        <f t="shared" si="16"/>
        <v>-12.069400000000009</v>
      </c>
      <c r="L184" s="1">
        <v>0</v>
      </c>
      <c r="M184" s="1">
        <v>-9.81</v>
      </c>
    </row>
    <row r="185" spans="6:13" x14ac:dyDescent="0.25">
      <c r="F185" s="1">
        <f t="shared" si="12"/>
        <v>176</v>
      </c>
      <c r="G185" s="1">
        <f t="shared" si="17"/>
        <v>1.7500000000000013</v>
      </c>
      <c r="H185" s="1">
        <f t="shared" si="13"/>
        <v>15.155444566227656</v>
      </c>
      <c r="I185" s="1">
        <f t="shared" si="14"/>
        <v>-6.2715624999999964</v>
      </c>
      <c r="J185" s="1">
        <f t="shared" si="15"/>
        <v>8.6602540378443873</v>
      </c>
      <c r="K185" s="1">
        <f t="shared" si="16"/>
        <v>-12.167500000000009</v>
      </c>
      <c r="L185" s="1">
        <v>0</v>
      </c>
      <c r="M185" s="1">
        <v>-9.81</v>
      </c>
    </row>
    <row r="186" spans="6:13" x14ac:dyDescent="0.25">
      <c r="F186" s="1">
        <f t="shared" si="12"/>
        <v>177</v>
      </c>
      <c r="G186" s="1">
        <f t="shared" si="17"/>
        <v>1.7600000000000013</v>
      </c>
      <c r="H186" s="1">
        <f t="shared" si="13"/>
        <v>15.242047106606099</v>
      </c>
      <c r="I186" s="1">
        <f t="shared" si="14"/>
        <v>-6.3937279999999967</v>
      </c>
      <c r="J186" s="1">
        <f t="shared" si="15"/>
        <v>8.6602540378443873</v>
      </c>
      <c r="K186" s="1">
        <f t="shared" si="16"/>
        <v>-12.26560000000001</v>
      </c>
      <c r="L186" s="1">
        <v>0</v>
      </c>
      <c r="M186" s="1">
        <v>-9.81</v>
      </c>
    </row>
    <row r="187" spans="6:13" x14ac:dyDescent="0.25">
      <c r="F187" s="1">
        <f t="shared" si="12"/>
        <v>178</v>
      </c>
      <c r="G187" s="1">
        <f t="shared" si="17"/>
        <v>1.7700000000000014</v>
      </c>
      <c r="H187" s="1">
        <f t="shared" si="13"/>
        <v>15.328649646984543</v>
      </c>
      <c r="I187" s="1">
        <f t="shared" si="14"/>
        <v>-6.5168744999999966</v>
      </c>
      <c r="J187" s="1">
        <f t="shared" si="15"/>
        <v>8.6602540378443873</v>
      </c>
      <c r="K187" s="1">
        <f t="shared" si="16"/>
        <v>-12.36370000000001</v>
      </c>
      <c r="L187" s="1">
        <v>0</v>
      </c>
      <c r="M187" s="1">
        <v>-9.81</v>
      </c>
    </row>
    <row r="188" spans="6:13" x14ac:dyDescent="0.25">
      <c r="F188" s="1">
        <f t="shared" si="12"/>
        <v>179</v>
      </c>
      <c r="G188" s="1">
        <f t="shared" si="17"/>
        <v>1.7800000000000014</v>
      </c>
      <c r="H188" s="1">
        <f t="shared" si="13"/>
        <v>15.415252187362986</v>
      </c>
      <c r="I188" s="1">
        <f t="shared" si="14"/>
        <v>-6.6410019999999967</v>
      </c>
      <c r="J188" s="1">
        <f t="shared" si="15"/>
        <v>8.6602540378443873</v>
      </c>
      <c r="K188" s="1">
        <f t="shared" si="16"/>
        <v>-12.461800000000011</v>
      </c>
      <c r="L188" s="1">
        <v>0</v>
      </c>
      <c r="M188" s="1">
        <v>-9.81</v>
      </c>
    </row>
    <row r="189" spans="6:13" x14ac:dyDescent="0.25">
      <c r="F189" s="1">
        <f t="shared" si="12"/>
        <v>180</v>
      </c>
      <c r="G189" s="1">
        <f t="shared" si="17"/>
        <v>1.7900000000000014</v>
      </c>
      <c r="H189" s="1">
        <f t="shared" si="13"/>
        <v>15.50185472774143</v>
      </c>
      <c r="I189" s="1">
        <f t="shared" si="14"/>
        <v>-6.7661104999999973</v>
      </c>
      <c r="J189" s="1">
        <f t="shared" si="15"/>
        <v>8.6602540378443873</v>
      </c>
      <c r="K189" s="1">
        <f t="shared" si="16"/>
        <v>-12.559900000000011</v>
      </c>
      <c r="L189" s="1">
        <v>0</v>
      </c>
      <c r="M189" s="1">
        <v>-9.81</v>
      </c>
    </row>
    <row r="190" spans="6:13" x14ac:dyDescent="0.25">
      <c r="F190" s="1">
        <f t="shared" si="12"/>
        <v>181</v>
      </c>
      <c r="G190" s="1">
        <f t="shared" si="17"/>
        <v>1.8000000000000014</v>
      </c>
      <c r="H190" s="1">
        <f t="shared" si="13"/>
        <v>15.588457268119873</v>
      </c>
      <c r="I190" s="1">
        <f t="shared" si="14"/>
        <v>-6.8921999999999972</v>
      </c>
      <c r="J190" s="1">
        <f t="shared" si="15"/>
        <v>8.6602540378443873</v>
      </c>
      <c r="K190" s="1">
        <f t="shared" si="16"/>
        <v>-12.658000000000012</v>
      </c>
      <c r="L190" s="1">
        <v>0</v>
      </c>
      <c r="M190" s="1">
        <v>-9.81</v>
      </c>
    </row>
    <row r="191" spans="6:13" x14ac:dyDescent="0.25">
      <c r="F191" s="1">
        <f t="shared" si="12"/>
        <v>182</v>
      </c>
      <c r="G191" s="1">
        <f t="shared" si="17"/>
        <v>1.8100000000000014</v>
      </c>
      <c r="H191" s="1">
        <f t="shared" si="13"/>
        <v>15.675059808498316</v>
      </c>
      <c r="I191" s="1">
        <f t="shared" si="14"/>
        <v>-7.0192704999999975</v>
      </c>
      <c r="J191" s="1">
        <f t="shared" si="15"/>
        <v>8.6602540378443873</v>
      </c>
      <c r="K191" s="1">
        <f t="shared" si="16"/>
        <v>-12.756100000000012</v>
      </c>
      <c r="L191" s="1">
        <v>0</v>
      </c>
      <c r="M191" s="1">
        <v>-9.81</v>
      </c>
    </row>
    <row r="192" spans="6:13" x14ac:dyDescent="0.25">
      <c r="F192" s="1">
        <f t="shared" si="12"/>
        <v>183</v>
      </c>
      <c r="G192" s="1">
        <f t="shared" si="17"/>
        <v>1.8200000000000014</v>
      </c>
      <c r="H192" s="1">
        <f t="shared" si="13"/>
        <v>15.76166234887676</v>
      </c>
      <c r="I192" s="1">
        <f t="shared" si="14"/>
        <v>-7.1473219999999973</v>
      </c>
      <c r="J192" s="1">
        <f t="shared" si="15"/>
        <v>8.6602540378443873</v>
      </c>
      <c r="K192" s="1">
        <f t="shared" si="16"/>
        <v>-12.854200000000013</v>
      </c>
      <c r="L192" s="1">
        <v>0</v>
      </c>
      <c r="M192" s="1">
        <v>-9.81</v>
      </c>
    </row>
    <row r="193" spans="6:13" x14ac:dyDescent="0.25">
      <c r="F193" s="1">
        <f t="shared" si="12"/>
        <v>184</v>
      </c>
      <c r="G193" s="1">
        <f t="shared" si="17"/>
        <v>1.8300000000000014</v>
      </c>
      <c r="H193" s="1">
        <f t="shared" si="13"/>
        <v>15.848264889255203</v>
      </c>
      <c r="I193" s="1">
        <f t="shared" si="14"/>
        <v>-7.2763544999999974</v>
      </c>
      <c r="J193" s="1">
        <f t="shared" si="15"/>
        <v>8.6602540378443873</v>
      </c>
      <c r="K193" s="1">
        <f t="shared" si="16"/>
        <v>-12.952300000000013</v>
      </c>
      <c r="L193" s="1">
        <v>0</v>
      </c>
      <c r="M193" s="1">
        <v>-9.81</v>
      </c>
    </row>
    <row r="194" spans="6:13" x14ac:dyDescent="0.25">
      <c r="F194" s="1">
        <f t="shared" si="12"/>
        <v>185</v>
      </c>
      <c r="G194" s="1">
        <f t="shared" si="17"/>
        <v>1.8400000000000014</v>
      </c>
      <c r="H194" s="1">
        <f t="shared" si="13"/>
        <v>15.934867429633647</v>
      </c>
      <c r="I194" s="1">
        <f t="shared" si="14"/>
        <v>-7.4063679999999978</v>
      </c>
      <c r="J194" s="1">
        <f t="shared" si="15"/>
        <v>8.6602540378443873</v>
      </c>
      <c r="K194" s="1">
        <f t="shared" si="16"/>
        <v>-13.050400000000014</v>
      </c>
      <c r="L194" s="1">
        <v>0</v>
      </c>
      <c r="M194" s="1">
        <v>-9.81</v>
      </c>
    </row>
    <row r="195" spans="6:13" x14ac:dyDescent="0.25">
      <c r="F195" s="1">
        <f t="shared" si="12"/>
        <v>186</v>
      </c>
      <c r="G195" s="1">
        <f t="shared" si="17"/>
        <v>1.8500000000000014</v>
      </c>
      <c r="H195" s="1">
        <f t="shared" si="13"/>
        <v>16.021469970012092</v>
      </c>
      <c r="I195" s="1">
        <f t="shared" si="14"/>
        <v>-7.5373624999999977</v>
      </c>
      <c r="J195" s="1">
        <f t="shared" si="15"/>
        <v>8.6602540378443873</v>
      </c>
      <c r="K195" s="1">
        <f t="shared" si="16"/>
        <v>-13.148500000000015</v>
      </c>
      <c r="L195" s="1">
        <v>0</v>
      </c>
      <c r="M195" s="1">
        <v>-9.81</v>
      </c>
    </row>
    <row r="196" spans="6:13" x14ac:dyDescent="0.25">
      <c r="F196" s="1">
        <f t="shared" si="12"/>
        <v>187</v>
      </c>
      <c r="G196" s="1">
        <f t="shared" si="17"/>
        <v>1.8600000000000014</v>
      </c>
      <c r="H196" s="1">
        <f t="shared" si="13"/>
        <v>16.108072510390535</v>
      </c>
      <c r="I196" s="1">
        <f t="shared" si="14"/>
        <v>-7.669337999999998</v>
      </c>
      <c r="J196" s="1">
        <f t="shared" si="15"/>
        <v>8.6602540378443873</v>
      </c>
      <c r="K196" s="1">
        <f t="shared" si="16"/>
        <v>-13.246600000000015</v>
      </c>
      <c r="L196" s="1">
        <v>0</v>
      </c>
      <c r="M196" s="1">
        <v>-9.81</v>
      </c>
    </row>
    <row r="197" spans="6:13" x14ac:dyDescent="0.25">
      <c r="F197" s="1">
        <f t="shared" si="12"/>
        <v>188</v>
      </c>
      <c r="G197" s="1">
        <f t="shared" si="17"/>
        <v>1.8700000000000014</v>
      </c>
      <c r="H197" s="1">
        <f t="shared" si="13"/>
        <v>16.194675050768979</v>
      </c>
      <c r="I197" s="1">
        <f t="shared" si="14"/>
        <v>-7.8022944999999986</v>
      </c>
      <c r="J197" s="1">
        <f t="shared" si="15"/>
        <v>8.6602540378443873</v>
      </c>
      <c r="K197" s="1">
        <f t="shared" si="16"/>
        <v>-13.344700000000016</v>
      </c>
      <c r="L197" s="1">
        <v>0</v>
      </c>
      <c r="M197" s="1">
        <v>-9.81</v>
      </c>
    </row>
    <row r="198" spans="6:13" x14ac:dyDescent="0.25">
      <c r="F198" s="1">
        <f t="shared" si="12"/>
        <v>189</v>
      </c>
      <c r="G198" s="1">
        <f t="shared" si="17"/>
        <v>1.8800000000000014</v>
      </c>
      <c r="H198" s="1">
        <f t="shared" si="13"/>
        <v>16.281277591147422</v>
      </c>
      <c r="I198" s="1">
        <f t="shared" si="14"/>
        <v>-7.9362319999999986</v>
      </c>
      <c r="J198" s="1">
        <f t="shared" si="15"/>
        <v>8.6602540378443873</v>
      </c>
      <c r="K198" s="1">
        <f t="shared" si="16"/>
        <v>-13.442800000000016</v>
      </c>
      <c r="L198" s="1">
        <v>0</v>
      </c>
      <c r="M198" s="1">
        <v>-9.81</v>
      </c>
    </row>
    <row r="199" spans="6:13" x14ac:dyDescent="0.25">
      <c r="F199" s="1">
        <f t="shared" si="12"/>
        <v>190</v>
      </c>
      <c r="G199" s="1">
        <f t="shared" si="17"/>
        <v>1.8900000000000015</v>
      </c>
      <c r="H199" s="1">
        <f t="shared" si="13"/>
        <v>16.367880131525865</v>
      </c>
      <c r="I199" s="1">
        <f t="shared" si="14"/>
        <v>-8.0711504999999981</v>
      </c>
      <c r="J199" s="1">
        <f t="shared" si="15"/>
        <v>8.6602540378443873</v>
      </c>
      <c r="K199" s="1">
        <f t="shared" si="16"/>
        <v>-13.540900000000017</v>
      </c>
      <c r="L199" s="1">
        <v>0</v>
      </c>
      <c r="M199" s="1">
        <v>-9.81</v>
      </c>
    </row>
    <row r="200" spans="6:13" x14ac:dyDescent="0.25">
      <c r="F200" s="1">
        <f t="shared" si="12"/>
        <v>191</v>
      </c>
      <c r="G200" s="1">
        <f t="shared" si="17"/>
        <v>1.9000000000000015</v>
      </c>
      <c r="H200" s="1">
        <f t="shared" si="13"/>
        <v>16.454482671904309</v>
      </c>
      <c r="I200" s="1">
        <f t="shared" si="14"/>
        <v>-8.2070499999999988</v>
      </c>
      <c r="J200" s="1">
        <f t="shared" si="15"/>
        <v>8.6602540378443873</v>
      </c>
      <c r="K200" s="1">
        <f t="shared" si="16"/>
        <v>-13.639000000000017</v>
      </c>
      <c r="L200" s="1">
        <v>0</v>
      </c>
      <c r="M200" s="1">
        <v>-9.81</v>
      </c>
    </row>
    <row r="201" spans="6:13" x14ac:dyDescent="0.25">
      <c r="F201" s="1">
        <f t="shared" si="12"/>
        <v>192</v>
      </c>
      <c r="G201" s="1">
        <f t="shared" si="17"/>
        <v>1.9100000000000015</v>
      </c>
      <c r="H201" s="1">
        <f t="shared" si="13"/>
        <v>16.541085212282752</v>
      </c>
      <c r="I201" s="1">
        <f t="shared" si="14"/>
        <v>-8.343930499999999</v>
      </c>
      <c r="J201" s="1">
        <f t="shared" si="15"/>
        <v>8.6602540378443873</v>
      </c>
      <c r="K201" s="1">
        <f t="shared" si="16"/>
        <v>-13.737100000000018</v>
      </c>
      <c r="L201" s="1">
        <v>0</v>
      </c>
      <c r="M201" s="1">
        <v>-9.81</v>
      </c>
    </row>
    <row r="202" spans="6:13" x14ac:dyDescent="0.25">
      <c r="F202" s="1">
        <f t="shared" si="12"/>
        <v>193</v>
      </c>
      <c r="G202" s="1">
        <f t="shared" si="17"/>
        <v>1.9200000000000015</v>
      </c>
      <c r="H202" s="1">
        <f t="shared" si="13"/>
        <v>16.627687752661195</v>
      </c>
      <c r="I202" s="1">
        <f t="shared" si="14"/>
        <v>-8.4817919999999987</v>
      </c>
      <c r="J202" s="1">
        <f t="shared" si="15"/>
        <v>8.6602540378443873</v>
      </c>
      <c r="K202" s="1">
        <f t="shared" si="16"/>
        <v>-13.835200000000018</v>
      </c>
      <c r="L202" s="1">
        <v>0</v>
      </c>
      <c r="M202" s="1">
        <v>-9.81</v>
      </c>
    </row>
    <row r="203" spans="6:13" x14ac:dyDescent="0.25">
      <c r="F203" s="1">
        <f t="shared" si="12"/>
        <v>194</v>
      </c>
      <c r="G203" s="1">
        <f t="shared" si="17"/>
        <v>1.9300000000000015</v>
      </c>
      <c r="H203" s="1">
        <f t="shared" si="13"/>
        <v>16.714290293039639</v>
      </c>
      <c r="I203" s="1">
        <f t="shared" si="14"/>
        <v>-8.6206344999999995</v>
      </c>
      <c r="J203" s="1">
        <f t="shared" si="15"/>
        <v>8.6602540378443873</v>
      </c>
      <c r="K203" s="1">
        <f t="shared" si="16"/>
        <v>-13.933300000000019</v>
      </c>
      <c r="L203" s="1">
        <v>0</v>
      </c>
      <c r="M203" s="1">
        <v>-9.81</v>
      </c>
    </row>
    <row r="204" spans="6:13" x14ac:dyDescent="0.25">
      <c r="F204" s="1">
        <f t="shared" ref="F204:F267" si="18">F203+1</f>
        <v>195</v>
      </c>
      <c r="G204" s="1">
        <f t="shared" si="17"/>
        <v>1.9400000000000015</v>
      </c>
      <c r="H204" s="1">
        <f t="shared" ref="H204:H267" si="19">H203+(J203*$C$5)</f>
        <v>16.800892833418082</v>
      </c>
      <c r="I204" s="1">
        <f t="shared" ref="I204:I267" si="20">I203+((K203*$C$5)+(0.5*M203*$C$5*$C$5))</f>
        <v>-8.7604579999999999</v>
      </c>
      <c r="J204" s="1">
        <f t="shared" ref="J204:J267" si="21">J203</f>
        <v>8.6602540378443873</v>
      </c>
      <c r="K204" s="1">
        <f t="shared" ref="K204:K267" si="22">K203+(M203*$C$5)</f>
        <v>-14.031400000000019</v>
      </c>
      <c r="L204" s="1">
        <v>0</v>
      </c>
      <c r="M204" s="1">
        <v>-9.81</v>
      </c>
    </row>
    <row r="205" spans="6:13" x14ac:dyDescent="0.25">
      <c r="F205" s="1">
        <f t="shared" si="18"/>
        <v>196</v>
      </c>
      <c r="G205" s="1">
        <f t="shared" ref="G205:G268" si="23">G204+$C$5</f>
        <v>1.9500000000000015</v>
      </c>
      <c r="H205" s="1">
        <f t="shared" si="19"/>
        <v>16.887495373796526</v>
      </c>
      <c r="I205" s="1">
        <f t="shared" si="20"/>
        <v>-8.9012624999999996</v>
      </c>
      <c r="J205" s="1">
        <f t="shared" si="21"/>
        <v>8.6602540378443873</v>
      </c>
      <c r="K205" s="1">
        <f t="shared" si="22"/>
        <v>-14.12950000000002</v>
      </c>
      <c r="L205" s="1">
        <v>0</v>
      </c>
      <c r="M205" s="1">
        <v>-9.81</v>
      </c>
    </row>
    <row r="206" spans="6:13" x14ac:dyDescent="0.25">
      <c r="F206" s="1">
        <f t="shared" si="18"/>
        <v>197</v>
      </c>
      <c r="G206" s="1">
        <f t="shared" si="23"/>
        <v>1.9600000000000015</v>
      </c>
      <c r="H206" s="1">
        <f t="shared" si="19"/>
        <v>16.974097914174969</v>
      </c>
      <c r="I206" s="1">
        <f t="shared" si="20"/>
        <v>-9.0430480000000006</v>
      </c>
      <c r="J206" s="1">
        <f t="shared" si="21"/>
        <v>8.6602540378443873</v>
      </c>
      <c r="K206" s="1">
        <f t="shared" si="22"/>
        <v>-14.22760000000002</v>
      </c>
      <c r="L206" s="1">
        <v>0</v>
      </c>
      <c r="M206" s="1">
        <v>-9.81</v>
      </c>
    </row>
    <row r="207" spans="6:13" x14ac:dyDescent="0.25">
      <c r="F207" s="1">
        <f t="shared" si="18"/>
        <v>198</v>
      </c>
      <c r="G207" s="1">
        <f t="shared" si="23"/>
        <v>1.9700000000000015</v>
      </c>
      <c r="H207" s="1">
        <f t="shared" si="19"/>
        <v>17.060700454553412</v>
      </c>
      <c r="I207" s="1">
        <f t="shared" si="20"/>
        <v>-9.1858145000000011</v>
      </c>
      <c r="J207" s="1">
        <f t="shared" si="21"/>
        <v>8.6602540378443873</v>
      </c>
      <c r="K207" s="1">
        <f t="shared" si="22"/>
        <v>-14.325700000000021</v>
      </c>
      <c r="L207" s="1">
        <v>0</v>
      </c>
      <c r="M207" s="1">
        <v>-9.81</v>
      </c>
    </row>
    <row r="208" spans="6:13" x14ac:dyDescent="0.25">
      <c r="F208" s="1">
        <f t="shared" si="18"/>
        <v>199</v>
      </c>
      <c r="G208" s="1">
        <f t="shared" si="23"/>
        <v>1.9800000000000015</v>
      </c>
      <c r="H208" s="1">
        <f t="shared" si="19"/>
        <v>17.147302994931856</v>
      </c>
      <c r="I208" s="1">
        <f t="shared" si="20"/>
        <v>-9.329562000000001</v>
      </c>
      <c r="J208" s="1">
        <f t="shared" si="21"/>
        <v>8.6602540378443873</v>
      </c>
      <c r="K208" s="1">
        <f t="shared" si="22"/>
        <v>-14.423800000000021</v>
      </c>
      <c r="L208" s="1">
        <v>0</v>
      </c>
      <c r="M208" s="1">
        <v>-9.81</v>
      </c>
    </row>
    <row r="209" spans="6:13" x14ac:dyDescent="0.25">
      <c r="F209" s="1">
        <f t="shared" si="18"/>
        <v>200</v>
      </c>
      <c r="G209" s="1">
        <f t="shared" si="23"/>
        <v>1.9900000000000015</v>
      </c>
      <c r="H209" s="1">
        <f t="shared" si="19"/>
        <v>17.233905535310299</v>
      </c>
      <c r="I209" s="1">
        <f t="shared" si="20"/>
        <v>-9.4742905000000004</v>
      </c>
      <c r="J209" s="1">
        <f t="shared" si="21"/>
        <v>8.6602540378443873</v>
      </c>
      <c r="K209" s="1">
        <f t="shared" si="22"/>
        <v>-14.521900000000022</v>
      </c>
      <c r="L209" s="1">
        <v>0</v>
      </c>
      <c r="M209" s="1">
        <v>-9.81</v>
      </c>
    </row>
    <row r="210" spans="6:13" x14ac:dyDescent="0.25">
      <c r="F210" s="1">
        <f t="shared" si="18"/>
        <v>201</v>
      </c>
      <c r="G210" s="1">
        <f t="shared" si="23"/>
        <v>2.0000000000000013</v>
      </c>
      <c r="H210" s="1">
        <f t="shared" si="19"/>
        <v>17.320508075688743</v>
      </c>
      <c r="I210" s="1">
        <f t="shared" si="20"/>
        <v>-9.620000000000001</v>
      </c>
      <c r="J210" s="1">
        <f t="shared" si="21"/>
        <v>8.6602540378443873</v>
      </c>
      <c r="K210" s="1">
        <f t="shared" si="22"/>
        <v>-14.620000000000022</v>
      </c>
      <c r="L210" s="1">
        <v>0</v>
      </c>
      <c r="M210" s="1">
        <v>-9.81</v>
      </c>
    </row>
    <row r="211" spans="6:13" x14ac:dyDescent="0.25">
      <c r="F211" s="1">
        <f t="shared" si="18"/>
        <v>202</v>
      </c>
      <c r="G211" s="1">
        <f t="shared" si="23"/>
        <v>2.0100000000000011</v>
      </c>
      <c r="H211" s="1">
        <f t="shared" si="19"/>
        <v>17.407110616067186</v>
      </c>
      <c r="I211" s="1">
        <f t="shared" si="20"/>
        <v>-9.7666905000000011</v>
      </c>
      <c r="J211" s="1">
        <f t="shared" si="21"/>
        <v>8.6602540378443873</v>
      </c>
      <c r="K211" s="1">
        <f t="shared" si="22"/>
        <v>-14.718100000000023</v>
      </c>
      <c r="L211" s="1">
        <v>0</v>
      </c>
      <c r="M211" s="1">
        <v>-9.81</v>
      </c>
    </row>
    <row r="212" spans="6:13" x14ac:dyDescent="0.25">
      <c r="F212" s="1">
        <f t="shared" si="18"/>
        <v>203</v>
      </c>
      <c r="G212" s="1">
        <f t="shared" si="23"/>
        <v>2.0200000000000009</v>
      </c>
      <c r="H212" s="1">
        <f t="shared" si="19"/>
        <v>17.493713156445629</v>
      </c>
      <c r="I212" s="1">
        <f t="shared" si="20"/>
        <v>-9.9143620000000006</v>
      </c>
      <c r="J212" s="1">
        <f t="shared" si="21"/>
        <v>8.6602540378443873</v>
      </c>
      <c r="K212" s="1">
        <f t="shared" si="22"/>
        <v>-14.816200000000023</v>
      </c>
      <c r="L212" s="1">
        <v>0</v>
      </c>
      <c r="M212" s="1">
        <v>-9.81</v>
      </c>
    </row>
    <row r="213" spans="6:13" x14ac:dyDescent="0.25">
      <c r="F213" s="1">
        <f t="shared" si="18"/>
        <v>204</v>
      </c>
      <c r="G213" s="1">
        <f t="shared" si="23"/>
        <v>2.0300000000000007</v>
      </c>
      <c r="H213" s="1">
        <f t="shared" si="19"/>
        <v>17.580315696824073</v>
      </c>
      <c r="I213" s="1">
        <f t="shared" si="20"/>
        <v>-10.063014500000001</v>
      </c>
      <c r="J213" s="1">
        <f t="shared" si="21"/>
        <v>8.6602540378443873</v>
      </c>
      <c r="K213" s="1">
        <f t="shared" si="22"/>
        <v>-14.914300000000024</v>
      </c>
      <c r="L213" s="1">
        <v>0</v>
      </c>
      <c r="M213" s="1">
        <v>-9.81</v>
      </c>
    </row>
    <row r="214" spans="6:13" x14ac:dyDescent="0.25">
      <c r="F214" s="1">
        <f t="shared" si="18"/>
        <v>205</v>
      </c>
      <c r="G214" s="1">
        <f t="shared" si="23"/>
        <v>2.0400000000000005</v>
      </c>
      <c r="H214" s="1">
        <f t="shared" si="19"/>
        <v>17.666918237202516</v>
      </c>
      <c r="I214" s="1">
        <f t="shared" si="20"/>
        <v>-10.212648000000002</v>
      </c>
      <c r="J214" s="1">
        <f t="shared" si="21"/>
        <v>8.6602540378443873</v>
      </c>
      <c r="K214" s="1">
        <f t="shared" si="22"/>
        <v>-15.012400000000024</v>
      </c>
      <c r="L214" s="1">
        <v>0</v>
      </c>
      <c r="M214" s="1">
        <v>-9.81</v>
      </c>
    </row>
    <row r="215" spans="6:13" x14ac:dyDescent="0.25">
      <c r="F215" s="1">
        <f t="shared" si="18"/>
        <v>206</v>
      </c>
      <c r="G215" s="1">
        <f t="shared" si="23"/>
        <v>2.0500000000000003</v>
      </c>
      <c r="H215" s="1">
        <f t="shared" si="19"/>
        <v>17.75352077758096</v>
      </c>
      <c r="I215" s="1">
        <f t="shared" si="20"/>
        <v>-10.363262500000001</v>
      </c>
      <c r="J215" s="1">
        <f t="shared" si="21"/>
        <v>8.6602540378443873</v>
      </c>
      <c r="K215" s="1">
        <f t="shared" si="22"/>
        <v>-15.110500000000025</v>
      </c>
      <c r="L215" s="1">
        <v>0</v>
      </c>
      <c r="M215" s="1">
        <v>-9.81</v>
      </c>
    </row>
    <row r="216" spans="6:13" x14ac:dyDescent="0.25">
      <c r="F216" s="1">
        <f t="shared" si="18"/>
        <v>207</v>
      </c>
      <c r="G216" s="1">
        <f t="shared" si="23"/>
        <v>2.06</v>
      </c>
      <c r="H216" s="1">
        <f t="shared" si="19"/>
        <v>17.840123317959403</v>
      </c>
      <c r="I216" s="1">
        <f t="shared" si="20"/>
        <v>-10.514858000000002</v>
      </c>
      <c r="J216" s="1">
        <f t="shared" si="21"/>
        <v>8.6602540378443873</v>
      </c>
      <c r="K216" s="1">
        <f t="shared" si="22"/>
        <v>-15.208600000000025</v>
      </c>
      <c r="L216" s="1">
        <v>0</v>
      </c>
      <c r="M216" s="1">
        <v>-9.81</v>
      </c>
    </row>
    <row r="217" spans="6:13" x14ac:dyDescent="0.25">
      <c r="F217" s="1">
        <f t="shared" si="18"/>
        <v>208</v>
      </c>
      <c r="G217" s="1">
        <f t="shared" si="23"/>
        <v>2.0699999999999998</v>
      </c>
      <c r="H217" s="1">
        <f t="shared" si="19"/>
        <v>17.926725858337846</v>
      </c>
      <c r="I217" s="1">
        <f t="shared" si="20"/>
        <v>-10.667434500000002</v>
      </c>
      <c r="J217" s="1">
        <f t="shared" si="21"/>
        <v>8.6602540378443873</v>
      </c>
      <c r="K217" s="1">
        <f t="shared" si="22"/>
        <v>-15.306700000000026</v>
      </c>
      <c r="L217" s="1">
        <v>0</v>
      </c>
      <c r="M217" s="1">
        <v>-9.81</v>
      </c>
    </row>
    <row r="218" spans="6:13" x14ac:dyDescent="0.25">
      <c r="F218" s="1">
        <f t="shared" si="18"/>
        <v>209</v>
      </c>
      <c r="G218" s="1">
        <f t="shared" si="23"/>
        <v>2.0799999999999996</v>
      </c>
      <c r="H218" s="1">
        <f t="shared" si="19"/>
        <v>18.01332839871629</v>
      </c>
      <c r="I218" s="1">
        <f t="shared" si="20"/>
        <v>-10.820992000000002</v>
      </c>
      <c r="J218" s="1">
        <f t="shared" si="21"/>
        <v>8.6602540378443873</v>
      </c>
      <c r="K218" s="1">
        <f t="shared" si="22"/>
        <v>-15.404800000000026</v>
      </c>
      <c r="L218" s="1">
        <v>0</v>
      </c>
      <c r="M218" s="1">
        <v>-9.81</v>
      </c>
    </row>
    <row r="219" spans="6:13" x14ac:dyDescent="0.25">
      <c r="F219" s="1">
        <f t="shared" si="18"/>
        <v>210</v>
      </c>
      <c r="G219" s="1">
        <f t="shared" si="23"/>
        <v>2.0899999999999994</v>
      </c>
      <c r="H219" s="1">
        <f t="shared" si="19"/>
        <v>18.099930939094733</v>
      </c>
      <c r="I219" s="1">
        <f t="shared" si="20"/>
        <v>-10.975530500000003</v>
      </c>
      <c r="J219" s="1">
        <f t="shared" si="21"/>
        <v>8.6602540378443873</v>
      </c>
      <c r="K219" s="1">
        <f t="shared" si="22"/>
        <v>-15.502900000000027</v>
      </c>
      <c r="L219" s="1">
        <v>0</v>
      </c>
      <c r="M219" s="1">
        <v>-9.81</v>
      </c>
    </row>
    <row r="220" spans="6:13" x14ac:dyDescent="0.25">
      <c r="F220" s="1">
        <f t="shared" si="18"/>
        <v>211</v>
      </c>
      <c r="G220" s="1">
        <f t="shared" si="23"/>
        <v>2.0999999999999992</v>
      </c>
      <c r="H220" s="1">
        <f t="shared" si="19"/>
        <v>18.186533479473177</v>
      </c>
      <c r="I220" s="1">
        <f t="shared" si="20"/>
        <v>-11.131050000000004</v>
      </c>
      <c r="J220" s="1">
        <f t="shared" si="21"/>
        <v>8.6602540378443873</v>
      </c>
      <c r="K220" s="1">
        <f t="shared" si="22"/>
        <v>-15.601000000000028</v>
      </c>
      <c r="L220" s="1">
        <v>0</v>
      </c>
      <c r="M220" s="1">
        <v>-9.81</v>
      </c>
    </row>
    <row r="221" spans="6:13" x14ac:dyDescent="0.25">
      <c r="F221" s="1">
        <f t="shared" si="18"/>
        <v>212</v>
      </c>
      <c r="G221" s="1">
        <f t="shared" si="23"/>
        <v>2.109999999999999</v>
      </c>
      <c r="H221" s="1">
        <f t="shared" si="19"/>
        <v>18.27313601985162</v>
      </c>
      <c r="I221" s="1">
        <f t="shared" si="20"/>
        <v>-11.287550500000004</v>
      </c>
      <c r="J221" s="1">
        <f t="shared" si="21"/>
        <v>8.6602540378443873</v>
      </c>
      <c r="K221" s="1">
        <f t="shared" si="22"/>
        <v>-15.699100000000028</v>
      </c>
      <c r="L221" s="1">
        <v>0</v>
      </c>
      <c r="M221" s="1">
        <v>-9.81</v>
      </c>
    </row>
    <row r="222" spans="6:13" x14ac:dyDescent="0.25">
      <c r="F222" s="1">
        <f t="shared" si="18"/>
        <v>213</v>
      </c>
      <c r="G222" s="1">
        <f t="shared" si="23"/>
        <v>2.1199999999999988</v>
      </c>
      <c r="H222" s="1">
        <f t="shared" si="19"/>
        <v>18.359738560230063</v>
      </c>
      <c r="I222" s="1">
        <f t="shared" si="20"/>
        <v>-11.445032000000005</v>
      </c>
      <c r="J222" s="1">
        <f t="shared" si="21"/>
        <v>8.6602540378443873</v>
      </c>
      <c r="K222" s="1">
        <f t="shared" si="22"/>
        <v>-15.797200000000029</v>
      </c>
      <c r="L222" s="1">
        <v>0</v>
      </c>
      <c r="M222" s="1">
        <v>-9.81</v>
      </c>
    </row>
    <row r="223" spans="6:13" x14ac:dyDescent="0.25">
      <c r="F223" s="1">
        <f t="shared" si="18"/>
        <v>214</v>
      </c>
      <c r="G223" s="1">
        <f t="shared" si="23"/>
        <v>2.1299999999999986</v>
      </c>
      <c r="H223" s="1">
        <f t="shared" si="19"/>
        <v>18.446341100608507</v>
      </c>
      <c r="I223" s="1">
        <f t="shared" si="20"/>
        <v>-11.603494500000005</v>
      </c>
      <c r="J223" s="1">
        <f t="shared" si="21"/>
        <v>8.6602540378443873</v>
      </c>
      <c r="K223" s="1">
        <f t="shared" si="22"/>
        <v>-15.895300000000029</v>
      </c>
      <c r="L223" s="1">
        <v>0</v>
      </c>
      <c r="M223" s="1">
        <v>-9.81</v>
      </c>
    </row>
    <row r="224" spans="6:13" x14ac:dyDescent="0.25">
      <c r="F224" s="1">
        <f t="shared" si="18"/>
        <v>215</v>
      </c>
      <c r="G224" s="1">
        <f t="shared" si="23"/>
        <v>2.1399999999999983</v>
      </c>
      <c r="H224" s="1">
        <f t="shared" si="19"/>
        <v>18.53294364098695</v>
      </c>
      <c r="I224" s="1">
        <f t="shared" si="20"/>
        <v>-11.762938000000005</v>
      </c>
      <c r="J224" s="1">
        <f t="shared" si="21"/>
        <v>8.6602540378443873</v>
      </c>
      <c r="K224" s="1">
        <f t="shared" si="22"/>
        <v>-15.99340000000003</v>
      </c>
      <c r="L224" s="1">
        <v>0</v>
      </c>
      <c r="M224" s="1">
        <v>-9.81</v>
      </c>
    </row>
    <row r="225" spans="6:13" x14ac:dyDescent="0.25">
      <c r="F225" s="1">
        <f t="shared" si="18"/>
        <v>216</v>
      </c>
      <c r="G225" s="1">
        <f t="shared" si="23"/>
        <v>2.1499999999999981</v>
      </c>
      <c r="H225" s="1">
        <f t="shared" si="19"/>
        <v>18.619546181365394</v>
      </c>
      <c r="I225" s="1">
        <f t="shared" si="20"/>
        <v>-11.923362500000005</v>
      </c>
      <c r="J225" s="1">
        <f t="shared" si="21"/>
        <v>8.6602540378443873</v>
      </c>
      <c r="K225" s="1">
        <f t="shared" si="22"/>
        <v>-16.091500000000028</v>
      </c>
      <c r="L225" s="1">
        <v>0</v>
      </c>
      <c r="M225" s="1">
        <v>-9.81</v>
      </c>
    </row>
    <row r="226" spans="6:13" x14ac:dyDescent="0.25">
      <c r="F226" s="1">
        <f t="shared" si="18"/>
        <v>217</v>
      </c>
      <c r="G226" s="1">
        <f t="shared" si="23"/>
        <v>2.1599999999999979</v>
      </c>
      <c r="H226" s="1">
        <f t="shared" si="19"/>
        <v>18.706148721743837</v>
      </c>
      <c r="I226" s="1">
        <f t="shared" si="20"/>
        <v>-12.084768000000006</v>
      </c>
      <c r="J226" s="1">
        <f t="shared" si="21"/>
        <v>8.6602540378443873</v>
      </c>
      <c r="K226" s="1">
        <f t="shared" si="22"/>
        <v>-16.189600000000027</v>
      </c>
      <c r="L226" s="1">
        <v>0</v>
      </c>
      <c r="M226" s="1">
        <v>-9.81</v>
      </c>
    </row>
    <row r="227" spans="6:13" x14ac:dyDescent="0.25">
      <c r="F227" s="1">
        <f t="shared" si="18"/>
        <v>218</v>
      </c>
      <c r="G227" s="1">
        <f t="shared" si="23"/>
        <v>2.1699999999999977</v>
      </c>
      <c r="H227" s="1">
        <f t="shared" si="19"/>
        <v>18.79275126212228</v>
      </c>
      <c r="I227" s="1">
        <f t="shared" si="20"/>
        <v>-12.247154500000006</v>
      </c>
      <c r="J227" s="1">
        <f t="shared" si="21"/>
        <v>8.6602540378443873</v>
      </c>
      <c r="K227" s="1">
        <f t="shared" si="22"/>
        <v>-16.287700000000026</v>
      </c>
      <c r="L227" s="1">
        <v>0</v>
      </c>
      <c r="M227" s="1">
        <v>-9.81</v>
      </c>
    </row>
    <row r="228" spans="6:13" x14ac:dyDescent="0.25">
      <c r="F228" s="1">
        <f t="shared" si="18"/>
        <v>219</v>
      </c>
      <c r="G228" s="1">
        <f t="shared" si="23"/>
        <v>2.1799999999999975</v>
      </c>
      <c r="H228" s="1">
        <f t="shared" si="19"/>
        <v>18.879353802500724</v>
      </c>
      <c r="I228" s="1">
        <f t="shared" si="20"/>
        <v>-12.410522000000006</v>
      </c>
      <c r="J228" s="1">
        <f t="shared" si="21"/>
        <v>8.6602540378443873</v>
      </c>
      <c r="K228" s="1">
        <f t="shared" si="22"/>
        <v>-16.385800000000025</v>
      </c>
      <c r="L228" s="1">
        <v>0</v>
      </c>
      <c r="M228" s="1">
        <v>-9.81</v>
      </c>
    </row>
    <row r="229" spans="6:13" x14ac:dyDescent="0.25">
      <c r="F229" s="1">
        <f t="shared" si="18"/>
        <v>220</v>
      </c>
      <c r="G229" s="1">
        <f t="shared" si="23"/>
        <v>2.1899999999999973</v>
      </c>
      <c r="H229" s="1">
        <f t="shared" si="19"/>
        <v>18.965956342879167</v>
      </c>
      <c r="I229" s="1">
        <f t="shared" si="20"/>
        <v>-12.574870500000007</v>
      </c>
      <c r="J229" s="1">
        <f t="shared" si="21"/>
        <v>8.6602540378443873</v>
      </c>
      <c r="K229" s="1">
        <f t="shared" si="22"/>
        <v>-16.483900000000023</v>
      </c>
      <c r="L229" s="1">
        <v>0</v>
      </c>
      <c r="M229" s="1">
        <v>-9.81</v>
      </c>
    </row>
    <row r="230" spans="6:13" x14ac:dyDescent="0.25">
      <c r="F230" s="1">
        <f t="shared" si="18"/>
        <v>221</v>
      </c>
      <c r="G230" s="1">
        <f t="shared" si="23"/>
        <v>2.1999999999999971</v>
      </c>
      <c r="H230" s="1">
        <f t="shared" si="19"/>
        <v>19.05255888325761</v>
      </c>
      <c r="I230" s="1">
        <f t="shared" si="20"/>
        <v>-12.740200000000007</v>
      </c>
      <c r="J230" s="1">
        <f t="shared" si="21"/>
        <v>8.6602540378443873</v>
      </c>
      <c r="K230" s="1">
        <f t="shared" si="22"/>
        <v>-16.582000000000022</v>
      </c>
      <c r="L230" s="1">
        <v>0</v>
      </c>
      <c r="M230" s="1">
        <v>-9.81</v>
      </c>
    </row>
    <row r="231" spans="6:13" x14ac:dyDescent="0.25">
      <c r="F231" s="1">
        <f t="shared" si="18"/>
        <v>222</v>
      </c>
      <c r="G231" s="1">
        <f t="shared" si="23"/>
        <v>2.2099999999999969</v>
      </c>
      <c r="H231" s="1">
        <f t="shared" si="19"/>
        <v>19.139161423636054</v>
      </c>
      <c r="I231" s="1">
        <f t="shared" si="20"/>
        <v>-12.906510500000007</v>
      </c>
      <c r="J231" s="1">
        <f t="shared" si="21"/>
        <v>8.6602540378443873</v>
      </c>
      <c r="K231" s="1">
        <f t="shared" si="22"/>
        <v>-16.680100000000021</v>
      </c>
      <c r="L231" s="1">
        <v>0</v>
      </c>
      <c r="M231" s="1">
        <v>-9.81</v>
      </c>
    </row>
    <row r="232" spans="6:13" x14ac:dyDescent="0.25">
      <c r="F232" s="1">
        <f t="shared" si="18"/>
        <v>223</v>
      </c>
      <c r="G232" s="1">
        <f t="shared" si="23"/>
        <v>2.2199999999999966</v>
      </c>
      <c r="H232" s="1">
        <f t="shared" si="19"/>
        <v>19.225763964014497</v>
      </c>
      <c r="I232" s="1">
        <f t="shared" si="20"/>
        <v>-13.073802000000008</v>
      </c>
      <c r="J232" s="1">
        <f t="shared" si="21"/>
        <v>8.6602540378443873</v>
      </c>
      <c r="K232" s="1">
        <f t="shared" si="22"/>
        <v>-16.77820000000002</v>
      </c>
      <c r="L232" s="1">
        <v>0</v>
      </c>
      <c r="M232" s="1">
        <v>-9.81</v>
      </c>
    </row>
    <row r="233" spans="6:13" x14ac:dyDescent="0.25">
      <c r="F233" s="1">
        <f t="shared" si="18"/>
        <v>224</v>
      </c>
      <c r="G233" s="1">
        <f t="shared" si="23"/>
        <v>2.2299999999999964</v>
      </c>
      <c r="H233" s="1">
        <f t="shared" si="19"/>
        <v>19.312366504392941</v>
      </c>
      <c r="I233" s="1">
        <f t="shared" si="20"/>
        <v>-13.242074500000008</v>
      </c>
      <c r="J233" s="1">
        <f t="shared" si="21"/>
        <v>8.6602540378443873</v>
      </c>
      <c r="K233" s="1">
        <f t="shared" si="22"/>
        <v>-16.876300000000018</v>
      </c>
      <c r="L233" s="1">
        <v>0</v>
      </c>
      <c r="M233" s="1">
        <v>-9.81</v>
      </c>
    </row>
    <row r="234" spans="6:13" x14ac:dyDescent="0.25">
      <c r="F234" s="1">
        <f t="shared" si="18"/>
        <v>225</v>
      </c>
      <c r="G234" s="1">
        <f t="shared" si="23"/>
        <v>2.2399999999999962</v>
      </c>
      <c r="H234" s="1">
        <f t="shared" si="19"/>
        <v>19.398969044771384</v>
      </c>
      <c r="I234" s="1">
        <f t="shared" si="20"/>
        <v>-13.411328000000008</v>
      </c>
      <c r="J234" s="1">
        <f t="shared" si="21"/>
        <v>8.6602540378443873</v>
      </c>
      <c r="K234" s="1">
        <f t="shared" si="22"/>
        <v>-16.974400000000017</v>
      </c>
      <c r="L234" s="1">
        <v>0</v>
      </c>
      <c r="M234" s="1">
        <v>-9.81</v>
      </c>
    </row>
    <row r="235" spans="6:13" x14ac:dyDescent="0.25">
      <c r="F235" s="1">
        <f t="shared" si="18"/>
        <v>226</v>
      </c>
      <c r="G235" s="1">
        <f t="shared" si="23"/>
        <v>2.249999999999996</v>
      </c>
      <c r="H235" s="1">
        <f t="shared" si="19"/>
        <v>19.485571585149827</v>
      </c>
      <c r="I235" s="1">
        <f t="shared" si="20"/>
        <v>-13.581562500000008</v>
      </c>
      <c r="J235" s="1">
        <f t="shared" si="21"/>
        <v>8.6602540378443873</v>
      </c>
      <c r="K235" s="1">
        <f t="shared" si="22"/>
        <v>-17.072500000000016</v>
      </c>
      <c r="L235" s="1">
        <v>0</v>
      </c>
      <c r="M235" s="1">
        <v>-9.81</v>
      </c>
    </row>
    <row r="236" spans="6:13" x14ac:dyDescent="0.25">
      <c r="F236" s="1">
        <f t="shared" si="18"/>
        <v>227</v>
      </c>
      <c r="G236" s="1">
        <f t="shared" si="23"/>
        <v>2.2599999999999958</v>
      </c>
      <c r="H236" s="1">
        <f t="shared" si="19"/>
        <v>19.572174125528271</v>
      </c>
      <c r="I236" s="1">
        <f t="shared" si="20"/>
        <v>-13.752778000000008</v>
      </c>
      <c r="J236" s="1">
        <f t="shared" si="21"/>
        <v>8.6602540378443873</v>
      </c>
      <c r="K236" s="1">
        <f t="shared" si="22"/>
        <v>-17.170600000000015</v>
      </c>
      <c r="L236" s="1">
        <v>0</v>
      </c>
      <c r="M236" s="1">
        <v>-9.81</v>
      </c>
    </row>
    <row r="237" spans="6:13" x14ac:dyDescent="0.25">
      <c r="F237" s="1">
        <f t="shared" si="18"/>
        <v>228</v>
      </c>
      <c r="G237" s="1">
        <f t="shared" si="23"/>
        <v>2.2699999999999956</v>
      </c>
      <c r="H237" s="1">
        <f t="shared" si="19"/>
        <v>19.658776665906714</v>
      </c>
      <c r="I237" s="1">
        <f t="shared" si="20"/>
        <v>-13.924974500000008</v>
      </c>
      <c r="J237" s="1">
        <f t="shared" si="21"/>
        <v>8.6602540378443873</v>
      </c>
      <c r="K237" s="1">
        <f t="shared" si="22"/>
        <v>-17.268700000000013</v>
      </c>
      <c r="L237" s="1">
        <v>0</v>
      </c>
      <c r="M237" s="1">
        <v>-9.81</v>
      </c>
    </row>
    <row r="238" spans="6:13" x14ac:dyDescent="0.25">
      <c r="F238" s="1">
        <f t="shared" si="18"/>
        <v>229</v>
      </c>
      <c r="G238" s="1">
        <f t="shared" si="23"/>
        <v>2.2799999999999954</v>
      </c>
      <c r="H238" s="1">
        <f t="shared" si="19"/>
        <v>19.745379206285158</v>
      </c>
      <c r="I238" s="1">
        <f t="shared" si="20"/>
        <v>-14.098152000000008</v>
      </c>
      <c r="J238" s="1">
        <f t="shared" si="21"/>
        <v>8.6602540378443873</v>
      </c>
      <c r="K238" s="1">
        <f t="shared" si="22"/>
        <v>-17.366800000000012</v>
      </c>
      <c r="L238" s="1">
        <v>0</v>
      </c>
      <c r="M238" s="1">
        <v>-9.81</v>
      </c>
    </row>
    <row r="239" spans="6:13" x14ac:dyDescent="0.25">
      <c r="F239" s="1">
        <f t="shared" si="18"/>
        <v>230</v>
      </c>
      <c r="G239" s="1">
        <f t="shared" si="23"/>
        <v>2.2899999999999952</v>
      </c>
      <c r="H239" s="1">
        <f t="shared" si="19"/>
        <v>19.831981746663601</v>
      </c>
      <c r="I239" s="1">
        <f t="shared" si="20"/>
        <v>-14.272310500000009</v>
      </c>
      <c r="J239" s="1">
        <f t="shared" si="21"/>
        <v>8.6602540378443873</v>
      </c>
      <c r="K239" s="1">
        <f t="shared" si="22"/>
        <v>-17.464900000000011</v>
      </c>
      <c r="L239" s="1">
        <v>0</v>
      </c>
      <c r="M239" s="1">
        <v>-9.81</v>
      </c>
    </row>
    <row r="240" spans="6:13" x14ac:dyDescent="0.25">
      <c r="F240" s="1">
        <f t="shared" si="18"/>
        <v>231</v>
      </c>
      <c r="G240" s="1">
        <f t="shared" si="23"/>
        <v>2.2999999999999949</v>
      </c>
      <c r="H240" s="1">
        <f t="shared" si="19"/>
        <v>19.918584287042044</v>
      </c>
      <c r="I240" s="1">
        <f t="shared" si="20"/>
        <v>-14.447450000000009</v>
      </c>
      <c r="J240" s="1">
        <f t="shared" si="21"/>
        <v>8.6602540378443873</v>
      </c>
      <c r="K240" s="1">
        <f t="shared" si="22"/>
        <v>-17.563000000000009</v>
      </c>
      <c r="L240" s="1">
        <v>0</v>
      </c>
      <c r="M240" s="1">
        <v>-9.81</v>
      </c>
    </row>
    <row r="241" spans="6:13" x14ac:dyDescent="0.25">
      <c r="F241" s="1">
        <f t="shared" si="18"/>
        <v>232</v>
      </c>
      <c r="G241" s="1">
        <f t="shared" si="23"/>
        <v>2.3099999999999947</v>
      </c>
      <c r="H241" s="1">
        <f t="shared" si="19"/>
        <v>20.005186827420488</v>
      </c>
      <c r="I241" s="1">
        <f t="shared" si="20"/>
        <v>-14.623570500000008</v>
      </c>
      <c r="J241" s="1">
        <f t="shared" si="21"/>
        <v>8.6602540378443873</v>
      </c>
      <c r="K241" s="1">
        <f t="shared" si="22"/>
        <v>-17.661100000000008</v>
      </c>
      <c r="L241" s="1">
        <v>0</v>
      </c>
      <c r="M241" s="1">
        <v>-9.81</v>
      </c>
    </row>
    <row r="242" spans="6:13" x14ac:dyDescent="0.25">
      <c r="F242" s="1">
        <f t="shared" si="18"/>
        <v>233</v>
      </c>
      <c r="G242" s="1">
        <f t="shared" si="23"/>
        <v>2.3199999999999945</v>
      </c>
      <c r="H242" s="1">
        <f t="shared" si="19"/>
        <v>20.091789367798931</v>
      </c>
      <c r="I242" s="1">
        <f t="shared" si="20"/>
        <v>-14.800672000000009</v>
      </c>
      <c r="J242" s="1">
        <f t="shared" si="21"/>
        <v>8.6602540378443873</v>
      </c>
      <c r="K242" s="1">
        <f t="shared" si="22"/>
        <v>-17.759200000000007</v>
      </c>
      <c r="L242" s="1">
        <v>0</v>
      </c>
      <c r="M242" s="1">
        <v>-9.81</v>
      </c>
    </row>
    <row r="243" spans="6:13" x14ac:dyDescent="0.25">
      <c r="F243" s="1">
        <f t="shared" si="18"/>
        <v>234</v>
      </c>
      <c r="G243" s="1">
        <f t="shared" si="23"/>
        <v>2.3299999999999943</v>
      </c>
      <c r="H243" s="1">
        <f t="shared" si="19"/>
        <v>20.178391908177375</v>
      </c>
      <c r="I243" s="1">
        <f t="shared" si="20"/>
        <v>-14.97875450000001</v>
      </c>
      <c r="J243" s="1">
        <f t="shared" si="21"/>
        <v>8.6602540378443873</v>
      </c>
      <c r="K243" s="1">
        <f t="shared" si="22"/>
        <v>-17.857300000000006</v>
      </c>
      <c r="L243" s="1">
        <v>0</v>
      </c>
      <c r="M243" s="1">
        <v>-9.81</v>
      </c>
    </row>
    <row r="244" spans="6:13" x14ac:dyDescent="0.25">
      <c r="F244" s="1">
        <f t="shared" si="18"/>
        <v>235</v>
      </c>
      <c r="G244" s="1">
        <f t="shared" si="23"/>
        <v>2.3399999999999941</v>
      </c>
      <c r="H244" s="1">
        <f t="shared" si="19"/>
        <v>20.264994448555818</v>
      </c>
      <c r="I244" s="1">
        <f t="shared" si="20"/>
        <v>-15.15781800000001</v>
      </c>
      <c r="J244" s="1">
        <f t="shared" si="21"/>
        <v>8.6602540378443873</v>
      </c>
      <c r="K244" s="1">
        <f t="shared" si="22"/>
        <v>-17.955400000000004</v>
      </c>
      <c r="L244" s="1">
        <v>0</v>
      </c>
      <c r="M244" s="1">
        <v>-9.81</v>
      </c>
    </row>
    <row r="245" spans="6:13" x14ac:dyDescent="0.25">
      <c r="F245" s="1">
        <f t="shared" si="18"/>
        <v>236</v>
      </c>
      <c r="G245" s="1">
        <f t="shared" si="23"/>
        <v>2.3499999999999939</v>
      </c>
      <c r="H245" s="1">
        <f t="shared" si="19"/>
        <v>20.351596988934261</v>
      </c>
      <c r="I245" s="1">
        <f t="shared" si="20"/>
        <v>-15.337862500000009</v>
      </c>
      <c r="J245" s="1">
        <f t="shared" si="21"/>
        <v>8.6602540378443873</v>
      </c>
      <c r="K245" s="1">
        <f t="shared" si="22"/>
        <v>-18.053500000000003</v>
      </c>
      <c r="L245" s="1">
        <v>0</v>
      </c>
      <c r="M245" s="1">
        <v>-9.81</v>
      </c>
    </row>
    <row r="246" spans="6:13" x14ac:dyDescent="0.25">
      <c r="F246" s="1">
        <f t="shared" si="18"/>
        <v>237</v>
      </c>
      <c r="G246" s="1">
        <f t="shared" si="23"/>
        <v>2.3599999999999937</v>
      </c>
      <c r="H246" s="1">
        <f t="shared" si="19"/>
        <v>20.438199529312705</v>
      </c>
      <c r="I246" s="1">
        <f t="shared" si="20"/>
        <v>-15.518888000000009</v>
      </c>
      <c r="J246" s="1">
        <f t="shared" si="21"/>
        <v>8.6602540378443873</v>
      </c>
      <c r="K246" s="1">
        <f t="shared" si="22"/>
        <v>-18.151600000000002</v>
      </c>
      <c r="L246" s="1">
        <v>0</v>
      </c>
      <c r="M246" s="1">
        <v>-9.81</v>
      </c>
    </row>
    <row r="247" spans="6:13" x14ac:dyDescent="0.25">
      <c r="F247" s="1">
        <f t="shared" si="18"/>
        <v>238</v>
      </c>
      <c r="G247" s="1">
        <f t="shared" si="23"/>
        <v>2.3699999999999934</v>
      </c>
      <c r="H247" s="1">
        <f t="shared" si="19"/>
        <v>20.524802069691148</v>
      </c>
      <c r="I247" s="1">
        <f t="shared" si="20"/>
        <v>-15.700894500000009</v>
      </c>
      <c r="J247" s="1">
        <f t="shared" si="21"/>
        <v>8.6602540378443873</v>
      </c>
      <c r="K247" s="1">
        <f t="shared" si="22"/>
        <v>-18.249700000000001</v>
      </c>
      <c r="L247" s="1">
        <v>0</v>
      </c>
      <c r="M247" s="1">
        <v>-9.81</v>
      </c>
    </row>
    <row r="248" spans="6:13" x14ac:dyDescent="0.25">
      <c r="F248" s="1">
        <f t="shared" si="18"/>
        <v>239</v>
      </c>
      <c r="G248" s="1">
        <f t="shared" si="23"/>
        <v>2.3799999999999932</v>
      </c>
      <c r="H248" s="1">
        <f t="shared" si="19"/>
        <v>20.611404610069592</v>
      </c>
      <c r="I248" s="1">
        <f t="shared" si="20"/>
        <v>-15.883882000000009</v>
      </c>
      <c r="J248" s="1">
        <f t="shared" si="21"/>
        <v>8.6602540378443873</v>
      </c>
      <c r="K248" s="1">
        <f t="shared" si="22"/>
        <v>-18.347799999999999</v>
      </c>
      <c r="L248" s="1">
        <v>0</v>
      </c>
      <c r="M248" s="1">
        <v>-9.81</v>
      </c>
    </row>
    <row r="249" spans="6:13" x14ac:dyDescent="0.25">
      <c r="F249" s="1">
        <f t="shared" si="18"/>
        <v>240</v>
      </c>
      <c r="G249" s="1">
        <f t="shared" si="23"/>
        <v>2.389999999999993</v>
      </c>
      <c r="H249" s="1">
        <f t="shared" si="19"/>
        <v>20.698007150448035</v>
      </c>
      <c r="I249" s="1">
        <f t="shared" si="20"/>
        <v>-16.067850500000009</v>
      </c>
      <c r="J249" s="1">
        <f t="shared" si="21"/>
        <v>8.6602540378443873</v>
      </c>
      <c r="K249" s="1">
        <f t="shared" si="22"/>
        <v>-18.445899999999998</v>
      </c>
      <c r="L249" s="1">
        <v>0</v>
      </c>
      <c r="M249" s="1">
        <v>-9.81</v>
      </c>
    </row>
    <row r="250" spans="6:13" x14ac:dyDescent="0.25">
      <c r="F250" s="1">
        <f t="shared" si="18"/>
        <v>241</v>
      </c>
      <c r="G250" s="1">
        <f t="shared" si="23"/>
        <v>2.3999999999999928</v>
      </c>
      <c r="H250" s="1">
        <f t="shared" si="19"/>
        <v>20.784609690826478</v>
      </c>
      <c r="I250" s="1">
        <f t="shared" si="20"/>
        <v>-16.252800000000008</v>
      </c>
      <c r="J250" s="1">
        <f t="shared" si="21"/>
        <v>8.6602540378443873</v>
      </c>
      <c r="K250" s="1">
        <f t="shared" si="22"/>
        <v>-18.543999999999997</v>
      </c>
      <c r="L250" s="1">
        <v>0</v>
      </c>
      <c r="M250" s="1">
        <v>-9.81</v>
      </c>
    </row>
    <row r="251" spans="6:13" x14ac:dyDescent="0.25">
      <c r="F251" s="1">
        <f t="shared" si="18"/>
        <v>242</v>
      </c>
      <c r="G251" s="1">
        <f t="shared" si="23"/>
        <v>2.4099999999999926</v>
      </c>
      <c r="H251" s="1">
        <f t="shared" si="19"/>
        <v>20.871212231204922</v>
      </c>
      <c r="I251" s="1">
        <f t="shared" si="20"/>
        <v>-16.438730500000009</v>
      </c>
      <c r="J251" s="1">
        <f t="shared" si="21"/>
        <v>8.6602540378443873</v>
      </c>
      <c r="K251" s="1">
        <f t="shared" si="22"/>
        <v>-18.642099999999996</v>
      </c>
      <c r="L251" s="1">
        <v>0</v>
      </c>
      <c r="M251" s="1">
        <v>-9.81</v>
      </c>
    </row>
    <row r="252" spans="6:13" x14ac:dyDescent="0.25">
      <c r="F252" s="1">
        <f t="shared" si="18"/>
        <v>243</v>
      </c>
      <c r="G252" s="1">
        <f t="shared" si="23"/>
        <v>2.4199999999999924</v>
      </c>
      <c r="H252" s="1">
        <f t="shared" si="19"/>
        <v>20.957814771583365</v>
      </c>
      <c r="I252" s="1">
        <f t="shared" si="20"/>
        <v>-16.62564200000001</v>
      </c>
      <c r="J252" s="1">
        <f t="shared" si="21"/>
        <v>8.6602540378443873</v>
      </c>
      <c r="K252" s="1">
        <f t="shared" si="22"/>
        <v>-18.740199999999994</v>
      </c>
      <c r="L252" s="1">
        <v>0</v>
      </c>
      <c r="M252" s="1">
        <v>-9.81</v>
      </c>
    </row>
    <row r="253" spans="6:13" x14ac:dyDescent="0.25">
      <c r="F253" s="1">
        <f t="shared" si="18"/>
        <v>244</v>
      </c>
      <c r="G253" s="1">
        <f t="shared" si="23"/>
        <v>2.4299999999999922</v>
      </c>
      <c r="H253" s="1">
        <f t="shared" si="19"/>
        <v>21.044417311961809</v>
      </c>
      <c r="I253" s="1">
        <f t="shared" si="20"/>
        <v>-16.81353450000001</v>
      </c>
      <c r="J253" s="1">
        <f t="shared" si="21"/>
        <v>8.6602540378443873</v>
      </c>
      <c r="K253" s="1">
        <f t="shared" si="22"/>
        <v>-18.838299999999993</v>
      </c>
      <c r="L253" s="1">
        <v>0</v>
      </c>
      <c r="M253" s="1">
        <v>-9.81</v>
      </c>
    </row>
    <row r="254" spans="6:13" x14ac:dyDescent="0.25">
      <c r="F254" s="1">
        <f t="shared" si="18"/>
        <v>245</v>
      </c>
      <c r="G254" s="1">
        <f t="shared" si="23"/>
        <v>2.439999999999992</v>
      </c>
      <c r="H254" s="1">
        <f t="shared" si="19"/>
        <v>21.131019852340252</v>
      </c>
      <c r="I254" s="1">
        <f t="shared" si="20"/>
        <v>-17.00240800000001</v>
      </c>
      <c r="J254" s="1">
        <f t="shared" si="21"/>
        <v>8.6602540378443873</v>
      </c>
      <c r="K254" s="1">
        <f t="shared" si="22"/>
        <v>-18.936399999999992</v>
      </c>
      <c r="L254" s="1">
        <v>0</v>
      </c>
      <c r="M254" s="1">
        <v>-9.81</v>
      </c>
    </row>
    <row r="255" spans="6:13" x14ac:dyDescent="0.25">
      <c r="F255" s="1">
        <f t="shared" si="18"/>
        <v>246</v>
      </c>
      <c r="G255" s="1">
        <f t="shared" si="23"/>
        <v>2.4499999999999917</v>
      </c>
      <c r="H255" s="1">
        <f t="shared" si="19"/>
        <v>21.217622392718695</v>
      </c>
      <c r="I255" s="1">
        <f t="shared" si="20"/>
        <v>-17.192262500000009</v>
      </c>
      <c r="J255" s="1">
        <f t="shared" si="21"/>
        <v>8.6602540378443873</v>
      </c>
      <c r="K255" s="1">
        <f t="shared" si="22"/>
        <v>-19.034499999999991</v>
      </c>
      <c r="L255" s="1">
        <v>0</v>
      </c>
      <c r="M255" s="1">
        <v>-9.81</v>
      </c>
    </row>
    <row r="256" spans="6:13" x14ac:dyDescent="0.25">
      <c r="F256" s="1">
        <f t="shared" si="18"/>
        <v>247</v>
      </c>
      <c r="G256" s="1">
        <f t="shared" si="23"/>
        <v>2.4599999999999915</v>
      </c>
      <c r="H256" s="1">
        <f t="shared" si="19"/>
        <v>21.304224933097139</v>
      </c>
      <c r="I256" s="1">
        <f t="shared" si="20"/>
        <v>-17.383098000000007</v>
      </c>
      <c r="J256" s="1">
        <f t="shared" si="21"/>
        <v>8.6602540378443873</v>
      </c>
      <c r="K256" s="1">
        <f t="shared" si="22"/>
        <v>-19.132599999999989</v>
      </c>
      <c r="L256" s="1">
        <v>0</v>
      </c>
      <c r="M256" s="1">
        <v>-9.81</v>
      </c>
    </row>
    <row r="257" spans="6:13" x14ac:dyDescent="0.25">
      <c r="F257" s="1">
        <f t="shared" si="18"/>
        <v>248</v>
      </c>
      <c r="G257" s="1">
        <f t="shared" si="23"/>
        <v>2.4699999999999913</v>
      </c>
      <c r="H257" s="1">
        <f t="shared" si="19"/>
        <v>21.390827473475582</v>
      </c>
      <c r="I257" s="1">
        <f t="shared" si="20"/>
        <v>-17.574914500000009</v>
      </c>
      <c r="J257" s="1">
        <f t="shared" si="21"/>
        <v>8.6602540378443873</v>
      </c>
      <c r="K257" s="1">
        <f t="shared" si="22"/>
        <v>-19.230699999999988</v>
      </c>
      <c r="L257" s="1">
        <v>0</v>
      </c>
      <c r="M257" s="1">
        <v>-9.81</v>
      </c>
    </row>
    <row r="258" spans="6:13" x14ac:dyDescent="0.25">
      <c r="F258" s="1">
        <f t="shared" si="18"/>
        <v>249</v>
      </c>
      <c r="G258" s="1">
        <f t="shared" si="23"/>
        <v>2.4799999999999911</v>
      </c>
      <c r="H258" s="1">
        <f t="shared" si="19"/>
        <v>21.477430013854026</v>
      </c>
      <c r="I258" s="1">
        <f t="shared" si="20"/>
        <v>-17.76771200000001</v>
      </c>
      <c r="J258" s="1">
        <f t="shared" si="21"/>
        <v>8.6602540378443873</v>
      </c>
      <c r="K258" s="1">
        <f t="shared" si="22"/>
        <v>-19.328799999999987</v>
      </c>
      <c r="L258" s="1">
        <v>0</v>
      </c>
      <c r="M258" s="1">
        <v>-9.81</v>
      </c>
    </row>
    <row r="259" spans="6:13" x14ac:dyDescent="0.25">
      <c r="F259" s="1">
        <f t="shared" si="18"/>
        <v>250</v>
      </c>
      <c r="G259" s="1">
        <f t="shared" si="23"/>
        <v>2.4899999999999909</v>
      </c>
      <c r="H259" s="1">
        <f t="shared" si="19"/>
        <v>21.564032554232469</v>
      </c>
      <c r="I259" s="1">
        <f t="shared" si="20"/>
        <v>-17.961490500000011</v>
      </c>
      <c r="J259" s="1">
        <f t="shared" si="21"/>
        <v>8.6602540378443873</v>
      </c>
      <c r="K259" s="1">
        <f t="shared" si="22"/>
        <v>-19.426899999999986</v>
      </c>
      <c r="L259" s="1">
        <v>0</v>
      </c>
      <c r="M259" s="1">
        <v>-9.81</v>
      </c>
    </row>
    <row r="260" spans="6:13" x14ac:dyDescent="0.25">
      <c r="F260" s="1">
        <f t="shared" si="18"/>
        <v>251</v>
      </c>
      <c r="G260" s="1">
        <f t="shared" si="23"/>
        <v>2.4999999999999907</v>
      </c>
      <c r="H260" s="1">
        <f t="shared" si="19"/>
        <v>21.650635094610912</v>
      </c>
      <c r="I260" s="1">
        <f t="shared" si="20"/>
        <v>-18.156250000000011</v>
      </c>
      <c r="J260" s="1">
        <f t="shared" si="21"/>
        <v>8.6602540378443873</v>
      </c>
      <c r="K260" s="1">
        <f t="shared" si="22"/>
        <v>-19.524999999999984</v>
      </c>
      <c r="L260" s="1">
        <v>0</v>
      </c>
      <c r="M260" s="1">
        <v>-9.81</v>
      </c>
    </row>
    <row r="261" spans="6:13" x14ac:dyDescent="0.25">
      <c r="F261" s="1">
        <f t="shared" si="18"/>
        <v>252</v>
      </c>
      <c r="G261" s="1">
        <f t="shared" si="23"/>
        <v>2.5099999999999905</v>
      </c>
      <c r="H261" s="1">
        <f t="shared" si="19"/>
        <v>21.737237634989356</v>
      </c>
      <c r="I261" s="1">
        <f t="shared" si="20"/>
        <v>-18.35199050000001</v>
      </c>
      <c r="J261" s="1">
        <f t="shared" si="21"/>
        <v>8.6602540378443873</v>
      </c>
      <c r="K261" s="1">
        <f t="shared" si="22"/>
        <v>-19.623099999999983</v>
      </c>
      <c r="L261" s="1">
        <v>0</v>
      </c>
      <c r="M261" s="1">
        <v>-9.81</v>
      </c>
    </row>
    <row r="262" spans="6:13" x14ac:dyDescent="0.25">
      <c r="F262" s="1">
        <f t="shared" si="18"/>
        <v>253</v>
      </c>
      <c r="G262" s="1">
        <f t="shared" si="23"/>
        <v>2.5199999999999902</v>
      </c>
      <c r="H262" s="1">
        <f t="shared" si="19"/>
        <v>21.823840175367799</v>
      </c>
      <c r="I262" s="1">
        <f t="shared" si="20"/>
        <v>-18.548712000000009</v>
      </c>
      <c r="J262" s="1">
        <f t="shared" si="21"/>
        <v>8.6602540378443873</v>
      </c>
      <c r="K262" s="1">
        <f t="shared" si="22"/>
        <v>-19.721199999999982</v>
      </c>
      <c r="L262" s="1">
        <v>0</v>
      </c>
      <c r="M262" s="1">
        <v>-9.81</v>
      </c>
    </row>
    <row r="263" spans="6:13" x14ac:dyDescent="0.25">
      <c r="F263" s="1">
        <f t="shared" si="18"/>
        <v>254</v>
      </c>
      <c r="G263" s="1">
        <f t="shared" si="23"/>
        <v>2.52999999999999</v>
      </c>
      <c r="H263" s="1">
        <f t="shared" si="19"/>
        <v>21.910442715746242</v>
      </c>
      <c r="I263" s="1">
        <f t="shared" si="20"/>
        <v>-18.746414500000007</v>
      </c>
      <c r="J263" s="1">
        <f t="shared" si="21"/>
        <v>8.6602540378443873</v>
      </c>
      <c r="K263" s="1">
        <f t="shared" si="22"/>
        <v>-19.819299999999981</v>
      </c>
      <c r="L263" s="1">
        <v>0</v>
      </c>
      <c r="M263" s="1">
        <v>-9.81</v>
      </c>
    </row>
    <row r="264" spans="6:13" x14ac:dyDescent="0.25">
      <c r="F264" s="1">
        <f t="shared" si="18"/>
        <v>255</v>
      </c>
      <c r="G264" s="1">
        <f t="shared" si="23"/>
        <v>2.5399999999999898</v>
      </c>
      <c r="H264" s="1">
        <f t="shared" si="19"/>
        <v>21.997045256124686</v>
      </c>
      <c r="I264" s="1">
        <f t="shared" si="20"/>
        <v>-18.945098000000009</v>
      </c>
      <c r="J264" s="1">
        <f t="shared" si="21"/>
        <v>8.6602540378443873</v>
      </c>
      <c r="K264" s="1">
        <f t="shared" si="22"/>
        <v>-19.917399999999979</v>
      </c>
      <c r="L264" s="1">
        <v>0</v>
      </c>
      <c r="M264" s="1">
        <v>-9.81</v>
      </c>
    </row>
    <row r="265" spans="6:13" x14ac:dyDescent="0.25">
      <c r="F265" s="1">
        <f t="shared" si="18"/>
        <v>256</v>
      </c>
      <c r="G265" s="1">
        <f t="shared" si="23"/>
        <v>2.5499999999999896</v>
      </c>
      <c r="H265" s="1">
        <f t="shared" si="19"/>
        <v>22.083647796503129</v>
      </c>
      <c r="I265" s="1">
        <f t="shared" si="20"/>
        <v>-19.144762500000009</v>
      </c>
      <c r="J265" s="1">
        <f t="shared" si="21"/>
        <v>8.6602540378443873</v>
      </c>
      <c r="K265" s="1">
        <f t="shared" si="22"/>
        <v>-20.015499999999978</v>
      </c>
      <c r="L265" s="1">
        <v>0</v>
      </c>
      <c r="M265" s="1">
        <v>-9.81</v>
      </c>
    </row>
    <row r="266" spans="6:13" x14ac:dyDescent="0.25">
      <c r="F266" s="1">
        <f t="shared" si="18"/>
        <v>257</v>
      </c>
      <c r="G266" s="1">
        <f t="shared" si="23"/>
        <v>2.5599999999999894</v>
      </c>
      <c r="H266" s="1">
        <f t="shared" si="19"/>
        <v>22.170250336881573</v>
      </c>
      <c r="I266" s="1">
        <f t="shared" si="20"/>
        <v>-19.34540800000001</v>
      </c>
      <c r="J266" s="1">
        <f t="shared" si="21"/>
        <v>8.6602540378443873</v>
      </c>
      <c r="K266" s="1">
        <f t="shared" si="22"/>
        <v>-20.113599999999977</v>
      </c>
      <c r="L266" s="1">
        <v>0</v>
      </c>
      <c r="M266" s="1">
        <v>-9.81</v>
      </c>
    </row>
    <row r="267" spans="6:13" x14ac:dyDescent="0.25">
      <c r="F267" s="1">
        <f t="shared" si="18"/>
        <v>258</v>
      </c>
      <c r="G267" s="1">
        <f t="shared" si="23"/>
        <v>2.5699999999999892</v>
      </c>
      <c r="H267" s="1">
        <f t="shared" si="19"/>
        <v>22.256852877260016</v>
      </c>
      <c r="I267" s="1">
        <f t="shared" si="20"/>
        <v>-19.547034500000009</v>
      </c>
      <c r="J267" s="1">
        <f t="shared" si="21"/>
        <v>8.6602540378443873</v>
      </c>
      <c r="K267" s="1">
        <f t="shared" si="22"/>
        <v>-20.211699999999976</v>
      </c>
      <c r="L267" s="1">
        <v>0</v>
      </c>
      <c r="M267" s="1">
        <v>-9.81</v>
      </c>
    </row>
    <row r="268" spans="6:13" x14ac:dyDescent="0.25">
      <c r="F268" s="1">
        <f t="shared" ref="F268:F331" si="24">F267+1</f>
        <v>259</v>
      </c>
      <c r="G268" s="1">
        <f t="shared" si="23"/>
        <v>2.579999999999989</v>
      </c>
      <c r="H268" s="1">
        <f t="shared" ref="H268:H331" si="25">H267+(J267*$C$5)</f>
        <v>22.343455417638459</v>
      </c>
      <c r="I268" s="1">
        <f t="shared" ref="I268:I331" si="26">I267+((K267*$C$5)+(0.5*M267*$C$5*$C$5))</f>
        <v>-19.749642000000009</v>
      </c>
      <c r="J268" s="1">
        <f t="shared" ref="J268:J331" si="27">J267</f>
        <v>8.6602540378443873</v>
      </c>
      <c r="K268" s="1">
        <f t="shared" ref="K268:K331" si="28">K267+(M267*$C$5)</f>
        <v>-20.309799999999974</v>
      </c>
      <c r="L268" s="1">
        <v>0</v>
      </c>
      <c r="M268" s="1">
        <v>-9.81</v>
      </c>
    </row>
    <row r="269" spans="6:13" x14ac:dyDescent="0.25">
      <c r="F269" s="1">
        <f t="shared" si="24"/>
        <v>260</v>
      </c>
      <c r="G269" s="1">
        <f t="shared" ref="G269:G332" si="29">G268+$C$5</f>
        <v>2.5899999999999888</v>
      </c>
      <c r="H269" s="1">
        <f t="shared" si="25"/>
        <v>22.430057958016903</v>
      </c>
      <c r="I269" s="1">
        <f t="shared" si="26"/>
        <v>-19.953230500000007</v>
      </c>
      <c r="J269" s="1">
        <f t="shared" si="27"/>
        <v>8.6602540378443873</v>
      </c>
      <c r="K269" s="1">
        <f t="shared" si="28"/>
        <v>-20.407899999999973</v>
      </c>
      <c r="L269" s="1">
        <v>0</v>
      </c>
      <c r="M269" s="1">
        <v>-9.81</v>
      </c>
    </row>
    <row r="270" spans="6:13" x14ac:dyDescent="0.25">
      <c r="F270" s="1">
        <f t="shared" si="24"/>
        <v>261</v>
      </c>
      <c r="G270" s="1">
        <f t="shared" si="29"/>
        <v>2.5999999999999885</v>
      </c>
      <c r="H270" s="1">
        <f t="shared" si="25"/>
        <v>22.516660498395346</v>
      </c>
      <c r="I270" s="1">
        <f t="shared" si="26"/>
        <v>-20.157800000000005</v>
      </c>
      <c r="J270" s="1">
        <f t="shared" si="27"/>
        <v>8.6602540378443873</v>
      </c>
      <c r="K270" s="1">
        <f t="shared" si="28"/>
        <v>-20.505999999999972</v>
      </c>
      <c r="L270" s="1">
        <v>0</v>
      </c>
      <c r="M270" s="1">
        <v>-9.81</v>
      </c>
    </row>
    <row r="271" spans="6:13" x14ac:dyDescent="0.25">
      <c r="F271" s="1">
        <f t="shared" si="24"/>
        <v>262</v>
      </c>
      <c r="G271" s="1">
        <f t="shared" si="29"/>
        <v>2.6099999999999883</v>
      </c>
      <c r="H271" s="1">
        <f t="shared" si="25"/>
        <v>22.60326303877379</v>
      </c>
      <c r="I271" s="1">
        <f t="shared" si="26"/>
        <v>-20.363350500000006</v>
      </c>
      <c r="J271" s="1">
        <f t="shared" si="27"/>
        <v>8.6602540378443873</v>
      </c>
      <c r="K271" s="1">
        <f t="shared" si="28"/>
        <v>-20.604099999999971</v>
      </c>
      <c r="L271" s="1">
        <v>0</v>
      </c>
      <c r="M271" s="1">
        <v>-9.81</v>
      </c>
    </row>
    <row r="272" spans="6:13" x14ac:dyDescent="0.25">
      <c r="F272" s="1">
        <f t="shared" si="24"/>
        <v>263</v>
      </c>
      <c r="G272" s="1">
        <f t="shared" si="29"/>
        <v>2.6199999999999881</v>
      </c>
      <c r="H272" s="1">
        <f t="shared" si="25"/>
        <v>22.689865579152233</v>
      </c>
      <c r="I272" s="1">
        <f t="shared" si="26"/>
        <v>-20.569882000000007</v>
      </c>
      <c r="J272" s="1">
        <f t="shared" si="27"/>
        <v>8.6602540378443873</v>
      </c>
      <c r="K272" s="1">
        <f t="shared" si="28"/>
        <v>-20.702199999999969</v>
      </c>
      <c r="L272" s="1">
        <v>0</v>
      </c>
      <c r="M272" s="1">
        <v>-9.81</v>
      </c>
    </row>
    <row r="273" spans="6:13" x14ac:dyDescent="0.25">
      <c r="F273" s="1">
        <f t="shared" si="24"/>
        <v>264</v>
      </c>
      <c r="G273" s="1">
        <f t="shared" si="29"/>
        <v>2.6299999999999879</v>
      </c>
      <c r="H273" s="1">
        <f t="shared" si="25"/>
        <v>22.776468119530676</v>
      </c>
      <c r="I273" s="1">
        <f t="shared" si="26"/>
        <v>-20.777394500000007</v>
      </c>
      <c r="J273" s="1">
        <f t="shared" si="27"/>
        <v>8.6602540378443873</v>
      </c>
      <c r="K273" s="1">
        <f t="shared" si="28"/>
        <v>-20.800299999999968</v>
      </c>
      <c r="L273" s="1">
        <v>0</v>
      </c>
      <c r="M273" s="1">
        <v>-9.81</v>
      </c>
    </row>
    <row r="274" spans="6:13" x14ac:dyDescent="0.25">
      <c r="F274" s="1">
        <f t="shared" si="24"/>
        <v>265</v>
      </c>
      <c r="G274" s="1">
        <f t="shared" si="29"/>
        <v>2.6399999999999877</v>
      </c>
      <c r="H274" s="1">
        <f t="shared" si="25"/>
        <v>22.86307065990912</v>
      </c>
      <c r="I274" s="1">
        <f t="shared" si="26"/>
        <v>-20.985888000000006</v>
      </c>
      <c r="J274" s="1">
        <f t="shared" si="27"/>
        <v>8.6602540378443873</v>
      </c>
      <c r="K274" s="1">
        <f t="shared" si="28"/>
        <v>-20.898399999999967</v>
      </c>
      <c r="L274" s="1">
        <v>0</v>
      </c>
      <c r="M274" s="1">
        <v>-9.81</v>
      </c>
    </row>
    <row r="275" spans="6:13" x14ac:dyDescent="0.25">
      <c r="F275" s="1">
        <f t="shared" si="24"/>
        <v>266</v>
      </c>
      <c r="G275" s="1">
        <f t="shared" si="29"/>
        <v>2.6499999999999875</v>
      </c>
      <c r="H275" s="1">
        <f t="shared" si="25"/>
        <v>22.949673200287563</v>
      </c>
      <c r="I275" s="1">
        <f t="shared" si="26"/>
        <v>-21.195362500000005</v>
      </c>
      <c r="J275" s="1">
        <f t="shared" si="27"/>
        <v>8.6602540378443873</v>
      </c>
      <c r="K275" s="1">
        <f t="shared" si="28"/>
        <v>-20.996499999999966</v>
      </c>
      <c r="L275" s="1">
        <v>0</v>
      </c>
      <c r="M275" s="1">
        <v>-9.81</v>
      </c>
    </row>
    <row r="276" spans="6:13" x14ac:dyDescent="0.25">
      <c r="F276" s="1">
        <f t="shared" si="24"/>
        <v>267</v>
      </c>
      <c r="G276" s="1">
        <f t="shared" si="29"/>
        <v>2.6599999999999873</v>
      </c>
      <c r="H276" s="1">
        <f t="shared" si="25"/>
        <v>23.036275740666007</v>
      </c>
      <c r="I276" s="1">
        <f t="shared" si="26"/>
        <v>-21.405818000000004</v>
      </c>
      <c r="J276" s="1">
        <f t="shared" si="27"/>
        <v>8.6602540378443873</v>
      </c>
      <c r="K276" s="1">
        <f t="shared" si="28"/>
        <v>-21.094599999999964</v>
      </c>
      <c r="L276" s="1">
        <v>0</v>
      </c>
      <c r="M276" s="1">
        <v>-9.81</v>
      </c>
    </row>
    <row r="277" spans="6:13" x14ac:dyDescent="0.25">
      <c r="F277" s="1">
        <f t="shared" si="24"/>
        <v>268</v>
      </c>
      <c r="G277" s="1">
        <f t="shared" si="29"/>
        <v>2.6699999999999871</v>
      </c>
      <c r="H277" s="1">
        <f t="shared" si="25"/>
        <v>23.12287828104445</v>
      </c>
      <c r="I277" s="1">
        <f t="shared" si="26"/>
        <v>-21.617254500000005</v>
      </c>
      <c r="J277" s="1">
        <f t="shared" si="27"/>
        <v>8.6602540378443873</v>
      </c>
      <c r="K277" s="1">
        <f t="shared" si="28"/>
        <v>-21.192699999999963</v>
      </c>
      <c r="L277" s="1">
        <v>0</v>
      </c>
      <c r="M277" s="1">
        <v>-9.81</v>
      </c>
    </row>
    <row r="278" spans="6:13" x14ac:dyDescent="0.25">
      <c r="F278" s="1">
        <f t="shared" si="24"/>
        <v>269</v>
      </c>
      <c r="G278" s="1">
        <f t="shared" si="29"/>
        <v>2.6799999999999868</v>
      </c>
      <c r="H278" s="1">
        <f t="shared" si="25"/>
        <v>23.209480821422893</v>
      </c>
      <c r="I278" s="1">
        <f t="shared" si="26"/>
        <v>-21.829672000000006</v>
      </c>
      <c r="J278" s="1">
        <f t="shared" si="27"/>
        <v>8.6602540378443873</v>
      </c>
      <c r="K278" s="1">
        <f t="shared" si="28"/>
        <v>-21.290799999999962</v>
      </c>
      <c r="L278" s="1">
        <v>0</v>
      </c>
      <c r="M278" s="1">
        <v>-9.81</v>
      </c>
    </row>
    <row r="279" spans="6:13" x14ac:dyDescent="0.25">
      <c r="F279" s="1">
        <f t="shared" si="24"/>
        <v>270</v>
      </c>
      <c r="G279" s="1">
        <f t="shared" si="29"/>
        <v>2.6899999999999866</v>
      </c>
      <c r="H279" s="1">
        <f t="shared" si="25"/>
        <v>23.296083361801337</v>
      </c>
      <c r="I279" s="1">
        <f t="shared" si="26"/>
        <v>-22.043070500000006</v>
      </c>
      <c r="J279" s="1">
        <f t="shared" si="27"/>
        <v>8.6602540378443873</v>
      </c>
      <c r="K279" s="1">
        <f t="shared" si="28"/>
        <v>-21.38889999999996</v>
      </c>
      <c r="L279" s="1">
        <v>0</v>
      </c>
      <c r="M279" s="1">
        <v>-9.81</v>
      </c>
    </row>
    <row r="280" spans="6:13" x14ac:dyDescent="0.25">
      <c r="F280" s="1">
        <f t="shared" si="24"/>
        <v>271</v>
      </c>
      <c r="G280" s="1">
        <f t="shared" si="29"/>
        <v>2.6999999999999864</v>
      </c>
      <c r="H280" s="1">
        <f t="shared" si="25"/>
        <v>23.38268590217978</v>
      </c>
      <c r="I280" s="1">
        <f t="shared" si="26"/>
        <v>-22.257450000000006</v>
      </c>
      <c r="J280" s="1">
        <f t="shared" si="27"/>
        <v>8.6602540378443873</v>
      </c>
      <c r="K280" s="1">
        <f t="shared" si="28"/>
        <v>-21.486999999999959</v>
      </c>
      <c r="L280" s="1">
        <v>0</v>
      </c>
      <c r="M280" s="1">
        <v>-9.81</v>
      </c>
    </row>
    <row r="281" spans="6:13" x14ac:dyDescent="0.25">
      <c r="F281" s="1">
        <f t="shared" si="24"/>
        <v>272</v>
      </c>
      <c r="G281" s="1">
        <f t="shared" si="29"/>
        <v>2.7099999999999862</v>
      </c>
      <c r="H281" s="1">
        <f t="shared" si="25"/>
        <v>23.469288442558224</v>
      </c>
      <c r="I281" s="1">
        <f t="shared" si="26"/>
        <v>-22.472810500000005</v>
      </c>
      <c r="J281" s="1">
        <f t="shared" si="27"/>
        <v>8.6602540378443873</v>
      </c>
      <c r="K281" s="1">
        <f t="shared" si="28"/>
        <v>-21.585099999999958</v>
      </c>
      <c r="L281" s="1">
        <v>0</v>
      </c>
      <c r="M281" s="1">
        <v>-9.81</v>
      </c>
    </row>
    <row r="282" spans="6:13" x14ac:dyDescent="0.25">
      <c r="F282" s="1">
        <f t="shared" si="24"/>
        <v>273</v>
      </c>
      <c r="G282" s="1">
        <f t="shared" si="29"/>
        <v>2.719999999999986</v>
      </c>
      <c r="H282" s="1">
        <f t="shared" si="25"/>
        <v>23.555890982936667</v>
      </c>
      <c r="I282" s="1">
        <f t="shared" si="26"/>
        <v>-22.689152000000004</v>
      </c>
      <c r="J282" s="1">
        <f t="shared" si="27"/>
        <v>8.6602540378443873</v>
      </c>
      <c r="K282" s="1">
        <f t="shared" si="28"/>
        <v>-21.683199999999957</v>
      </c>
      <c r="L282" s="1">
        <v>0</v>
      </c>
      <c r="M282" s="1">
        <v>-9.81</v>
      </c>
    </row>
    <row r="283" spans="6:13" x14ac:dyDescent="0.25">
      <c r="F283" s="1">
        <f t="shared" si="24"/>
        <v>274</v>
      </c>
      <c r="G283" s="1">
        <f t="shared" si="29"/>
        <v>2.7299999999999858</v>
      </c>
      <c r="H283" s="1">
        <f t="shared" si="25"/>
        <v>23.64249352331511</v>
      </c>
      <c r="I283" s="1">
        <f t="shared" si="26"/>
        <v>-22.906474500000002</v>
      </c>
      <c r="J283" s="1">
        <f t="shared" si="27"/>
        <v>8.6602540378443873</v>
      </c>
      <c r="K283" s="1">
        <f t="shared" si="28"/>
        <v>-21.781299999999955</v>
      </c>
      <c r="L283" s="1">
        <v>0</v>
      </c>
      <c r="M283" s="1">
        <v>-9.81</v>
      </c>
    </row>
    <row r="284" spans="6:13" x14ac:dyDescent="0.25">
      <c r="F284" s="1">
        <f t="shared" si="24"/>
        <v>275</v>
      </c>
      <c r="G284" s="1">
        <f t="shared" si="29"/>
        <v>2.7399999999999856</v>
      </c>
      <c r="H284" s="1">
        <f t="shared" si="25"/>
        <v>23.729096063693554</v>
      </c>
      <c r="I284" s="1">
        <f t="shared" si="26"/>
        <v>-23.124778000000003</v>
      </c>
      <c r="J284" s="1">
        <f t="shared" si="27"/>
        <v>8.6602540378443873</v>
      </c>
      <c r="K284" s="1">
        <f t="shared" si="28"/>
        <v>-21.879399999999954</v>
      </c>
      <c r="L284" s="1">
        <v>0</v>
      </c>
      <c r="M284" s="1">
        <v>-9.81</v>
      </c>
    </row>
    <row r="285" spans="6:13" x14ac:dyDescent="0.25">
      <c r="F285" s="1">
        <f t="shared" si="24"/>
        <v>276</v>
      </c>
      <c r="G285" s="1">
        <f t="shared" si="29"/>
        <v>2.7499999999999853</v>
      </c>
      <c r="H285" s="1">
        <f t="shared" si="25"/>
        <v>23.815698604071997</v>
      </c>
      <c r="I285" s="1">
        <f t="shared" si="26"/>
        <v>-23.344062500000003</v>
      </c>
      <c r="J285" s="1">
        <f t="shared" si="27"/>
        <v>8.6602540378443873</v>
      </c>
      <c r="K285" s="1">
        <f t="shared" si="28"/>
        <v>-21.977499999999953</v>
      </c>
      <c r="L285" s="1">
        <v>0</v>
      </c>
      <c r="M285" s="1">
        <v>-9.81</v>
      </c>
    </row>
    <row r="286" spans="6:13" x14ac:dyDescent="0.25">
      <c r="F286" s="1">
        <f t="shared" si="24"/>
        <v>277</v>
      </c>
      <c r="G286" s="1">
        <f t="shared" si="29"/>
        <v>2.7599999999999851</v>
      </c>
      <c r="H286" s="1">
        <f t="shared" si="25"/>
        <v>23.902301144450441</v>
      </c>
      <c r="I286" s="1">
        <f t="shared" si="26"/>
        <v>-23.564328000000003</v>
      </c>
      <c r="J286" s="1">
        <f t="shared" si="27"/>
        <v>8.6602540378443873</v>
      </c>
      <c r="K286" s="1">
        <f t="shared" si="28"/>
        <v>-22.075599999999952</v>
      </c>
      <c r="L286" s="1">
        <v>0</v>
      </c>
      <c r="M286" s="1">
        <v>-9.81</v>
      </c>
    </row>
    <row r="287" spans="6:13" x14ac:dyDescent="0.25">
      <c r="F287" s="1">
        <f t="shared" si="24"/>
        <v>278</v>
      </c>
      <c r="G287" s="1">
        <f t="shared" si="29"/>
        <v>2.7699999999999849</v>
      </c>
      <c r="H287" s="1">
        <f t="shared" si="25"/>
        <v>23.988903684828884</v>
      </c>
      <c r="I287" s="1">
        <f t="shared" si="26"/>
        <v>-23.785574500000003</v>
      </c>
      <c r="J287" s="1">
        <f t="shared" si="27"/>
        <v>8.6602540378443873</v>
      </c>
      <c r="K287" s="1">
        <f t="shared" si="28"/>
        <v>-22.17369999999995</v>
      </c>
      <c r="L287" s="1">
        <v>0</v>
      </c>
      <c r="M287" s="1">
        <v>-9.81</v>
      </c>
    </row>
    <row r="288" spans="6:13" x14ac:dyDescent="0.25">
      <c r="F288" s="1">
        <f t="shared" si="24"/>
        <v>279</v>
      </c>
      <c r="G288" s="1">
        <f t="shared" si="29"/>
        <v>2.7799999999999847</v>
      </c>
      <c r="H288" s="1">
        <f t="shared" si="25"/>
        <v>24.075506225207327</v>
      </c>
      <c r="I288" s="1">
        <f t="shared" si="26"/>
        <v>-24.007802000000002</v>
      </c>
      <c r="J288" s="1">
        <f t="shared" si="27"/>
        <v>8.6602540378443873</v>
      </c>
      <c r="K288" s="1">
        <f t="shared" si="28"/>
        <v>-22.271799999999949</v>
      </c>
      <c r="L288" s="1">
        <v>0</v>
      </c>
      <c r="M288" s="1">
        <v>-9.81</v>
      </c>
    </row>
    <row r="289" spans="6:13" x14ac:dyDescent="0.25">
      <c r="F289" s="1">
        <f t="shared" si="24"/>
        <v>280</v>
      </c>
      <c r="G289" s="1">
        <f t="shared" si="29"/>
        <v>2.7899999999999845</v>
      </c>
      <c r="H289" s="1">
        <f t="shared" si="25"/>
        <v>24.162108765585771</v>
      </c>
      <c r="I289" s="1">
        <f t="shared" si="26"/>
        <v>-24.2310105</v>
      </c>
      <c r="J289" s="1">
        <f t="shared" si="27"/>
        <v>8.6602540378443873</v>
      </c>
      <c r="K289" s="1">
        <f t="shared" si="28"/>
        <v>-22.369899999999948</v>
      </c>
      <c r="L289" s="1">
        <v>0</v>
      </c>
      <c r="M289" s="1">
        <v>-9.81</v>
      </c>
    </row>
    <row r="290" spans="6:13" x14ac:dyDescent="0.25">
      <c r="F290" s="1">
        <f t="shared" si="24"/>
        <v>281</v>
      </c>
      <c r="G290" s="1">
        <f t="shared" si="29"/>
        <v>2.7999999999999843</v>
      </c>
      <c r="H290" s="1">
        <f t="shared" si="25"/>
        <v>24.248711305964214</v>
      </c>
      <c r="I290" s="1">
        <f t="shared" si="26"/>
        <v>-24.455199999999998</v>
      </c>
      <c r="J290" s="1">
        <f t="shared" si="27"/>
        <v>8.6602540378443873</v>
      </c>
      <c r="K290" s="1">
        <f t="shared" si="28"/>
        <v>-22.467999999999947</v>
      </c>
      <c r="L290" s="1">
        <v>0</v>
      </c>
      <c r="M290" s="1">
        <v>-9.81</v>
      </c>
    </row>
    <row r="291" spans="6:13" x14ac:dyDescent="0.25">
      <c r="F291" s="1">
        <f t="shared" si="24"/>
        <v>282</v>
      </c>
      <c r="G291" s="1">
        <f t="shared" si="29"/>
        <v>2.8099999999999841</v>
      </c>
      <c r="H291" s="1">
        <f t="shared" si="25"/>
        <v>24.335313846342657</v>
      </c>
      <c r="I291" s="1">
        <f t="shared" si="26"/>
        <v>-24.680370499999999</v>
      </c>
      <c r="J291" s="1">
        <f t="shared" si="27"/>
        <v>8.6602540378443873</v>
      </c>
      <c r="K291" s="1">
        <f t="shared" si="28"/>
        <v>-22.566099999999945</v>
      </c>
      <c r="L291" s="1">
        <v>0</v>
      </c>
      <c r="M291" s="1">
        <v>-9.81</v>
      </c>
    </row>
    <row r="292" spans="6:13" x14ac:dyDescent="0.25">
      <c r="F292" s="1">
        <f t="shared" si="24"/>
        <v>283</v>
      </c>
      <c r="G292" s="1">
        <f t="shared" si="29"/>
        <v>2.8199999999999839</v>
      </c>
      <c r="H292" s="1">
        <f t="shared" si="25"/>
        <v>24.421916386721101</v>
      </c>
      <c r="I292" s="1">
        <f t="shared" si="26"/>
        <v>-24.906521999999999</v>
      </c>
      <c r="J292" s="1">
        <f t="shared" si="27"/>
        <v>8.6602540378443873</v>
      </c>
      <c r="K292" s="1">
        <f t="shared" si="28"/>
        <v>-22.664199999999944</v>
      </c>
      <c r="L292" s="1">
        <v>0</v>
      </c>
      <c r="M292" s="1">
        <v>-9.81</v>
      </c>
    </row>
    <row r="293" spans="6:13" x14ac:dyDescent="0.25">
      <c r="F293" s="1">
        <f t="shared" si="24"/>
        <v>284</v>
      </c>
      <c r="G293" s="1">
        <f t="shared" si="29"/>
        <v>2.8299999999999836</v>
      </c>
      <c r="H293" s="1">
        <f t="shared" si="25"/>
        <v>24.508518927099544</v>
      </c>
      <c r="I293" s="1">
        <f t="shared" si="26"/>
        <v>-25.133654499999999</v>
      </c>
      <c r="J293" s="1">
        <f t="shared" si="27"/>
        <v>8.6602540378443873</v>
      </c>
      <c r="K293" s="1">
        <f t="shared" si="28"/>
        <v>-22.762299999999943</v>
      </c>
      <c r="L293" s="1">
        <v>0</v>
      </c>
      <c r="M293" s="1">
        <v>-9.81</v>
      </c>
    </row>
    <row r="294" spans="6:13" x14ac:dyDescent="0.25">
      <c r="F294" s="1">
        <f t="shared" si="24"/>
        <v>285</v>
      </c>
      <c r="G294" s="1">
        <f t="shared" si="29"/>
        <v>2.8399999999999834</v>
      </c>
      <c r="H294" s="1">
        <f t="shared" si="25"/>
        <v>24.595121467477988</v>
      </c>
      <c r="I294" s="1">
        <f t="shared" si="26"/>
        <v>-25.361767999999998</v>
      </c>
      <c r="J294" s="1">
        <f t="shared" si="27"/>
        <v>8.6602540378443873</v>
      </c>
      <c r="K294" s="1">
        <f t="shared" si="28"/>
        <v>-22.860399999999942</v>
      </c>
      <c r="L294" s="1">
        <v>0</v>
      </c>
      <c r="M294" s="1">
        <v>-9.81</v>
      </c>
    </row>
    <row r="295" spans="6:13" x14ac:dyDescent="0.25">
      <c r="F295" s="1">
        <f t="shared" si="24"/>
        <v>286</v>
      </c>
      <c r="G295" s="1">
        <f t="shared" si="29"/>
        <v>2.8499999999999832</v>
      </c>
      <c r="H295" s="1">
        <f t="shared" si="25"/>
        <v>24.681724007856431</v>
      </c>
      <c r="I295" s="1">
        <f t="shared" si="26"/>
        <v>-25.590862499999997</v>
      </c>
      <c r="J295" s="1">
        <f t="shared" si="27"/>
        <v>8.6602540378443873</v>
      </c>
      <c r="K295" s="1">
        <f t="shared" si="28"/>
        <v>-22.95849999999994</v>
      </c>
      <c r="L295" s="1">
        <v>0</v>
      </c>
      <c r="M295" s="1">
        <v>-9.81</v>
      </c>
    </row>
    <row r="296" spans="6:13" x14ac:dyDescent="0.25">
      <c r="F296" s="1">
        <f t="shared" si="24"/>
        <v>287</v>
      </c>
      <c r="G296" s="1">
        <f t="shared" si="29"/>
        <v>2.859999999999983</v>
      </c>
      <c r="H296" s="1">
        <f t="shared" si="25"/>
        <v>24.768326548234874</v>
      </c>
      <c r="I296" s="1">
        <f t="shared" si="26"/>
        <v>-25.820937999999995</v>
      </c>
      <c r="J296" s="1">
        <f t="shared" si="27"/>
        <v>8.6602540378443873</v>
      </c>
      <c r="K296" s="1">
        <f t="shared" si="28"/>
        <v>-23.056599999999939</v>
      </c>
      <c r="L296" s="1">
        <v>0</v>
      </c>
      <c r="M296" s="1">
        <v>-9.81</v>
      </c>
    </row>
    <row r="297" spans="6:13" x14ac:dyDescent="0.25">
      <c r="F297" s="1">
        <f t="shared" si="24"/>
        <v>288</v>
      </c>
      <c r="G297" s="1">
        <f t="shared" si="29"/>
        <v>2.8699999999999828</v>
      </c>
      <c r="H297" s="1">
        <f t="shared" si="25"/>
        <v>24.854929088613318</v>
      </c>
      <c r="I297" s="1">
        <f t="shared" si="26"/>
        <v>-26.051994499999996</v>
      </c>
      <c r="J297" s="1">
        <f t="shared" si="27"/>
        <v>8.6602540378443873</v>
      </c>
      <c r="K297" s="1">
        <f t="shared" si="28"/>
        <v>-23.154699999999938</v>
      </c>
      <c r="L297" s="1">
        <v>0</v>
      </c>
      <c r="M297" s="1">
        <v>-9.81</v>
      </c>
    </row>
    <row r="298" spans="6:13" x14ac:dyDescent="0.25">
      <c r="F298" s="1">
        <f t="shared" si="24"/>
        <v>289</v>
      </c>
      <c r="G298" s="1">
        <f t="shared" si="29"/>
        <v>2.8799999999999826</v>
      </c>
      <c r="H298" s="1">
        <f t="shared" si="25"/>
        <v>24.941531628991761</v>
      </c>
      <c r="I298" s="1">
        <f t="shared" si="26"/>
        <v>-26.284031999999996</v>
      </c>
      <c r="J298" s="1">
        <f t="shared" si="27"/>
        <v>8.6602540378443873</v>
      </c>
      <c r="K298" s="1">
        <f t="shared" si="28"/>
        <v>-23.252799999999937</v>
      </c>
      <c r="L298" s="1">
        <v>0</v>
      </c>
      <c r="M298" s="1">
        <v>-9.81</v>
      </c>
    </row>
    <row r="299" spans="6:13" x14ac:dyDescent="0.25">
      <c r="F299" s="1">
        <f t="shared" si="24"/>
        <v>290</v>
      </c>
      <c r="G299" s="1">
        <f t="shared" si="29"/>
        <v>2.8899999999999824</v>
      </c>
      <c r="H299" s="1">
        <f t="shared" si="25"/>
        <v>25.028134169370205</v>
      </c>
      <c r="I299" s="1">
        <f t="shared" si="26"/>
        <v>-26.517050499999996</v>
      </c>
      <c r="J299" s="1">
        <f t="shared" si="27"/>
        <v>8.6602540378443873</v>
      </c>
      <c r="K299" s="1">
        <f t="shared" si="28"/>
        <v>-23.350899999999935</v>
      </c>
      <c r="L299" s="1">
        <v>0</v>
      </c>
      <c r="M299" s="1">
        <v>-9.81</v>
      </c>
    </row>
    <row r="300" spans="6:13" x14ac:dyDescent="0.25">
      <c r="F300" s="1">
        <f t="shared" si="24"/>
        <v>291</v>
      </c>
      <c r="G300" s="1">
        <f t="shared" si="29"/>
        <v>2.8999999999999821</v>
      </c>
      <c r="H300" s="1">
        <f t="shared" si="25"/>
        <v>25.114736709748648</v>
      </c>
      <c r="I300" s="1">
        <f t="shared" si="26"/>
        <v>-26.751049999999996</v>
      </c>
      <c r="J300" s="1">
        <f t="shared" si="27"/>
        <v>8.6602540378443873</v>
      </c>
      <c r="K300" s="1">
        <f t="shared" si="28"/>
        <v>-23.448999999999934</v>
      </c>
      <c r="L300" s="1">
        <v>0</v>
      </c>
      <c r="M300" s="1">
        <v>-9.81</v>
      </c>
    </row>
    <row r="301" spans="6:13" x14ac:dyDescent="0.25">
      <c r="F301" s="1">
        <f t="shared" si="24"/>
        <v>292</v>
      </c>
      <c r="G301" s="1">
        <f t="shared" si="29"/>
        <v>2.9099999999999819</v>
      </c>
      <c r="H301" s="1">
        <f t="shared" si="25"/>
        <v>25.201339250127091</v>
      </c>
      <c r="I301" s="1">
        <f t="shared" si="26"/>
        <v>-26.986030499999995</v>
      </c>
      <c r="J301" s="1">
        <f t="shared" si="27"/>
        <v>8.6602540378443873</v>
      </c>
      <c r="K301" s="1">
        <f t="shared" si="28"/>
        <v>-23.547099999999933</v>
      </c>
      <c r="L301" s="1">
        <v>0</v>
      </c>
      <c r="M301" s="1">
        <v>-9.81</v>
      </c>
    </row>
    <row r="302" spans="6:13" x14ac:dyDescent="0.25">
      <c r="F302" s="1">
        <f t="shared" si="24"/>
        <v>293</v>
      </c>
      <c r="G302" s="1">
        <f t="shared" si="29"/>
        <v>2.9199999999999817</v>
      </c>
      <c r="H302" s="1">
        <f t="shared" si="25"/>
        <v>25.287941790505535</v>
      </c>
      <c r="I302" s="1">
        <f t="shared" si="26"/>
        <v>-27.221991999999993</v>
      </c>
      <c r="J302" s="1">
        <f t="shared" si="27"/>
        <v>8.6602540378443873</v>
      </c>
      <c r="K302" s="1">
        <f t="shared" si="28"/>
        <v>-23.645199999999932</v>
      </c>
      <c r="L302" s="1">
        <v>0</v>
      </c>
      <c r="M302" s="1">
        <v>-9.81</v>
      </c>
    </row>
    <row r="303" spans="6:13" x14ac:dyDescent="0.25">
      <c r="F303" s="1">
        <f t="shared" si="24"/>
        <v>294</v>
      </c>
      <c r="G303" s="1">
        <f t="shared" si="29"/>
        <v>2.9299999999999815</v>
      </c>
      <c r="H303" s="1">
        <f t="shared" si="25"/>
        <v>25.374544330883978</v>
      </c>
      <c r="I303" s="1">
        <f t="shared" si="26"/>
        <v>-27.458934499999991</v>
      </c>
      <c r="J303" s="1">
        <f t="shared" si="27"/>
        <v>8.6602540378443873</v>
      </c>
      <c r="K303" s="1">
        <f t="shared" si="28"/>
        <v>-23.74329999999993</v>
      </c>
      <c r="L303" s="1">
        <v>0</v>
      </c>
      <c r="M303" s="1">
        <v>-9.81</v>
      </c>
    </row>
    <row r="304" spans="6:13" x14ac:dyDescent="0.25">
      <c r="F304" s="1">
        <f t="shared" si="24"/>
        <v>295</v>
      </c>
      <c r="G304" s="1">
        <f t="shared" si="29"/>
        <v>2.9399999999999813</v>
      </c>
      <c r="H304" s="1">
        <f t="shared" si="25"/>
        <v>25.461146871262422</v>
      </c>
      <c r="I304" s="1">
        <f t="shared" si="26"/>
        <v>-27.696857999999992</v>
      </c>
      <c r="J304" s="1">
        <f t="shared" si="27"/>
        <v>8.6602540378443873</v>
      </c>
      <c r="K304" s="1">
        <f t="shared" si="28"/>
        <v>-23.841399999999929</v>
      </c>
      <c r="L304" s="1">
        <v>0</v>
      </c>
      <c r="M304" s="1">
        <v>-9.81</v>
      </c>
    </row>
    <row r="305" spans="6:13" x14ac:dyDescent="0.25">
      <c r="F305" s="1">
        <f t="shared" si="24"/>
        <v>296</v>
      </c>
      <c r="G305" s="1">
        <f t="shared" si="29"/>
        <v>2.9499999999999811</v>
      </c>
      <c r="H305" s="1">
        <f t="shared" si="25"/>
        <v>25.547749411640865</v>
      </c>
      <c r="I305" s="1">
        <f t="shared" si="26"/>
        <v>-27.935762499999992</v>
      </c>
      <c r="J305" s="1">
        <f t="shared" si="27"/>
        <v>8.6602540378443873</v>
      </c>
      <c r="K305" s="1">
        <f t="shared" si="28"/>
        <v>-23.939499999999928</v>
      </c>
      <c r="L305" s="1">
        <v>0</v>
      </c>
      <c r="M305" s="1">
        <v>-9.81</v>
      </c>
    </row>
    <row r="306" spans="6:13" x14ac:dyDescent="0.25">
      <c r="F306" s="1">
        <f t="shared" si="24"/>
        <v>297</v>
      </c>
      <c r="G306" s="1">
        <f t="shared" si="29"/>
        <v>2.9599999999999809</v>
      </c>
      <c r="H306" s="1">
        <f t="shared" si="25"/>
        <v>25.634351952019308</v>
      </c>
      <c r="I306" s="1">
        <f t="shared" si="26"/>
        <v>-28.175647999999992</v>
      </c>
      <c r="J306" s="1">
        <f t="shared" si="27"/>
        <v>8.6602540378443873</v>
      </c>
      <c r="K306" s="1">
        <f t="shared" si="28"/>
        <v>-24.037599999999927</v>
      </c>
      <c r="L306" s="1">
        <v>0</v>
      </c>
      <c r="M306" s="1">
        <v>-9.81</v>
      </c>
    </row>
    <row r="307" spans="6:13" x14ac:dyDescent="0.25">
      <c r="F307" s="1">
        <f t="shared" si="24"/>
        <v>298</v>
      </c>
      <c r="G307" s="1">
        <f t="shared" si="29"/>
        <v>2.9699999999999807</v>
      </c>
      <c r="H307" s="1">
        <f t="shared" si="25"/>
        <v>25.720954492397752</v>
      </c>
      <c r="I307" s="1">
        <f t="shared" si="26"/>
        <v>-28.416514499999991</v>
      </c>
      <c r="J307" s="1">
        <f t="shared" si="27"/>
        <v>8.6602540378443873</v>
      </c>
      <c r="K307" s="1">
        <f t="shared" si="28"/>
        <v>-24.135699999999925</v>
      </c>
      <c r="L307" s="1">
        <v>0</v>
      </c>
      <c r="M307" s="1">
        <v>-9.81</v>
      </c>
    </row>
    <row r="308" spans="6:13" x14ac:dyDescent="0.25">
      <c r="F308" s="1">
        <f t="shared" si="24"/>
        <v>299</v>
      </c>
      <c r="G308" s="1">
        <f t="shared" si="29"/>
        <v>2.9799999999999804</v>
      </c>
      <c r="H308" s="1">
        <f t="shared" si="25"/>
        <v>25.807557032776195</v>
      </c>
      <c r="I308" s="1">
        <f t="shared" si="26"/>
        <v>-28.65836199999999</v>
      </c>
      <c r="J308" s="1">
        <f t="shared" si="27"/>
        <v>8.6602540378443873</v>
      </c>
      <c r="K308" s="1">
        <f t="shared" si="28"/>
        <v>-24.233799999999924</v>
      </c>
      <c r="L308" s="1">
        <v>0</v>
      </c>
      <c r="M308" s="1">
        <v>-9.81</v>
      </c>
    </row>
    <row r="309" spans="6:13" x14ac:dyDescent="0.25">
      <c r="F309" s="1">
        <f t="shared" si="24"/>
        <v>300</v>
      </c>
      <c r="G309" s="1">
        <f t="shared" si="29"/>
        <v>2.9899999999999802</v>
      </c>
      <c r="H309" s="1">
        <f t="shared" si="25"/>
        <v>25.894159573154639</v>
      </c>
      <c r="I309" s="1">
        <f t="shared" si="26"/>
        <v>-28.901190499999988</v>
      </c>
      <c r="J309" s="1">
        <f t="shared" si="27"/>
        <v>8.6602540378443873</v>
      </c>
      <c r="K309" s="1">
        <f t="shared" si="28"/>
        <v>-24.331899999999923</v>
      </c>
      <c r="L309" s="1">
        <v>0</v>
      </c>
      <c r="M309" s="1">
        <v>-9.81</v>
      </c>
    </row>
    <row r="310" spans="6:13" x14ac:dyDescent="0.25">
      <c r="F310" s="1">
        <f t="shared" si="24"/>
        <v>301</v>
      </c>
      <c r="G310" s="1">
        <f t="shared" si="29"/>
        <v>2.99999999999998</v>
      </c>
      <c r="H310" s="1">
        <f t="shared" si="25"/>
        <v>25.980762113533082</v>
      </c>
      <c r="I310" s="1">
        <f t="shared" si="26"/>
        <v>-29.144999999999985</v>
      </c>
      <c r="J310" s="1">
        <f t="shared" si="27"/>
        <v>8.6602540378443873</v>
      </c>
      <c r="K310" s="1">
        <f t="shared" si="28"/>
        <v>-24.429999999999922</v>
      </c>
      <c r="L310" s="1">
        <v>0</v>
      </c>
      <c r="M310" s="1">
        <v>-9.81</v>
      </c>
    </row>
    <row r="311" spans="6:13" x14ac:dyDescent="0.25">
      <c r="F311" s="1">
        <f t="shared" si="24"/>
        <v>302</v>
      </c>
      <c r="G311" s="1">
        <f t="shared" si="29"/>
        <v>3.0099999999999798</v>
      </c>
      <c r="H311" s="1">
        <f t="shared" si="25"/>
        <v>26.067364653911525</v>
      </c>
      <c r="I311" s="1">
        <f t="shared" si="26"/>
        <v>-29.389790499999986</v>
      </c>
      <c r="J311" s="1">
        <f t="shared" si="27"/>
        <v>8.6602540378443873</v>
      </c>
      <c r="K311" s="1">
        <f t="shared" si="28"/>
        <v>-24.52809999999992</v>
      </c>
      <c r="L311" s="1">
        <v>0</v>
      </c>
      <c r="M311" s="1">
        <v>-9.81</v>
      </c>
    </row>
    <row r="312" spans="6:13" x14ac:dyDescent="0.25">
      <c r="F312" s="1">
        <f t="shared" si="24"/>
        <v>303</v>
      </c>
      <c r="G312" s="1">
        <f t="shared" si="29"/>
        <v>3.0199999999999796</v>
      </c>
      <c r="H312" s="1">
        <f t="shared" si="25"/>
        <v>26.153967194289969</v>
      </c>
      <c r="I312" s="1">
        <f t="shared" si="26"/>
        <v>-29.635561999999986</v>
      </c>
      <c r="J312" s="1">
        <f t="shared" si="27"/>
        <v>8.6602540378443873</v>
      </c>
      <c r="K312" s="1">
        <f t="shared" si="28"/>
        <v>-24.626199999999919</v>
      </c>
      <c r="L312" s="1">
        <v>0</v>
      </c>
      <c r="M312" s="1">
        <v>-9.81</v>
      </c>
    </row>
    <row r="313" spans="6:13" x14ac:dyDescent="0.25">
      <c r="F313" s="1">
        <f t="shared" si="24"/>
        <v>304</v>
      </c>
      <c r="G313" s="1">
        <f t="shared" si="29"/>
        <v>3.0299999999999794</v>
      </c>
      <c r="H313" s="1">
        <f t="shared" si="25"/>
        <v>26.240569734668412</v>
      </c>
      <c r="I313" s="1">
        <f t="shared" si="26"/>
        <v>-29.882314499999985</v>
      </c>
      <c r="J313" s="1">
        <f t="shared" si="27"/>
        <v>8.6602540378443873</v>
      </c>
      <c r="K313" s="1">
        <f t="shared" si="28"/>
        <v>-24.724299999999918</v>
      </c>
      <c r="L313" s="1">
        <v>0</v>
      </c>
      <c r="M313" s="1">
        <v>-9.81</v>
      </c>
    </row>
    <row r="314" spans="6:13" x14ac:dyDescent="0.25">
      <c r="F314" s="1">
        <f t="shared" si="24"/>
        <v>305</v>
      </c>
      <c r="G314" s="1">
        <f t="shared" si="29"/>
        <v>3.0399999999999792</v>
      </c>
      <c r="H314" s="1">
        <f t="shared" si="25"/>
        <v>26.327172275046856</v>
      </c>
      <c r="I314" s="1">
        <f t="shared" si="26"/>
        <v>-30.130047999999984</v>
      </c>
      <c r="J314" s="1">
        <f t="shared" si="27"/>
        <v>8.6602540378443873</v>
      </c>
      <c r="K314" s="1">
        <f t="shared" si="28"/>
        <v>-24.822399999999917</v>
      </c>
      <c r="L314" s="1">
        <v>0</v>
      </c>
      <c r="M314" s="1">
        <v>-9.81</v>
      </c>
    </row>
    <row r="315" spans="6:13" x14ac:dyDescent="0.25">
      <c r="F315" s="1">
        <f t="shared" si="24"/>
        <v>306</v>
      </c>
      <c r="G315" s="1">
        <f t="shared" si="29"/>
        <v>3.049999999999979</v>
      </c>
      <c r="H315" s="1">
        <f t="shared" si="25"/>
        <v>26.413774815425299</v>
      </c>
      <c r="I315" s="1">
        <f t="shared" si="26"/>
        <v>-30.378762499999983</v>
      </c>
      <c r="J315" s="1">
        <f t="shared" si="27"/>
        <v>8.6602540378443873</v>
      </c>
      <c r="K315" s="1">
        <f t="shared" si="28"/>
        <v>-24.920499999999915</v>
      </c>
      <c r="L315" s="1">
        <v>0</v>
      </c>
      <c r="M315" s="1">
        <v>-9.81</v>
      </c>
    </row>
    <row r="316" spans="6:13" x14ac:dyDescent="0.25">
      <c r="F316" s="1">
        <f t="shared" si="24"/>
        <v>307</v>
      </c>
      <c r="G316" s="1">
        <f t="shared" si="29"/>
        <v>3.0599999999999787</v>
      </c>
      <c r="H316" s="1">
        <f t="shared" si="25"/>
        <v>26.500377355803742</v>
      </c>
      <c r="I316" s="1">
        <f t="shared" si="26"/>
        <v>-30.628457999999981</v>
      </c>
      <c r="J316" s="1">
        <f t="shared" si="27"/>
        <v>8.6602540378443873</v>
      </c>
      <c r="K316" s="1">
        <f t="shared" si="28"/>
        <v>-25.018599999999914</v>
      </c>
      <c r="L316" s="1">
        <v>0</v>
      </c>
      <c r="M316" s="1">
        <v>-9.81</v>
      </c>
    </row>
    <row r="317" spans="6:13" x14ac:dyDescent="0.25">
      <c r="F317" s="1">
        <f t="shared" si="24"/>
        <v>308</v>
      </c>
      <c r="G317" s="1">
        <f t="shared" si="29"/>
        <v>3.0699999999999785</v>
      </c>
      <c r="H317" s="1">
        <f t="shared" si="25"/>
        <v>26.586979896182186</v>
      </c>
      <c r="I317" s="1">
        <f t="shared" si="26"/>
        <v>-30.879134499999982</v>
      </c>
      <c r="J317" s="1">
        <f t="shared" si="27"/>
        <v>8.6602540378443873</v>
      </c>
      <c r="K317" s="1">
        <f t="shared" si="28"/>
        <v>-25.116699999999913</v>
      </c>
      <c r="L317" s="1">
        <v>0</v>
      </c>
      <c r="M317" s="1">
        <v>-9.81</v>
      </c>
    </row>
    <row r="318" spans="6:13" x14ac:dyDescent="0.25">
      <c r="F318" s="1">
        <f t="shared" si="24"/>
        <v>309</v>
      </c>
      <c r="G318" s="1">
        <f t="shared" si="29"/>
        <v>3.0799999999999783</v>
      </c>
      <c r="H318" s="1">
        <f t="shared" si="25"/>
        <v>26.673582436560629</v>
      </c>
      <c r="I318" s="1">
        <f t="shared" si="26"/>
        <v>-31.130791999999982</v>
      </c>
      <c r="J318" s="1">
        <f t="shared" si="27"/>
        <v>8.6602540378443873</v>
      </c>
      <c r="K318" s="1">
        <f t="shared" si="28"/>
        <v>-25.214799999999912</v>
      </c>
      <c r="L318" s="1">
        <v>0</v>
      </c>
      <c r="M318" s="1">
        <v>-9.81</v>
      </c>
    </row>
    <row r="319" spans="6:13" x14ac:dyDescent="0.25">
      <c r="F319" s="1">
        <f t="shared" si="24"/>
        <v>310</v>
      </c>
      <c r="G319" s="1">
        <f t="shared" si="29"/>
        <v>3.0899999999999781</v>
      </c>
      <c r="H319" s="1">
        <f t="shared" si="25"/>
        <v>26.760184976939072</v>
      </c>
      <c r="I319" s="1">
        <f t="shared" si="26"/>
        <v>-31.383430499999982</v>
      </c>
      <c r="J319" s="1">
        <f t="shared" si="27"/>
        <v>8.6602540378443873</v>
      </c>
      <c r="K319" s="1">
        <f t="shared" si="28"/>
        <v>-25.31289999999991</v>
      </c>
      <c r="L319" s="1">
        <v>0</v>
      </c>
      <c r="M319" s="1">
        <v>-9.81</v>
      </c>
    </row>
    <row r="320" spans="6:13" x14ac:dyDescent="0.25">
      <c r="F320" s="1">
        <f t="shared" si="24"/>
        <v>311</v>
      </c>
      <c r="G320" s="1">
        <f t="shared" si="29"/>
        <v>3.0999999999999779</v>
      </c>
      <c r="H320" s="1">
        <f t="shared" si="25"/>
        <v>26.846787517317516</v>
      </c>
      <c r="I320" s="1">
        <f t="shared" si="26"/>
        <v>-31.637049999999981</v>
      </c>
      <c r="J320" s="1">
        <f t="shared" si="27"/>
        <v>8.6602540378443873</v>
      </c>
      <c r="K320" s="1">
        <f t="shared" si="28"/>
        <v>-25.410999999999909</v>
      </c>
      <c r="L320" s="1">
        <v>0</v>
      </c>
      <c r="M320" s="1">
        <v>-9.81</v>
      </c>
    </row>
    <row r="321" spans="6:13" x14ac:dyDescent="0.25">
      <c r="F321" s="1">
        <f t="shared" si="24"/>
        <v>312</v>
      </c>
      <c r="G321" s="1">
        <f t="shared" si="29"/>
        <v>3.1099999999999777</v>
      </c>
      <c r="H321" s="1">
        <f t="shared" si="25"/>
        <v>26.933390057695959</v>
      </c>
      <c r="I321" s="1">
        <f t="shared" si="26"/>
        <v>-31.891650499999979</v>
      </c>
      <c r="J321" s="1">
        <f t="shared" si="27"/>
        <v>8.6602540378443873</v>
      </c>
      <c r="K321" s="1">
        <f t="shared" si="28"/>
        <v>-25.509099999999908</v>
      </c>
      <c r="L321" s="1">
        <v>0</v>
      </c>
      <c r="M321" s="1">
        <v>-9.81</v>
      </c>
    </row>
    <row r="322" spans="6:13" x14ac:dyDescent="0.25">
      <c r="F322" s="1">
        <f t="shared" si="24"/>
        <v>313</v>
      </c>
      <c r="G322" s="1">
        <f t="shared" si="29"/>
        <v>3.1199999999999775</v>
      </c>
      <c r="H322" s="1">
        <f t="shared" si="25"/>
        <v>27.019992598074403</v>
      </c>
      <c r="I322" s="1">
        <f t="shared" si="26"/>
        <v>-32.147231999999981</v>
      </c>
      <c r="J322" s="1">
        <f t="shared" si="27"/>
        <v>8.6602540378443873</v>
      </c>
      <c r="K322" s="1">
        <f t="shared" si="28"/>
        <v>-25.607199999999906</v>
      </c>
      <c r="L322" s="1">
        <v>0</v>
      </c>
      <c r="M322" s="1">
        <v>-9.81</v>
      </c>
    </row>
    <row r="323" spans="6:13" x14ac:dyDescent="0.25">
      <c r="F323" s="1">
        <f t="shared" si="24"/>
        <v>314</v>
      </c>
      <c r="G323" s="1">
        <f t="shared" si="29"/>
        <v>3.1299999999999772</v>
      </c>
      <c r="H323" s="1">
        <f t="shared" si="25"/>
        <v>27.106595138452846</v>
      </c>
      <c r="I323" s="1">
        <f t="shared" si="26"/>
        <v>-32.403794499999982</v>
      </c>
      <c r="J323" s="1">
        <f t="shared" si="27"/>
        <v>8.6602540378443873</v>
      </c>
      <c r="K323" s="1">
        <f t="shared" si="28"/>
        <v>-25.705299999999905</v>
      </c>
      <c r="L323" s="1">
        <v>0</v>
      </c>
      <c r="M323" s="1">
        <v>-9.81</v>
      </c>
    </row>
    <row r="324" spans="6:13" x14ac:dyDescent="0.25">
      <c r="F324" s="1">
        <f t="shared" si="24"/>
        <v>315</v>
      </c>
      <c r="G324" s="1">
        <f t="shared" si="29"/>
        <v>3.139999999999977</v>
      </c>
      <c r="H324" s="1">
        <f t="shared" si="25"/>
        <v>27.193197678831289</v>
      </c>
      <c r="I324" s="1">
        <f t="shared" si="26"/>
        <v>-32.661337999999979</v>
      </c>
      <c r="J324" s="1">
        <f t="shared" si="27"/>
        <v>8.6602540378443873</v>
      </c>
      <c r="K324" s="1">
        <f t="shared" si="28"/>
        <v>-25.803399999999904</v>
      </c>
      <c r="L324" s="1">
        <v>0</v>
      </c>
      <c r="M324" s="1">
        <v>-9.81</v>
      </c>
    </row>
    <row r="325" spans="6:13" x14ac:dyDescent="0.25">
      <c r="F325" s="1">
        <f t="shared" si="24"/>
        <v>316</v>
      </c>
      <c r="G325" s="1">
        <f t="shared" si="29"/>
        <v>3.1499999999999768</v>
      </c>
      <c r="H325" s="1">
        <f t="shared" si="25"/>
        <v>27.279800219209733</v>
      </c>
      <c r="I325" s="1">
        <f t="shared" si="26"/>
        <v>-32.919862499999979</v>
      </c>
      <c r="J325" s="1">
        <f t="shared" si="27"/>
        <v>8.6602540378443873</v>
      </c>
      <c r="K325" s="1">
        <f t="shared" si="28"/>
        <v>-25.901499999999903</v>
      </c>
      <c r="L325" s="1">
        <v>0</v>
      </c>
      <c r="M325" s="1">
        <v>-9.81</v>
      </c>
    </row>
    <row r="326" spans="6:13" x14ac:dyDescent="0.25">
      <c r="F326" s="1">
        <f t="shared" si="24"/>
        <v>317</v>
      </c>
      <c r="G326" s="1">
        <f t="shared" si="29"/>
        <v>3.1599999999999766</v>
      </c>
      <c r="H326" s="1">
        <f t="shared" si="25"/>
        <v>27.366402759588176</v>
      </c>
      <c r="I326" s="1">
        <f t="shared" si="26"/>
        <v>-33.179367999999975</v>
      </c>
      <c r="J326" s="1">
        <f t="shared" si="27"/>
        <v>8.6602540378443873</v>
      </c>
      <c r="K326" s="1">
        <f t="shared" si="28"/>
        <v>-25.999599999999901</v>
      </c>
      <c r="L326" s="1">
        <v>0</v>
      </c>
      <c r="M326" s="1">
        <v>-9.81</v>
      </c>
    </row>
    <row r="327" spans="6:13" x14ac:dyDescent="0.25">
      <c r="F327" s="1">
        <f t="shared" si="24"/>
        <v>318</v>
      </c>
      <c r="G327" s="1">
        <f t="shared" si="29"/>
        <v>3.1699999999999764</v>
      </c>
      <c r="H327" s="1">
        <f t="shared" si="25"/>
        <v>27.45300529996662</v>
      </c>
      <c r="I327" s="1">
        <f t="shared" si="26"/>
        <v>-33.439854499999974</v>
      </c>
      <c r="J327" s="1">
        <f t="shared" si="27"/>
        <v>8.6602540378443873</v>
      </c>
      <c r="K327" s="1">
        <f t="shared" si="28"/>
        <v>-26.0976999999999</v>
      </c>
      <c r="L327" s="1">
        <v>0</v>
      </c>
      <c r="M327" s="1">
        <v>-9.81</v>
      </c>
    </row>
    <row r="328" spans="6:13" x14ac:dyDescent="0.25">
      <c r="F328" s="1">
        <f t="shared" si="24"/>
        <v>319</v>
      </c>
      <c r="G328" s="1">
        <f t="shared" si="29"/>
        <v>3.1799999999999762</v>
      </c>
      <c r="H328" s="1">
        <f t="shared" si="25"/>
        <v>27.539607840345063</v>
      </c>
      <c r="I328" s="1">
        <f t="shared" si="26"/>
        <v>-33.701321999999976</v>
      </c>
      <c r="J328" s="1">
        <f t="shared" si="27"/>
        <v>8.6602540378443873</v>
      </c>
      <c r="K328" s="1">
        <f t="shared" si="28"/>
        <v>-26.195799999999899</v>
      </c>
      <c r="L328" s="1">
        <v>0</v>
      </c>
      <c r="M328" s="1">
        <v>-9.81</v>
      </c>
    </row>
    <row r="329" spans="6:13" x14ac:dyDescent="0.25">
      <c r="F329" s="1">
        <f t="shared" si="24"/>
        <v>320</v>
      </c>
      <c r="G329" s="1">
        <f t="shared" si="29"/>
        <v>3.189999999999976</v>
      </c>
      <c r="H329" s="1">
        <f t="shared" si="25"/>
        <v>27.626210380723506</v>
      </c>
      <c r="I329" s="1">
        <f t="shared" si="26"/>
        <v>-33.963770499999974</v>
      </c>
      <c r="J329" s="1">
        <f t="shared" si="27"/>
        <v>8.6602540378443873</v>
      </c>
      <c r="K329" s="1">
        <f t="shared" si="28"/>
        <v>-26.293899999999898</v>
      </c>
      <c r="L329" s="1">
        <v>0</v>
      </c>
      <c r="M329" s="1">
        <v>-9.81</v>
      </c>
    </row>
    <row r="330" spans="6:13" x14ac:dyDescent="0.25">
      <c r="F330" s="1">
        <f t="shared" si="24"/>
        <v>321</v>
      </c>
      <c r="G330" s="1">
        <f t="shared" si="29"/>
        <v>3.1999999999999758</v>
      </c>
      <c r="H330" s="1">
        <f t="shared" si="25"/>
        <v>27.71281292110195</v>
      </c>
      <c r="I330" s="1">
        <f t="shared" si="26"/>
        <v>-34.227199999999975</v>
      </c>
      <c r="J330" s="1">
        <f t="shared" si="27"/>
        <v>8.6602540378443873</v>
      </c>
      <c r="K330" s="1">
        <f t="shared" si="28"/>
        <v>-26.391999999999896</v>
      </c>
      <c r="L330" s="1">
        <v>0</v>
      </c>
      <c r="M330" s="1">
        <v>-9.81</v>
      </c>
    </row>
    <row r="331" spans="6:13" x14ac:dyDescent="0.25">
      <c r="F331" s="1">
        <f t="shared" si="24"/>
        <v>322</v>
      </c>
      <c r="G331" s="1">
        <f t="shared" si="29"/>
        <v>3.2099999999999755</v>
      </c>
      <c r="H331" s="1">
        <f t="shared" si="25"/>
        <v>27.799415461480393</v>
      </c>
      <c r="I331" s="1">
        <f t="shared" si="26"/>
        <v>-34.491610499999972</v>
      </c>
      <c r="J331" s="1">
        <f t="shared" si="27"/>
        <v>8.6602540378443873</v>
      </c>
      <c r="K331" s="1">
        <f t="shared" si="28"/>
        <v>-26.490099999999895</v>
      </c>
      <c r="L331" s="1">
        <v>0</v>
      </c>
      <c r="M331" s="1">
        <v>-9.81</v>
      </c>
    </row>
    <row r="332" spans="6:13" x14ac:dyDescent="0.25">
      <c r="F332" s="1">
        <f t="shared" ref="F332:F395" si="30">F331+1</f>
        <v>323</v>
      </c>
      <c r="G332" s="1">
        <f t="shared" si="29"/>
        <v>3.2199999999999753</v>
      </c>
      <c r="H332" s="1">
        <f t="shared" ref="H332:H395" si="31">H331+(J331*$C$5)</f>
        <v>27.886018001858837</v>
      </c>
      <c r="I332" s="1">
        <f t="shared" ref="I332:I395" si="32">I331+((K331*$C$5)+(0.5*M331*$C$5*$C$5))</f>
        <v>-34.757001999999972</v>
      </c>
      <c r="J332" s="1">
        <f t="shared" ref="J332:J395" si="33">J331</f>
        <v>8.6602540378443873</v>
      </c>
      <c r="K332" s="1">
        <f t="shared" ref="K332:K395" si="34">K331+(M331*$C$5)</f>
        <v>-26.588199999999894</v>
      </c>
      <c r="L332" s="1">
        <v>0</v>
      </c>
      <c r="M332" s="1">
        <v>-9.81</v>
      </c>
    </row>
    <row r="333" spans="6:13" x14ac:dyDescent="0.25">
      <c r="F333" s="1">
        <f t="shared" si="30"/>
        <v>324</v>
      </c>
      <c r="G333" s="1">
        <f t="shared" ref="G333:G396" si="35">G332+$C$5</f>
        <v>3.2299999999999751</v>
      </c>
      <c r="H333" s="1">
        <f t="shared" si="31"/>
        <v>27.97262054223728</v>
      </c>
      <c r="I333" s="1">
        <f t="shared" si="32"/>
        <v>-35.023374499999967</v>
      </c>
      <c r="J333" s="1">
        <f t="shared" si="33"/>
        <v>8.6602540378443873</v>
      </c>
      <c r="K333" s="1">
        <f t="shared" si="34"/>
        <v>-26.686299999999893</v>
      </c>
      <c r="L333" s="1">
        <v>0</v>
      </c>
      <c r="M333" s="1">
        <v>-9.81</v>
      </c>
    </row>
    <row r="334" spans="6:13" x14ac:dyDescent="0.25">
      <c r="F334" s="1">
        <f t="shared" si="30"/>
        <v>325</v>
      </c>
      <c r="G334" s="1">
        <f t="shared" si="35"/>
        <v>3.2399999999999749</v>
      </c>
      <c r="H334" s="1">
        <f t="shared" si="31"/>
        <v>28.059223082615723</v>
      </c>
      <c r="I334" s="1">
        <f t="shared" si="32"/>
        <v>-35.290727999999966</v>
      </c>
      <c r="J334" s="1">
        <f t="shared" si="33"/>
        <v>8.6602540378443873</v>
      </c>
      <c r="K334" s="1">
        <f t="shared" si="34"/>
        <v>-26.784399999999891</v>
      </c>
      <c r="L334" s="1">
        <v>0</v>
      </c>
      <c r="M334" s="1">
        <v>-9.81</v>
      </c>
    </row>
    <row r="335" spans="6:13" x14ac:dyDescent="0.25">
      <c r="F335" s="1">
        <f t="shared" si="30"/>
        <v>326</v>
      </c>
      <c r="G335" s="1">
        <f t="shared" si="35"/>
        <v>3.2499999999999747</v>
      </c>
      <c r="H335" s="1">
        <f t="shared" si="31"/>
        <v>28.145825622994167</v>
      </c>
      <c r="I335" s="1">
        <f t="shared" si="32"/>
        <v>-35.559062499999968</v>
      </c>
      <c r="J335" s="1">
        <f t="shared" si="33"/>
        <v>8.6602540378443873</v>
      </c>
      <c r="K335" s="1">
        <f t="shared" si="34"/>
        <v>-26.88249999999989</v>
      </c>
      <c r="L335" s="1">
        <v>0</v>
      </c>
      <c r="M335" s="1">
        <v>-9.81</v>
      </c>
    </row>
    <row r="336" spans="6:13" x14ac:dyDescent="0.25">
      <c r="F336" s="1">
        <f t="shared" si="30"/>
        <v>327</v>
      </c>
      <c r="G336" s="1">
        <f t="shared" si="35"/>
        <v>3.2599999999999745</v>
      </c>
      <c r="H336" s="1">
        <f t="shared" si="31"/>
        <v>28.23242816337261</v>
      </c>
      <c r="I336" s="1">
        <f t="shared" si="32"/>
        <v>-35.828377999999965</v>
      </c>
      <c r="J336" s="1">
        <f t="shared" si="33"/>
        <v>8.6602540378443873</v>
      </c>
      <c r="K336" s="1">
        <f t="shared" si="34"/>
        <v>-26.980599999999889</v>
      </c>
      <c r="L336" s="1">
        <v>0</v>
      </c>
      <c r="M336" s="1">
        <v>-9.81</v>
      </c>
    </row>
    <row r="337" spans="6:13" x14ac:dyDescent="0.25">
      <c r="F337" s="1">
        <f t="shared" si="30"/>
        <v>328</v>
      </c>
      <c r="G337" s="1">
        <f t="shared" si="35"/>
        <v>3.2699999999999743</v>
      </c>
      <c r="H337" s="1">
        <f t="shared" si="31"/>
        <v>28.319030703751054</v>
      </c>
      <c r="I337" s="1">
        <f t="shared" si="32"/>
        <v>-36.098674499999966</v>
      </c>
      <c r="J337" s="1">
        <f t="shared" si="33"/>
        <v>8.6602540378443873</v>
      </c>
      <c r="K337" s="1">
        <f t="shared" si="34"/>
        <v>-27.078699999999888</v>
      </c>
      <c r="L337" s="1">
        <v>0</v>
      </c>
      <c r="M337" s="1">
        <v>-9.81</v>
      </c>
    </row>
    <row r="338" spans="6:13" x14ac:dyDescent="0.25">
      <c r="F338" s="1">
        <f t="shared" si="30"/>
        <v>329</v>
      </c>
      <c r="G338" s="1">
        <f t="shared" si="35"/>
        <v>3.279999999999974</v>
      </c>
      <c r="H338" s="1">
        <f t="shared" si="31"/>
        <v>28.405633244129497</v>
      </c>
      <c r="I338" s="1">
        <f t="shared" si="32"/>
        <v>-36.369951999999962</v>
      </c>
      <c r="J338" s="1">
        <f t="shared" si="33"/>
        <v>8.6602540378443873</v>
      </c>
      <c r="K338" s="1">
        <f t="shared" si="34"/>
        <v>-27.176799999999886</v>
      </c>
      <c r="L338" s="1">
        <v>0</v>
      </c>
      <c r="M338" s="1">
        <v>-9.81</v>
      </c>
    </row>
    <row r="339" spans="6:13" x14ac:dyDescent="0.25">
      <c r="F339" s="1">
        <f t="shared" si="30"/>
        <v>330</v>
      </c>
      <c r="G339" s="1">
        <f t="shared" si="35"/>
        <v>3.2899999999999738</v>
      </c>
      <c r="H339" s="1">
        <f t="shared" si="31"/>
        <v>28.49223578450794</v>
      </c>
      <c r="I339" s="1">
        <f t="shared" si="32"/>
        <v>-36.642210499999962</v>
      </c>
      <c r="J339" s="1">
        <f t="shared" si="33"/>
        <v>8.6602540378443873</v>
      </c>
      <c r="K339" s="1">
        <f t="shared" si="34"/>
        <v>-27.274899999999885</v>
      </c>
      <c r="L339" s="1">
        <v>0</v>
      </c>
      <c r="M339" s="1">
        <v>-9.81</v>
      </c>
    </row>
    <row r="340" spans="6:13" x14ac:dyDescent="0.25">
      <c r="F340" s="1">
        <f t="shared" si="30"/>
        <v>331</v>
      </c>
      <c r="G340" s="1">
        <f t="shared" si="35"/>
        <v>3.2999999999999736</v>
      </c>
      <c r="H340" s="1">
        <f t="shared" si="31"/>
        <v>28.578838324886384</v>
      </c>
      <c r="I340" s="1">
        <f t="shared" si="32"/>
        <v>-36.915449999999957</v>
      </c>
      <c r="J340" s="1">
        <f t="shared" si="33"/>
        <v>8.6602540378443873</v>
      </c>
      <c r="K340" s="1">
        <f t="shared" si="34"/>
        <v>-27.372999999999884</v>
      </c>
      <c r="L340" s="1">
        <v>0</v>
      </c>
      <c r="M340" s="1">
        <v>-9.81</v>
      </c>
    </row>
    <row r="341" spans="6:13" x14ac:dyDescent="0.25">
      <c r="F341" s="1">
        <f t="shared" si="30"/>
        <v>332</v>
      </c>
      <c r="G341" s="1">
        <f t="shared" si="35"/>
        <v>3.3099999999999734</v>
      </c>
      <c r="H341" s="1">
        <f t="shared" si="31"/>
        <v>28.665440865264827</v>
      </c>
      <c r="I341" s="1">
        <f t="shared" si="32"/>
        <v>-37.189670499999956</v>
      </c>
      <c r="J341" s="1">
        <f t="shared" si="33"/>
        <v>8.6602540378443873</v>
      </c>
      <c r="K341" s="1">
        <f t="shared" si="34"/>
        <v>-27.471099999999883</v>
      </c>
      <c r="L341" s="1">
        <v>0</v>
      </c>
      <c r="M341" s="1">
        <v>-9.81</v>
      </c>
    </row>
    <row r="342" spans="6:13" x14ac:dyDescent="0.25">
      <c r="F342" s="1">
        <f t="shared" si="30"/>
        <v>333</v>
      </c>
      <c r="G342" s="1">
        <f t="shared" si="35"/>
        <v>3.3199999999999732</v>
      </c>
      <c r="H342" s="1">
        <f t="shared" si="31"/>
        <v>28.752043405643271</v>
      </c>
      <c r="I342" s="1">
        <f t="shared" si="32"/>
        <v>-37.464871999999957</v>
      </c>
      <c r="J342" s="1">
        <f t="shared" si="33"/>
        <v>8.6602540378443873</v>
      </c>
      <c r="K342" s="1">
        <f t="shared" si="34"/>
        <v>-27.569199999999881</v>
      </c>
      <c r="L342" s="1">
        <v>0</v>
      </c>
      <c r="M342" s="1">
        <v>-9.81</v>
      </c>
    </row>
    <row r="343" spans="6:13" x14ac:dyDescent="0.25">
      <c r="F343" s="1">
        <f t="shared" si="30"/>
        <v>334</v>
      </c>
      <c r="G343" s="1">
        <f t="shared" si="35"/>
        <v>3.329999999999973</v>
      </c>
      <c r="H343" s="1">
        <f t="shared" si="31"/>
        <v>28.838645946021714</v>
      </c>
      <c r="I343" s="1">
        <f t="shared" si="32"/>
        <v>-37.741054499999954</v>
      </c>
      <c r="J343" s="1">
        <f t="shared" si="33"/>
        <v>8.6602540378443873</v>
      </c>
      <c r="K343" s="1">
        <f t="shared" si="34"/>
        <v>-27.66729999999988</v>
      </c>
      <c r="L343" s="1">
        <v>0</v>
      </c>
      <c r="M343" s="1">
        <v>-9.81</v>
      </c>
    </row>
    <row r="344" spans="6:13" x14ac:dyDescent="0.25">
      <c r="F344" s="1">
        <f t="shared" si="30"/>
        <v>335</v>
      </c>
      <c r="G344" s="1">
        <f t="shared" si="35"/>
        <v>3.3399999999999728</v>
      </c>
      <c r="H344" s="1">
        <f t="shared" si="31"/>
        <v>28.925248486400157</v>
      </c>
      <c r="I344" s="1">
        <f t="shared" si="32"/>
        <v>-38.018217999999955</v>
      </c>
      <c r="J344" s="1">
        <f t="shared" si="33"/>
        <v>8.6602540378443873</v>
      </c>
      <c r="K344" s="1">
        <f t="shared" si="34"/>
        <v>-27.765399999999879</v>
      </c>
      <c r="L344" s="1">
        <v>0</v>
      </c>
      <c r="M344" s="1">
        <v>-9.81</v>
      </c>
    </row>
    <row r="345" spans="6:13" x14ac:dyDescent="0.25">
      <c r="F345" s="1">
        <f t="shared" si="30"/>
        <v>336</v>
      </c>
      <c r="G345" s="1">
        <f t="shared" si="35"/>
        <v>3.3499999999999726</v>
      </c>
      <c r="H345" s="1">
        <f t="shared" si="31"/>
        <v>29.011851026778601</v>
      </c>
      <c r="I345" s="1">
        <f t="shared" si="32"/>
        <v>-38.296362499999951</v>
      </c>
      <c r="J345" s="1">
        <f t="shared" si="33"/>
        <v>8.6602540378443873</v>
      </c>
      <c r="K345" s="1">
        <f t="shared" si="34"/>
        <v>-27.863499999999878</v>
      </c>
      <c r="L345" s="1">
        <v>0</v>
      </c>
      <c r="M345" s="1">
        <v>-9.81</v>
      </c>
    </row>
    <row r="346" spans="6:13" x14ac:dyDescent="0.25">
      <c r="F346" s="1">
        <f t="shared" si="30"/>
        <v>337</v>
      </c>
      <c r="G346" s="1">
        <f t="shared" si="35"/>
        <v>3.3599999999999723</v>
      </c>
      <c r="H346" s="1">
        <f t="shared" si="31"/>
        <v>29.098453567157044</v>
      </c>
      <c r="I346" s="1">
        <f t="shared" si="32"/>
        <v>-38.57548799999995</v>
      </c>
      <c r="J346" s="1">
        <f t="shared" si="33"/>
        <v>8.6602540378443873</v>
      </c>
      <c r="K346" s="1">
        <f t="shared" si="34"/>
        <v>-27.961599999999876</v>
      </c>
      <c r="L346" s="1">
        <v>0</v>
      </c>
      <c r="M346" s="1">
        <v>-9.81</v>
      </c>
    </row>
    <row r="347" spans="6:13" x14ac:dyDescent="0.25">
      <c r="F347" s="1">
        <f t="shared" si="30"/>
        <v>338</v>
      </c>
      <c r="G347" s="1">
        <f t="shared" si="35"/>
        <v>3.3699999999999721</v>
      </c>
      <c r="H347" s="1">
        <f t="shared" si="31"/>
        <v>29.185056107535488</v>
      </c>
      <c r="I347" s="1">
        <f t="shared" si="32"/>
        <v>-38.855594499999953</v>
      </c>
      <c r="J347" s="1">
        <f t="shared" si="33"/>
        <v>8.6602540378443873</v>
      </c>
      <c r="K347" s="1">
        <f t="shared" si="34"/>
        <v>-28.059699999999875</v>
      </c>
      <c r="L347" s="1">
        <v>0</v>
      </c>
      <c r="M347" s="1">
        <v>-9.81</v>
      </c>
    </row>
    <row r="348" spans="6:13" x14ac:dyDescent="0.25">
      <c r="F348" s="1">
        <f t="shared" si="30"/>
        <v>339</v>
      </c>
      <c r="G348" s="1">
        <f t="shared" si="35"/>
        <v>3.3799999999999719</v>
      </c>
      <c r="H348" s="1">
        <f t="shared" si="31"/>
        <v>29.271658647913931</v>
      </c>
      <c r="I348" s="1">
        <f t="shared" si="32"/>
        <v>-39.136681999999951</v>
      </c>
      <c r="J348" s="1">
        <f t="shared" si="33"/>
        <v>8.6602540378443873</v>
      </c>
      <c r="K348" s="1">
        <f t="shared" si="34"/>
        <v>-28.157799999999874</v>
      </c>
      <c r="L348" s="1">
        <v>0</v>
      </c>
      <c r="M348" s="1">
        <v>-9.81</v>
      </c>
    </row>
    <row r="349" spans="6:13" x14ac:dyDescent="0.25">
      <c r="F349" s="1">
        <f t="shared" si="30"/>
        <v>340</v>
      </c>
      <c r="G349" s="1">
        <f t="shared" si="35"/>
        <v>3.3899999999999717</v>
      </c>
      <c r="H349" s="1">
        <f t="shared" si="31"/>
        <v>29.358261188292374</v>
      </c>
      <c r="I349" s="1">
        <f t="shared" si="32"/>
        <v>-39.418750499999952</v>
      </c>
      <c r="J349" s="1">
        <f t="shared" si="33"/>
        <v>8.6602540378443873</v>
      </c>
      <c r="K349" s="1">
        <f t="shared" si="34"/>
        <v>-28.255899999999873</v>
      </c>
      <c r="L349" s="1">
        <v>0</v>
      </c>
      <c r="M349" s="1">
        <v>-9.81</v>
      </c>
    </row>
    <row r="350" spans="6:13" x14ac:dyDescent="0.25">
      <c r="F350" s="1">
        <f t="shared" si="30"/>
        <v>341</v>
      </c>
      <c r="G350" s="1">
        <f t="shared" si="35"/>
        <v>3.3999999999999715</v>
      </c>
      <c r="H350" s="1">
        <f t="shared" si="31"/>
        <v>29.444863728670818</v>
      </c>
      <c r="I350" s="1">
        <f t="shared" si="32"/>
        <v>-39.701799999999949</v>
      </c>
      <c r="J350" s="1">
        <f t="shared" si="33"/>
        <v>8.6602540378443873</v>
      </c>
      <c r="K350" s="1">
        <f t="shared" si="34"/>
        <v>-28.353999999999871</v>
      </c>
      <c r="L350" s="1">
        <v>0</v>
      </c>
      <c r="M350" s="1">
        <v>-9.81</v>
      </c>
    </row>
    <row r="351" spans="6:13" x14ac:dyDescent="0.25">
      <c r="F351" s="1">
        <f t="shared" si="30"/>
        <v>342</v>
      </c>
      <c r="G351" s="1">
        <f t="shared" si="35"/>
        <v>3.4099999999999713</v>
      </c>
      <c r="H351" s="1">
        <f t="shared" si="31"/>
        <v>29.531466269049261</v>
      </c>
      <c r="I351" s="1">
        <f t="shared" si="32"/>
        <v>-39.985830499999949</v>
      </c>
      <c r="J351" s="1">
        <f t="shared" si="33"/>
        <v>8.6602540378443873</v>
      </c>
      <c r="K351" s="1">
        <f t="shared" si="34"/>
        <v>-28.45209999999987</v>
      </c>
      <c r="L351" s="1">
        <v>0</v>
      </c>
      <c r="M351" s="1">
        <v>-9.81</v>
      </c>
    </row>
    <row r="352" spans="6:13" x14ac:dyDescent="0.25">
      <c r="F352" s="1">
        <f t="shared" si="30"/>
        <v>343</v>
      </c>
      <c r="G352" s="1">
        <f t="shared" si="35"/>
        <v>3.4199999999999711</v>
      </c>
      <c r="H352" s="1">
        <f t="shared" si="31"/>
        <v>29.618068809427704</v>
      </c>
      <c r="I352" s="1">
        <f t="shared" si="32"/>
        <v>-40.270841999999945</v>
      </c>
      <c r="J352" s="1">
        <f t="shared" si="33"/>
        <v>8.6602540378443873</v>
      </c>
      <c r="K352" s="1">
        <f t="shared" si="34"/>
        <v>-28.550199999999869</v>
      </c>
      <c r="L352" s="1">
        <v>0</v>
      </c>
      <c r="M352" s="1">
        <v>-9.81</v>
      </c>
    </row>
    <row r="353" spans="6:13" x14ac:dyDescent="0.25">
      <c r="F353" s="1">
        <f t="shared" si="30"/>
        <v>344</v>
      </c>
      <c r="G353" s="1">
        <f t="shared" si="35"/>
        <v>3.4299999999999708</v>
      </c>
      <c r="H353" s="1">
        <f t="shared" si="31"/>
        <v>29.704671349806148</v>
      </c>
      <c r="I353" s="1">
        <f t="shared" si="32"/>
        <v>-40.556834499999944</v>
      </c>
      <c r="J353" s="1">
        <f t="shared" si="33"/>
        <v>8.6602540378443873</v>
      </c>
      <c r="K353" s="1">
        <f t="shared" si="34"/>
        <v>-28.648299999999868</v>
      </c>
      <c r="L353" s="1">
        <v>0</v>
      </c>
      <c r="M353" s="1">
        <v>-9.81</v>
      </c>
    </row>
    <row r="354" spans="6:13" x14ac:dyDescent="0.25">
      <c r="F354" s="1">
        <f t="shared" si="30"/>
        <v>345</v>
      </c>
      <c r="G354" s="1">
        <f t="shared" si="35"/>
        <v>3.4399999999999706</v>
      </c>
      <c r="H354" s="1">
        <f t="shared" si="31"/>
        <v>29.791273890184591</v>
      </c>
      <c r="I354" s="1">
        <f t="shared" si="32"/>
        <v>-40.843807999999946</v>
      </c>
      <c r="J354" s="1">
        <f t="shared" si="33"/>
        <v>8.6602540378443873</v>
      </c>
      <c r="K354" s="1">
        <f t="shared" si="34"/>
        <v>-28.746399999999866</v>
      </c>
      <c r="L354" s="1">
        <v>0</v>
      </c>
      <c r="M354" s="1">
        <v>-9.81</v>
      </c>
    </row>
    <row r="355" spans="6:13" x14ac:dyDescent="0.25">
      <c r="F355" s="1">
        <f t="shared" si="30"/>
        <v>346</v>
      </c>
      <c r="G355" s="1">
        <f t="shared" si="35"/>
        <v>3.4499999999999704</v>
      </c>
      <c r="H355" s="1">
        <f t="shared" si="31"/>
        <v>29.877876430563035</v>
      </c>
      <c r="I355" s="1">
        <f t="shared" si="32"/>
        <v>-41.131762499999944</v>
      </c>
      <c r="J355" s="1">
        <f t="shared" si="33"/>
        <v>8.6602540378443873</v>
      </c>
      <c r="K355" s="1">
        <f t="shared" si="34"/>
        <v>-28.844499999999865</v>
      </c>
      <c r="L355" s="1">
        <v>0</v>
      </c>
      <c r="M355" s="1">
        <v>-9.81</v>
      </c>
    </row>
    <row r="356" spans="6:13" x14ac:dyDescent="0.25">
      <c r="F356" s="1">
        <f t="shared" si="30"/>
        <v>347</v>
      </c>
      <c r="G356" s="1">
        <f t="shared" si="35"/>
        <v>3.4599999999999702</v>
      </c>
      <c r="H356" s="1">
        <f t="shared" si="31"/>
        <v>29.964478970941478</v>
      </c>
      <c r="I356" s="1">
        <f t="shared" si="32"/>
        <v>-41.420697999999945</v>
      </c>
      <c r="J356" s="1">
        <f t="shared" si="33"/>
        <v>8.6602540378443873</v>
      </c>
      <c r="K356" s="1">
        <f t="shared" si="34"/>
        <v>-28.942599999999864</v>
      </c>
      <c r="L356" s="1">
        <v>0</v>
      </c>
      <c r="M356" s="1">
        <v>-9.81</v>
      </c>
    </row>
    <row r="357" spans="6:13" x14ac:dyDescent="0.25">
      <c r="F357" s="1">
        <f t="shared" si="30"/>
        <v>348</v>
      </c>
      <c r="G357" s="1">
        <f t="shared" si="35"/>
        <v>3.46999999999997</v>
      </c>
      <c r="H357" s="1">
        <f t="shared" si="31"/>
        <v>30.051081511319921</v>
      </c>
      <c r="I357" s="1">
        <f t="shared" si="32"/>
        <v>-41.710614499999942</v>
      </c>
      <c r="J357" s="1">
        <f t="shared" si="33"/>
        <v>8.6602540378443873</v>
      </c>
      <c r="K357" s="1">
        <f t="shared" si="34"/>
        <v>-29.040699999999863</v>
      </c>
      <c r="L357" s="1">
        <v>0</v>
      </c>
      <c r="M357" s="1">
        <v>-9.81</v>
      </c>
    </row>
    <row r="358" spans="6:13" x14ac:dyDescent="0.25">
      <c r="F358" s="1">
        <f t="shared" si="30"/>
        <v>349</v>
      </c>
      <c r="G358" s="1">
        <f t="shared" si="35"/>
        <v>3.4799999999999698</v>
      </c>
      <c r="H358" s="1">
        <f t="shared" si="31"/>
        <v>30.137684051698365</v>
      </c>
      <c r="I358" s="1">
        <f t="shared" si="32"/>
        <v>-42.001511999999941</v>
      </c>
      <c r="J358" s="1">
        <f t="shared" si="33"/>
        <v>8.6602540378443873</v>
      </c>
      <c r="K358" s="1">
        <f t="shared" si="34"/>
        <v>-29.138799999999861</v>
      </c>
      <c r="L358" s="1">
        <v>0</v>
      </c>
      <c r="M358" s="1">
        <v>-9.81</v>
      </c>
    </row>
    <row r="359" spans="6:13" x14ac:dyDescent="0.25">
      <c r="F359" s="1">
        <f t="shared" si="30"/>
        <v>350</v>
      </c>
      <c r="G359" s="1">
        <f t="shared" si="35"/>
        <v>3.4899999999999696</v>
      </c>
      <c r="H359" s="1">
        <f t="shared" si="31"/>
        <v>30.224286592076808</v>
      </c>
      <c r="I359" s="1">
        <f t="shared" si="32"/>
        <v>-42.293390499999937</v>
      </c>
      <c r="J359" s="1">
        <f t="shared" si="33"/>
        <v>8.6602540378443873</v>
      </c>
      <c r="K359" s="1">
        <f t="shared" si="34"/>
        <v>-29.23689999999986</v>
      </c>
      <c r="L359" s="1">
        <v>0</v>
      </c>
      <c r="M359" s="1">
        <v>-9.81</v>
      </c>
    </row>
    <row r="360" spans="6:13" x14ac:dyDescent="0.25">
      <c r="F360" s="1">
        <f t="shared" si="30"/>
        <v>351</v>
      </c>
      <c r="G360" s="1">
        <f t="shared" si="35"/>
        <v>3.4999999999999694</v>
      </c>
      <c r="H360" s="1">
        <f t="shared" si="31"/>
        <v>30.310889132455252</v>
      </c>
      <c r="I360" s="1">
        <f t="shared" si="32"/>
        <v>-42.586249999999936</v>
      </c>
      <c r="J360" s="1">
        <f t="shared" si="33"/>
        <v>8.6602540378443873</v>
      </c>
      <c r="K360" s="1">
        <f t="shared" si="34"/>
        <v>-29.334999999999859</v>
      </c>
      <c r="L360" s="1">
        <v>0</v>
      </c>
      <c r="M360" s="1">
        <v>-9.81</v>
      </c>
    </row>
    <row r="361" spans="6:13" x14ac:dyDescent="0.25">
      <c r="F361" s="1">
        <f t="shared" si="30"/>
        <v>352</v>
      </c>
      <c r="G361" s="1">
        <f t="shared" si="35"/>
        <v>3.5099999999999691</v>
      </c>
      <c r="H361" s="1">
        <f t="shared" si="31"/>
        <v>30.397491672833695</v>
      </c>
      <c r="I361" s="1">
        <f t="shared" si="32"/>
        <v>-42.880090499999937</v>
      </c>
      <c r="J361" s="1">
        <f t="shared" si="33"/>
        <v>8.6602540378443873</v>
      </c>
      <c r="K361" s="1">
        <f t="shared" si="34"/>
        <v>-29.433099999999857</v>
      </c>
      <c r="L361" s="1">
        <v>0</v>
      </c>
      <c r="M361" s="1">
        <v>-9.81</v>
      </c>
    </row>
    <row r="362" spans="6:13" x14ac:dyDescent="0.25">
      <c r="F362" s="1">
        <f t="shared" si="30"/>
        <v>353</v>
      </c>
      <c r="G362" s="1">
        <f t="shared" si="35"/>
        <v>3.5199999999999689</v>
      </c>
      <c r="H362" s="1">
        <f t="shared" si="31"/>
        <v>30.484094213212138</v>
      </c>
      <c r="I362" s="1">
        <f t="shared" si="32"/>
        <v>-43.174911999999935</v>
      </c>
      <c r="J362" s="1">
        <f t="shared" si="33"/>
        <v>8.6602540378443873</v>
      </c>
      <c r="K362" s="1">
        <f t="shared" si="34"/>
        <v>-29.531199999999856</v>
      </c>
      <c r="L362" s="1">
        <v>0</v>
      </c>
      <c r="M362" s="1">
        <v>-9.81</v>
      </c>
    </row>
    <row r="363" spans="6:13" x14ac:dyDescent="0.25">
      <c r="F363" s="1">
        <f t="shared" si="30"/>
        <v>354</v>
      </c>
      <c r="G363" s="1">
        <f t="shared" si="35"/>
        <v>3.5299999999999687</v>
      </c>
      <c r="H363" s="1">
        <f t="shared" si="31"/>
        <v>30.570696753590582</v>
      </c>
      <c r="I363" s="1">
        <f t="shared" si="32"/>
        <v>-43.470714499999936</v>
      </c>
      <c r="J363" s="1">
        <f t="shared" si="33"/>
        <v>8.6602540378443873</v>
      </c>
      <c r="K363" s="1">
        <f t="shared" si="34"/>
        <v>-29.629299999999855</v>
      </c>
      <c r="L363" s="1">
        <v>0</v>
      </c>
      <c r="M363" s="1">
        <v>-9.81</v>
      </c>
    </row>
    <row r="364" spans="6:13" x14ac:dyDescent="0.25">
      <c r="F364" s="1">
        <f t="shared" si="30"/>
        <v>355</v>
      </c>
      <c r="G364" s="1">
        <f t="shared" si="35"/>
        <v>3.5399999999999685</v>
      </c>
      <c r="H364" s="1">
        <f t="shared" si="31"/>
        <v>30.657299293969025</v>
      </c>
      <c r="I364" s="1">
        <f t="shared" si="32"/>
        <v>-43.767497999999932</v>
      </c>
      <c r="J364" s="1">
        <f t="shared" si="33"/>
        <v>8.6602540378443873</v>
      </c>
      <c r="K364" s="1">
        <f t="shared" si="34"/>
        <v>-29.727399999999854</v>
      </c>
      <c r="L364" s="1">
        <v>0</v>
      </c>
      <c r="M364" s="1">
        <v>-9.81</v>
      </c>
    </row>
    <row r="365" spans="6:13" x14ac:dyDescent="0.25">
      <c r="F365" s="1">
        <f t="shared" si="30"/>
        <v>356</v>
      </c>
      <c r="G365" s="1">
        <f t="shared" si="35"/>
        <v>3.5499999999999683</v>
      </c>
      <c r="H365" s="1">
        <f t="shared" si="31"/>
        <v>30.743901834347469</v>
      </c>
      <c r="I365" s="1">
        <f t="shared" si="32"/>
        <v>-44.065262499999932</v>
      </c>
      <c r="J365" s="1">
        <f t="shared" si="33"/>
        <v>8.6602540378443873</v>
      </c>
      <c r="K365" s="1">
        <f t="shared" si="34"/>
        <v>-29.825499999999852</v>
      </c>
      <c r="L365" s="1">
        <v>0</v>
      </c>
      <c r="M365" s="1">
        <v>-9.81</v>
      </c>
    </row>
    <row r="366" spans="6:13" x14ac:dyDescent="0.25">
      <c r="F366" s="1">
        <f t="shared" si="30"/>
        <v>357</v>
      </c>
      <c r="G366" s="1">
        <f t="shared" si="35"/>
        <v>3.5599999999999681</v>
      </c>
      <c r="H366" s="1">
        <f t="shared" si="31"/>
        <v>30.830504374725912</v>
      </c>
      <c r="I366" s="1">
        <f t="shared" si="32"/>
        <v>-44.364007999999927</v>
      </c>
      <c r="J366" s="1">
        <f t="shared" si="33"/>
        <v>8.6602540378443873</v>
      </c>
      <c r="K366" s="1">
        <f t="shared" si="34"/>
        <v>-29.923599999999851</v>
      </c>
      <c r="L366" s="1">
        <v>0</v>
      </c>
      <c r="M366" s="1">
        <v>-9.81</v>
      </c>
    </row>
    <row r="367" spans="6:13" x14ac:dyDescent="0.25">
      <c r="F367" s="1">
        <f t="shared" si="30"/>
        <v>358</v>
      </c>
      <c r="G367" s="1">
        <f t="shared" si="35"/>
        <v>3.5699999999999679</v>
      </c>
      <c r="H367" s="1">
        <f t="shared" si="31"/>
        <v>30.917106915104355</v>
      </c>
      <c r="I367" s="1">
        <f t="shared" si="32"/>
        <v>-44.663734499999926</v>
      </c>
      <c r="J367" s="1">
        <f t="shared" si="33"/>
        <v>8.6602540378443873</v>
      </c>
      <c r="K367" s="1">
        <f t="shared" si="34"/>
        <v>-30.02169999999985</v>
      </c>
      <c r="L367" s="1">
        <v>0</v>
      </c>
      <c r="M367" s="1">
        <v>-9.81</v>
      </c>
    </row>
    <row r="368" spans="6:13" x14ac:dyDescent="0.25">
      <c r="F368" s="1">
        <f t="shared" si="30"/>
        <v>359</v>
      </c>
      <c r="G368" s="1">
        <f t="shared" si="35"/>
        <v>3.5799999999999677</v>
      </c>
      <c r="H368" s="1">
        <f t="shared" si="31"/>
        <v>31.003709455482799</v>
      </c>
      <c r="I368" s="1">
        <f t="shared" si="32"/>
        <v>-44.964441999999927</v>
      </c>
      <c r="J368" s="1">
        <f t="shared" si="33"/>
        <v>8.6602540378443873</v>
      </c>
      <c r="K368" s="1">
        <f t="shared" si="34"/>
        <v>-30.119799999999849</v>
      </c>
      <c r="L368" s="1">
        <v>0</v>
      </c>
      <c r="M368" s="1">
        <v>-9.81</v>
      </c>
    </row>
    <row r="369" spans="6:13" x14ac:dyDescent="0.25">
      <c r="F369" s="1">
        <f t="shared" si="30"/>
        <v>360</v>
      </c>
      <c r="G369" s="1">
        <f t="shared" si="35"/>
        <v>3.5899999999999674</v>
      </c>
      <c r="H369" s="1">
        <f t="shared" si="31"/>
        <v>31.090311995861242</v>
      </c>
      <c r="I369" s="1">
        <f t="shared" si="32"/>
        <v>-45.266130499999925</v>
      </c>
      <c r="J369" s="1">
        <f t="shared" si="33"/>
        <v>8.6602540378443873</v>
      </c>
      <c r="K369" s="1">
        <f t="shared" si="34"/>
        <v>-30.217899999999847</v>
      </c>
      <c r="L369" s="1">
        <v>0</v>
      </c>
      <c r="M369" s="1">
        <v>-9.81</v>
      </c>
    </row>
    <row r="370" spans="6:13" x14ac:dyDescent="0.25">
      <c r="F370" s="1">
        <f t="shared" si="30"/>
        <v>361</v>
      </c>
      <c r="G370" s="1">
        <f t="shared" si="35"/>
        <v>3.5999999999999672</v>
      </c>
      <c r="H370" s="1">
        <f t="shared" si="31"/>
        <v>31.176914536239686</v>
      </c>
      <c r="I370" s="1">
        <f t="shared" si="32"/>
        <v>-45.568799999999925</v>
      </c>
      <c r="J370" s="1">
        <f t="shared" si="33"/>
        <v>8.6602540378443873</v>
      </c>
      <c r="K370" s="1">
        <f t="shared" si="34"/>
        <v>-30.315999999999846</v>
      </c>
      <c r="L370" s="1">
        <v>0</v>
      </c>
      <c r="M370" s="1">
        <v>-9.81</v>
      </c>
    </row>
    <row r="371" spans="6:13" x14ac:dyDescent="0.25">
      <c r="F371" s="1">
        <f t="shared" si="30"/>
        <v>362</v>
      </c>
      <c r="G371" s="1">
        <f t="shared" si="35"/>
        <v>3.609999999999967</v>
      </c>
      <c r="H371" s="1">
        <f t="shared" si="31"/>
        <v>31.263517076618129</v>
      </c>
      <c r="I371" s="1">
        <f t="shared" si="32"/>
        <v>-45.872450499999921</v>
      </c>
      <c r="J371" s="1">
        <f t="shared" si="33"/>
        <v>8.6602540378443873</v>
      </c>
      <c r="K371" s="1">
        <f t="shared" si="34"/>
        <v>-30.414099999999845</v>
      </c>
      <c r="L371" s="1">
        <v>0</v>
      </c>
      <c r="M371" s="1">
        <v>-9.81</v>
      </c>
    </row>
    <row r="372" spans="6:13" x14ac:dyDescent="0.25">
      <c r="F372" s="1">
        <f t="shared" si="30"/>
        <v>363</v>
      </c>
      <c r="G372" s="1">
        <f t="shared" si="35"/>
        <v>3.6199999999999668</v>
      </c>
      <c r="H372" s="1">
        <f t="shared" si="31"/>
        <v>31.350119616996572</v>
      </c>
      <c r="I372" s="1">
        <f t="shared" si="32"/>
        <v>-46.17708199999992</v>
      </c>
      <c r="J372" s="1">
        <f t="shared" si="33"/>
        <v>8.6602540378443873</v>
      </c>
      <c r="K372" s="1">
        <f t="shared" si="34"/>
        <v>-30.512199999999844</v>
      </c>
      <c r="L372" s="1">
        <v>0</v>
      </c>
      <c r="M372" s="1">
        <v>-9.81</v>
      </c>
    </row>
    <row r="373" spans="6:13" x14ac:dyDescent="0.25">
      <c r="F373" s="1">
        <f t="shared" si="30"/>
        <v>364</v>
      </c>
      <c r="G373" s="1">
        <f t="shared" si="35"/>
        <v>3.6299999999999666</v>
      </c>
      <c r="H373" s="1">
        <f t="shared" si="31"/>
        <v>31.436722157375016</v>
      </c>
      <c r="I373" s="1">
        <f t="shared" si="32"/>
        <v>-46.482694499999916</v>
      </c>
      <c r="J373" s="1">
        <f t="shared" si="33"/>
        <v>8.6602540378443873</v>
      </c>
      <c r="K373" s="1">
        <f t="shared" si="34"/>
        <v>-30.610299999999842</v>
      </c>
      <c r="L373" s="1">
        <v>0</v>
      </c>
      <c r="M373" s="1">
        <v>-9.81</v>
      </c>
    </row>
    <row r="374" spans="6:13" x14ac:dyDescent="0.25">
      <c r="F374" s="1">
        <f t="shared" si="30"/>
        <v>365</v>
      </c>
      <c r="G374" s="1">
        <f t="shared" si="35"/>
        <v>3.6399999999999664</v>
      </c>
      <c r="H374" s="1">
        <f t="shared" si="31"/>
        <v>31.523324697753459</v>
      </c>
      <c r="I374" s="1">
        <f t="shared" si="32"/>
        <v>-46.789287999999914</v>
      </c>
      <c r="J374" s="1">
        <f t="shared" si="33"/>
        <v>8.6602540378443873</v>
      </c>
      <c r="K374" s="1">
        <f t="shared" si="34"/>
        <v>-30.708399999999841</v>
      </c>
      <c r="L374" s="1">
        <v>0</v>
      </c>
      <c r="M374" s="1">
        <v>-9.81</v>
      </c>
    </row>
    <row r="375" spans="6:13" x14ac:dyDescent="0.25">
      <c r="F375" s="1">
        <f t="shared" si="30"/>
        <v>366</v>
      </c>
      <c r="G375" s="1">
        <f t="shared" si="35"/>
        <v>3.6499999999999662</v>
      </c>
      <c r="H375" s="1">
        <f t="shared" si="31"/>
        <v>31.609927238131903</v>
      </c>
      <c r="I375" s="1">
        <f t="shared" si="32"/>
        <v>-47.096862499999915</v>
      </c>
      <c r="J375" s="1">
        <f t="shared" si="33"/>
        <v>8.6602540378443873</v>
      </c>
      <c r="K375" s="1">
        <f t="shared" si="34"/>
        <v>-30.80649999999984</v>
      </c>
      <c r="L375" s="1">
        <v>0</v>
      </c>
      <c r="M375" s="1">
        <v>-9.81</v>
      </c>
    </row>
    <row r="376" spans="6:13" x14ac:dyDescent="0.25">
      <c r="F376" s="1">
        <f t="shared" si="30"/>
        <v>367</v>
      </c>
      <c r="G376" s="1">
        <f t="shared" si="35"/>
        <v>3.6599999999999659</v>
      </c>
      <c r="H376" s="1">
        <f t="shared" si="31"/>
        <v>31.696529778510346</v>
      </c>
      <c r="I376" s="1">
        <f t="shared" si="32"/>
        <v>-47.405417999999912</v>
      </c>
      <c r="J376" s="1">
        <f t="shared" si="33"/>
        <v>8.6602540378443873</v>
      </c>
      <c r="K376" s="1">
        <f t="shared" si="34"/>
        <v>-30.904599999999839</v>
      </c>
      <c r="L376" s="1">
        <v>0</v>
      </c>
      <c r="M376" s="1">
        <v>-9.81</v>
      </c>
    </row>
    <row r="377" spans="6:13" x14ac:dyDescent="0.25">
      <c r="F377" s="1">
        <f t="shared" si="30"/>
        <v>368</v>
      </c>
      <c r="G377" s="1">
        <f t="shared" si="35"/>
        <v>3.6699999999999657</v>
      </c>
      <c r="H377" s="1">
        <f t="shared" si="31"/>
        <v>31.783132318888789</v>
      </c>
      <c r="I377" s="1">
        <f t="shared" si="32"/>
        <v>-47.714954499999912</v>
      </c>
      <c r="J377" s="1">
        <f t="shared" si="33"/>
        <v>8.6602540378443873</v>
      </c>
      <c r="K377" s="1">
        <f t="shared" si="34"/>
        <v>-31.002699999999837</v>
      </c>
      <c r="L377" s="1">
        <v>0</v>
      </c>
      <c r="M377" s="1">
        <v>-9.81</v>
      </c>
    </row>
    <row r="378" spans="6:13" x14ac:dyDescent="0.25">
      <c r="F378" s="1">
        <f t="shared" si="30"/>
        <v>369</v>
      </c>
      <c r="G378" s="1">
        <f t="shared" si="35"/>
        <v>3.6799999999999655</v>
      </c>
      <c r="H378" s="1">
        <f t="shared" si="31"/>
        <v>31.869734859267233</v>
      </c>
      <c r="I378" s="1">
        <f t="shared" si="32"/>
        <v>-48.025471999999908</v>
      </c>
      <c r="J378" s="1">
        <f t="shared" si="33"/>
        <v>8.6602540378443873</v>
      </c>
      <c r="K378" s="1">
        <f t="shared" si="34"/>
        <v>-31.100799999999836</v>
      </c>
      <c r="L378" s="1">
        <v>0</v>
      </c>
      <c r="M378" s="1">
        <v>-9.81</v>
      </c>
    </row>
    <row r="379" spans="6:13" x14ac:dyDescent="0.25">
      <c r="F379" s="1">
        <f t="shared" si="30"/>
        <v>370</v>
      </c>
      <c r="G379" s="1">
        <f t="shared" si="35"/>
        <v>3.6899999999999653</v>
      </c>
      <c r="H379" s="1">
        <f t="shared" si="31"/>
        <v>31.956337399645676</v>
      </c>
      <c r="I379" s="1">
        <f t="shared" si="32"/>
        <v>-48.336970499999907</v>
      </c>
      <c r="J379" s="1">
        <f t="shared" si="33"/>
        <v>8.6602540378443873</v>
      </c>
      <c r="K379" s="1">
        <f t="shared" si="34"/>
        <v>-31.198899999999835</v>
      </c>
      <c r="L379" s="1">
        <v>0</v>
      </c>
      <c r="M379" s="1">
        <v>-9.81</v>
      </c>
    </row>
    <row r="380" spans="6:13" x14ac:dyDescent="0.25">
      <c r="F380" s="1">
        <f t="shared" si="30"/>
        <v>371</v>
      </c>
      <c r="G380" s="1">
        <f t="shared" si="35"/>
        <v>3.6999999999999651</v>
      </c>
      <c r="H380" s="1">
        <f t="shared" si="31"/>
        <v>32.042939940024119</v>
      </c>
      <c r="I380" s="1">
        <f t="shared" si="32"/>
        <v>-48.649449999999902</v>
      </c>
      <c r="J380" s="1">
        <f t="shared" si="33"/>
        <v>8.6602540378443873</v>
      </c>
      <c r="K380" s="1">
        <f t="shared" si="34"/>
        <v>-31.296999999999834</v>
      </c>
      <c r="L380" s="1">
        <v>0</v>
      </c>
      <c r="M380" s="1">
        <v>-9.81</v>
      </c>
    </row>
    <row r="381" spans="6:13" x14ac:dyDescent="0.25">
      <c r="F381" s="1">
        <f t="shared" si="30"/>
        <v>372</v>
      </c>
      <c r="G381" s="1">
        <f t="shared" si="35"/>
        <v>3.7099999999999649</v>
      </c>
      <c r="H381" s="1">
        <f t="shared" si="31"/>
        <v>32.129542480402563</v>
      </c>
      <c r="I381" s="1">
        <f t="shared" si="32"/>
        <v>-48.9629104999999</v>
      </c>
      <c r="J381" s="1">
        <f t="shared" si="33"/>
        <v>8.6602540378443873</v>
      </c>
      <c r="K381" s="1">
        <f t="shared" si="34"/>
        <v>-31.395099999999832</v>
      </c>
      <c r="L381" s="1">
        <v>0</v>
      </c>
      <c r="M381" s="1">
        <v>-9.81</v>
      </c>
    </row>
    <row r="382" spans="6:13" x14ac:dyDescent="0.25">
      <c r="F382" s="1">
        <f t="shared" si="30"/>
        <v>373</v>
      </c>
      <c r="G382" s="1">
        <f t="shared" si="35"/>
        <v>3.7199999999999647</v>
      </c>
      <c r="H382" s="1">
        <f t="shared" si="31"/>
        <v>32.216145020781006</v>
      </c>
      <c r="I382" s="1">
        <f t="shared" si="32"/>
        <v>-49.277351999999901</v>
      </c>
      <c r="J382" s="1">
        <f t="shared" si="33"/>
        <v>8.6602540378443873</v>
      </c>
      <c r="K382" s="1">
        <f t="shared" si="34"/>
        <v>-31.493199999999831</v>
      </c>
      <c r="L382" s="1">
        <v>0</v>
      </c>
      <c r="M382" s="1">
        <v>-9.81</v>
      </c>
    </row>
    <row r="383" spans="6:13" x14ac:dyDescent="0.25">
      <c r="F383" s="1">
        <f t="shared" si="30"/>
        <v>374</v>
      </c>
      <c r="G383" s="1">
        <f t="shared" si="35"/>
        <v>3.7299999999999645</v>
      </c>
      <c r="H383" s="1">
        <f t="shared" si="31"/>
        <v>32.30274756115945</v>
      </c>
      <c r="I383" s="1">
        <f t="shared" si="32"/>
        <v>-49.592774499999898</v>
      </c>
      <c r="J383" s="1">
        <f t="shared" si="33"/>
        <v>8.6602540378443873</v>
      </c>
      <c r="K383" s="1">
        <f t="shared" si="34"/>
        <v>-31.59129999999983</v>
      </c>
      <c r="L383" s="1">
        <v>0</v>
      </c>
      <c r="M383" s="1">
        <v>-9.81</v>
      </c>
    </row>
    <row r="384" spans="6:13" x14ac:dyDescent="0.25">
      <c r="F384" s="1">
        <f t="shared" si="30"/>
        <v>375</v>
      </c>
      <c r="G384" s="1">
        <f t="shared" si="35"/>
        <v>3.7399999999999642</v>
      </c>
      <c r="H384" s="1">
        <f t="shared" si="31"/>
        <v>32.389350101537893</v>
      </c>
      <c r="I384" s="1">
        <f t="shared" si="32"/>
        <v>-49.909177999999898</v>
      </c>
      <c r="J384" s="1">
        <f t="shared" si="33"/>
        <v>8.6602540378443873</v>
      </c>
      <c r="K384" s="1">
        <f t="shared" si="34"/>
        <v>-31.689399999999829</v>
      </c>
      <c r="L384" s="1">
        <v>0</v>
      </c>
      <c r="M384" s="1">
        <v>-9.81</v>
      </c>
    </row>
    <row r="385" spans="6:13" x14ac:dyDescent="0.25">
      <c r="F385" s="1">
        <f t="shared" si="30"/>
        <v>376</v>
      </c>
      <c r="G385" s="1">
        <f t="shared" si="35"/>
        <v>3.749999999999964</v>
      </c>
      <c r="H385" s="1">
        <f t="shared" si="31"/>
        <v>32.475952641916336</v>
      </c>
      <c r="I385" s="1">
        <f t="shared" si="32"/>
        <v>-50.226562499999893</v>
      </c>
      <c r="J385" s="1">
        <f t="shared" si="33"/>
        <v>8.6602540378443873</v>
      </c>
      <c r="K385" s="1">
        <f t="shared" si="34"/>
        <v>-31.787499999999827</v>
      </c>
      <c r="L385" s="1">
        <v>0</v>
      </c>
      <c r="M385" s="1">
        <v>-9.81</v>
      </c>
    </row>
    <row r="386" spans="6:13" x14ac:dyDescent="0.25">
      <c r="F386" s="1">
        <f t="shared" si="30"/>
        <v>377</v>
      </c>
      <c r="G386" s="1">
        <f t="shared" si="35"/>
        <v>3.7599999999999638</v>
      </c>
      <c r="H386" s="1">
        <f t="shared" si="31"/>
        <v>32.56255518229478</v>
      </c>
      <c r="I386" s="1">
        <f t="shared" si="32"/>
        <v>-50.544927999999892</v>
      </c>
      <c r="J386" s="1">
        <f t="shared" si="33"/>
        <v>8.6602540378443873</v>
      </c>
      <c r="K386" s="1">
        <f t="shared" si="34"/>
        <v>-31.885599999999826</v>
      </c>
      <c r="L386" s="1">
        <v>0</v>
      </c>
      <c r="M386" s="1">
        <v>-9.81</v>
      </c>
    </row>
    <row r="387" spans="6:13" x14ac:dyDescent="0.25">
      <c r="F387" s="1">
        <f t="shared" si="30"/>
        <v>378</v>
      </c>
      <c r="G387" s="1">
        <f t="shared" si="35"/>
        <v>3.7699999999999636</v>
      </c>
      <c r="H387" s="1">
        <f t="shared" si="31"/>
        <v>32.649157722673223</v>
      </c>
      <c r="I387" s="1">
        <f t="shared" si="32"/>
        <v>-50.864274499999894</v>
      </c>
      <c r="J387" s="1">
        <f t="shared" si="33"/>
        <v>8.6602540378443873</v>
      </c>
      <c r="K387" s="1">
        <f t="shared" si="34"/>
        <v>-31.983699999999825</v>
      </c>
      <c r="L387" s="1">
        <v>0</v>
      </c>
      <c r="M387" s="1">
        <v>-9.81</v>
      </c>
    </row>
    <row r="388" spans="6:13" x14ac:dyDescent="0.25">
      <c r="F388" s="1">
        <f t="shared" si="30"/>
        <v>379</v>
      </c>
      <c r="G388" s="1">
        <f t="shared" si="35"/>
        <v>3.7799999999999634</v>
      </c>
      <c r="H388" s="1">
        <f t="shared" si="31"/>
        <v>32.735760263051667</v>
      </c>
      <c r="I388" s="1">
        <f t="shared" si="32"/>
        <v>-51.184601999999892</v>
      </c>
      <c r="J388" s="1">
        <f t="shared" si="33"/>
        <v>8.6602540378443873</v>
      </c>
      <c r="K388" s="1">
        <f t="shared" si="34"/>
        <v>-32.081799999999824</v>
      </c>
      <c r="L388" s="1">
        <v>0</v>
      </c>
      <c r="M388" s="1">
        <v>-9.81</v>
      </c>
    </row>
    <row r="389" spans="6:13" x14ac:dyDescent="0.25">
      <c r="F389" s="1">
        <f t="shared" si="30"/>
        <v>380</v>
      </c>
      <c r="G389" s="1">
        <f t="shared" si="35"/>
        <v>3.7899999999999632</v>
      </c>
      <c r="H389" s="1">
        <f t="shared" si="31"/>
        <v>32.82236280343011</v>
      </c>
      <c r="I389" s="1">
        <f t="shared" si="32"/>
        <v>-51.505910499999892</v>
      </c>
      <c r="J389" s="1">
        <f t="shared" si="33"/>
        <v>8.6602540378443873</v>
      </c>
      <c r="K389" s="1">
        <f t="shared" si="34"/>
        <v>-32.179899999999826</v>
      </c>
      <c r="L389" s="1">
        <v>0</v>
      </c>
      <c r="M389" s="1">
        <v>-9.81</v>
      </c>
    </row>
    <row r="390" spans="6:13" x14ac:dyDescent="0.25">
      <c r="F390" s="1">
        <f t="shared" si="30"/>
        <v>381</v>
      </c>
      <c r="G390" s="1">
        <f t="shared" si="35"/>
        <v>3.799999999999963</v>
      </c>
      <c r="H390" s="1">
        <f t="shared" si="31"/>
        <v>32.908965343808553</v>
      </c>
      <c r="I390" s="1">
        <f t="shared" si="32"/>
        <v>-51.828199999999889</v>
      </c>
      <c r="J390" s="1">
        <f t="shared" si="33"/>
        <v>8.6602540378443873</v>
      </c>
      <c r="K390" s="1">
        <f t="shared" si="34"/>
        <v>-32.277999999999828</v>
      </c>
      <c r="L390" s="1">
        <v>0</v>
      </c>
      <c r="M390" s="1">
        <v>-9.81</v>
      </c>
    </row>
    <row r="391" spans="6:13" x14ac:dyDescent="0.25">
      <c r="F391" s="1">
        <f t="shared" si="30"/>
        <v>382</v>
      </c>
      <c r="G391" s="1">
        <f t="shared" si="35"/>
        <v>3.8099999999999627</v>
      </c>
      <c r="H391" s="1">
        <f t="shared" si="31"/>
        <v>32.995567884186997</v>
      </c>
      <c r="I391" s="1">
        <f t="shared" si="32"/>
        <v>-52.151470499999888</v>
      </c>
      <c r="J391" s="1">
        <f t="shared" si="33"/>
        <v>8.6602540378443873</v>
      </c>
      <c r="K391" s="1">
        <f t="shared" si="34"/>
        <v>-32.37609999999983</v>
      </c>
      <c r="L391" s="1">
        <v>0</v>
      </c>
      <c r="M391" s="1">
        <v>-9.81</v>
      </c>
    </row>
    <row r="392" spans="6:13" x14ac:dyDescent="0.25">
      <c r="F392" s="1">
        <f t="shared" si="30"/>
        <v>383</v>
      </c>
      <c r="G392" s="1">
        <f t="shared" si="35"/>
        <v>3.8199999999999625</v>
      </c>
      <c r="H392" s="1">
        <f t="shared" si="31"/>
        <v>33.08217042456544</v>
      </c>
      <c r="I392" s="1">
        <f t="shared" si="32"/>
        <v>-52.475721999999884</v>
      </c>
      <c r="J392" s="1">
        <f t="shared" si="33"/>
        <v>8.6602540378443873</v>
      </c>
      <c r="K392" s="1">
        <f t="shared" si="34"/>
        <v>-32.474199999999833</v>
      </c>
      <c r="L392" s="1">
        <v>0</v>
      </c>
      <c r="M392" s="1">
        <v>-9.81</v>
      </c>
    </row>
    <row r="393" spans="6:13" x14ac:dyDescent="0.25">
      <c r="F393" s="1">
        <f t="shared" si="30"/>
        <v>384</v>
      </c>
      <c r="G393" s="1">
        <f t="shared" si="35"/>
        <v>3.8299999999999623</v>
      </c>
      <c r="H393" s="1">
        <f t="shared" si="31"/>
        <v>33.168772964943884</v>
      </c>
      <c r="I393" s="1">
        <f t="shared" si="32"/>
        <v>-52.800954499999882</v>
      </c>
      <c r="J393" s="1">
        <f t="shared" si="33"/>
        <v>8.6602540378443873</v>
      </c>
      <c r="K393" s="1">
        <f t="shared" si="34"/>
        <v>-32.572299999999835</v>
      </c>
      <c r="L393" s="1">
        <v>0</v>
      </c>
      <c r="M393" s="1">
        <v>-9.81</v>
      </c>
    </row>
    <row r="394" spans="6:13" x14ac:dyDescent="0.25">
      <c r="F394" s="1">
        <f t="shared" si="30"/>
        <v>385</v>
      </c>
      <c r="G394" s="1">
        <f t="shared" si="35"/>
        <v>3.8399999999999621</v>
      </c>
      <c r="H394" s="1">
        <f t="shared" si="31"/>
        <v>33.255375505322327</v>
      </c>
      <c r="I394" s="1">
        <f t="shared" si="32"/>
        <v>-53.127167999999884</v>
      </c>
      <c r="J394" s="1">
        <f t="shared" si="33"/>
        <v>8.6602540378443873</v>
      </c>
      <c r="K394" s="1">
        <f t="shared" si="34"/>
        <v>-32.670399999999837</v>
      </c>
      <c r="L394" s="1">
        <v>0</v>
      </c>
      <c r="M394" s="1">
        <v>-9.81</v>
      </c>
    </row>
    <row r="395" spans="6:13" x14ac:dyDescent="0.25">
      <c r="F395" s="1">
        <f t="shared" si="30"/>
        <v>386</v>
      </c>
      <c r="G395" s="1">
        <f t="shared" si="35"/>
        <v>3.8499999999999619</v>
      </c>
      <c r="H395" s="1">
        <f t="shared" si="31"/>
        <v>33.34197804570077</v>
      </c>
      <c r="I395" s="1">
        <f t="shared" si="32"/>
        <v>-53.454362499999881</v>
      </c>
      <c r="J395" s="1">
        <f t="shared" si="33"/>
        <v>8.6602540378443873</v>
      </c>
      <c r="K395" s="1">
        <f t="shared" si="34"/>
        <v>-32.76849999999984</v>
      </c>
      <c r="L395" s="1">
        <v>0</v>
      </c>
      <c r="M395" s="1">
        <v>-9.81</v>
      </c>
    </row>
    <row r="396" spans="6:13" x14ac:dyDescent="0.25">
      <c r="F396" s="1">
        <f t="shared" ref="F396:F400" si="36">F395+1</f>
        <v>387</v>
      </c>
      <c r="G396" s="1">
        <f t="shared" si="35"/>
        <v>3.8599999999999617</v>
      </c>
      <c r="H396" s="1">
        <f t="shared" ref="H396:H400" si="37">H395+(J395*$C$5)</f>
        <v>33.428580586079214</v>
      </c>
      <c r="I396" s="1">
        <f t="shared" ref="I396:I400" si="38">I395+((K395*$C$5)+(0.5*M395*$C$5*$C$5))</f>
        <v>-53.782537999999882</v>
      </c>
      <c r="J396" s="1">
        <f t="shared" ref="J396:J400" si="39">J395</f>
        <v>8.6602540378443873</v>
      </c>
      <c r="K396" s="1">
        <f t="shared" ref="K396:K400" si="40">K395+(M395*$C$5)</f>
        <v>-32.866599999999842</v>
      </c>
      <c r="L396" s="1">
        <v>0</v>
      </c>
      <c r="M396" s="1">
        <v>-9.81</v>
      </c>
    </row>
    <row r="397" spans="6:13" x14ac:dyDescent="0.25">
      <c r="F397" s="1">
        <f t="shared" si="36"/>
        <v>388</v>
      </c>
      <c r="G397" s="1">
        <f t="shared" ref="G397:G400" si="41">G396+$C$5</f>
        <v>3.8699999999999615</v>
      </c>
      <c r="H397" s="1">
        <f t="shared" si="37"/>
        <v>33.515183126457657</v>
      </c>
      <c r="I397" s="1">
        <f t="shared" si="38"/>
        <v>-54.111694499999878</v>
      </c>
      <c r="J397" s="1">
        <f t="shared" si="39"/>
        <v>8.6602540378443873</v>
      </c>
      <c r="K397" s="1">
        <f t="shared" si="40"/>
        <v>-32.964699999999844</v>
      </c>
      <c r="L397" s="1">
        <v>0</v>
      </c>
      <c r="M397" s="1">
        <v>-9.81</v>
      </c>
    </row>
    <row r="398" spans="6:13" x14ac:dyDescent="0.25">
      <c r="F398" s="1">
        <f t="shared" si="36"/>
        <v>389</v>
      </c>
      <c r="G398" s="1">
        <f t="shared" si="41"/>
        <v>3.8799999999999613</v>
      </c>
      <c r="H398" s="1">
        <f t="shared" si="37"/>
        <v>33.601785666836101</v>
      </c>
      <c r="I398" s="1">
        <f t="shared" si="38"/>
        <v>-54.441831999999877</v>
      </c>
      <c r="J398" s="1">
        <f t="shared" si="39"/>
        <v>8.6602540378443873</v>
      </c>
      <c r="K398" s="1">
        <f t="shared" si="40"/>
        <v>-33.062799999999847</v>
      </c>
      <c r="L398" s="1">
        <v>0</v>
      </c>
      <c r="M398" s="1">
        <v>-9.81</v>
      </c>
    </row>
    <row r="399" spans="6:13" x14ac:dyDescent="0.25">
      <c r="F399" s="1">
        <f t="shared" si="36"/>
        <v>390</v>
      </c>
      <c r="G399" s="1">
        <f t="shared" si="41"/>
        <v>3.889999999999961</v>
      </c>
      <c r="H399" s="1">
        <f t="shared" si="37"/>
        <v>33.688388207214544</v>
      </c>
      <c r="I399" s="1">
        <f t="shared" si="38"/>
        <v>-54.772950499999872</v>
      </c>
      <c r="J399" s="1">
        <f t="shared" si="39"/>
        <v>8.6602540378443873</v>
      </c>
      <c r="K399" s="1">
        <f t="shared" si="40"/>
        <v>-33.160899999999849</v>
      </c>
      <c r="L399" s="1">
        <v>0</v>
      </c>
      <c r="M399" s="1">
        <v>-9.81</v>
      </c>
    </row>
    <row r="400" spans="6:13" x14ac:dyDescent="0.25">
      <c r="F400" s="1">
        <f t="shared" si="36"/>
        <v>391</v>
      </c>
      <c r="G400" s="1">
        <f t="shared" si="41"/>
        <v>3.8999999999999608</v>
      </c>
      <c r="H400" s="1">
        <f t="shared" si="37"/>
        <v>33.774990747592987</v>
      </c>
      <c r="I400" s="1">
        <f t="shared" si="38"/>
        <v>-55.105049999999871</v>
      </c>
      <c r="J400" s="1">
        <f t="shared" si="39"/>
        <v>8.6602540378443873</v>
      </c>
      <c r="K400" s="1">
        <f t="shared" si="40"/>
        <v>-33.258999999999851</v>
      </c>
      <c r="L400" s="1">
        <v>0</v>
      </c>
      <c r="M400" s="1">
        <v>-9.81</v>
      </c>
    </row>
  </sheetData>
  <mergeCells count="1">
    <mergeCell ref="A1:D1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workbookViewId="0">
      <selection activeCell="C3" sqref="C3"/>
    </sheetView>
  </sheetViews>
  <sheetFormatPr defaultRowHeight="15" x14ac:dyDescent="0.25"/>
  <sheetData>
    <row r="1" spans="1:13" x14ac:dyDescent="0.25">
      <c r="A1" s="2" t="s">
        <v>7</v>
      </c>
      <c r="B1" s="2"/>
      <c r="C1" s="2"/>
      <c r="D1" s="2"/>
    </row>
    <row r="2" spans="1:13" x14ac:dyDescent="0.25">
      <c r="A2" s="3" t="s">
        <v>8</v>
      </c>
      <c r="B2" s="3" t="s">
        <v>9</v>
      </c>
      <c r="C2" s="3" t="s">
        <v>10</v>
      </c>
      <c r="D2" s="3" t="s">
        <v>11</v>
      </c>
    </row>
    <row r="3" spans="1:13" x14ac:dyDescent="0.25">
      <c r="A3" s="1">
        <v>1</v>
      </c>
      <c r="B3" s="1" t="s">
        <v>12</v>
      </c>
      <c r="C3" s="1">
        <v>17</v>
      </c>
      <c r="D3" s="1" t="s">
        <v>16</v>
      </c>
    </row>
    <row r="4" spans="1:13" x14ac:dyDescent="0.25">
      <c r="A4" s="1">
        <v>2</v>
      </c>
      <c r="B4" s="1" t="s">
        <v>13</v>
      </c>
      <c r="C4" s="1">
        <v>45</v>
      </c>
      <c r="D4" s="1" t="s">
        <v>17</v>
      </c>
    </row>
    <row r="5" spans="1:13" x14ac:dyDescent="0.25">
      <c r="A5" s="1">
        <v>3</v>
      </c>
      <c r="B5" s="1" t="s">
        <v>14</v>
      </c>
      <c r="C5" s="1">
        <v>0.01</v>
      </c>
      <c r="D5" s="1" t="s">
        <v>18</v>
      </c>
    </row>
    <row r="6" spans="1:13" x14ac:dyDescent="0.25">
      <c r="A6" s="1">
        <v>4</v>
      </c>
      <c r="B6" s="1" t="s">
        <v>15</v>
      </c>
      <c r="C6" s="1">
        <f>RADIANS(C4)</f>
        <v>0.78539816339744828</v>
      </c>
      <c r="D6" s="1" t="s">
        <v>19</v>
      </c>
    </row>
    <row r="9" spans="1:13" x14ac:dyDescent="0.25">
      <c r="F9" s="3" t="s">
        <v>0</v>
      </c>
      <c r="G9" s="4" t="s">
        <v>20</v>
      </c>
      <c r="H9" s="3" t="s">
        <v>1</v>
      </c>
      <c r="I9" s="3" t="s">
        <v>2</v>
      </c>
      <c r="J9" s="3" t="s">
        <v>3</v>
      </c>
      <c r="K9" s="3" t="s">
        <v>4</v>
      </c>
      <c r="L9" s="3" t="s">
        <v>5</v>
      </c>
      <c r="M9" s="3" t="s">
        <v>6</v>
      </c>
    </row>
    <row r="10" spans="1:13" x14ac:dyDescent="0.25">
      <c r="F10" s="1">
        <v>1</v>
      </c>
      <c r="G10" s="1">
        <v>0</v>
      </c>
      <c r="H10" s="1">
        <v>0</v>
      </c>
      <c r="I10" s="1">
        <v>0</v>
      </c>
      <c r="J10" s="1">
        <f>$C$3*COS($C$6)</f>
        <v>12.020815280171309</v>
      </c>
      <c r="K10" s="1">
        <f>$C$3*SIN($C$6)</f>
        <v>12.020815280171307</v>
      </c>
      <c r="L10" s="1">
        <v>0</v>
      </c>
      <c r="M10" s="1">
        <v>-9.81</v>
      </c>
    </row>
    <row r="11" spans="1:13" x14ac:dyDescent="0.25">
      <c r="F11" s="1">
        <f>F10+1</f>
        <v>2</v>
      </c>
      <c r="G11" s="1">
        <f>G10+$C$5</f>
        <v>0.01</v>
      </c>
      <c r="H11" s="1">
        <f>H10+(J10*$C$5)</f>
        <v>0.1202081528017131</v>
      </c>
      <c r="I11" s="1">
        <f>I10+((K10*$C$5)+(0.5*M10*$C$5*$C$5))</f>
        <v>0.11971765280171306</v>
      </c>
      <c r="J11" s="1">
        <f>J10</f>
        <v>12.020815280171309</v>
      </c>
      <c r="K11" s="1">
        <f>K10+(M10*$C$5)</f>
        <v>11.922715280171307</v>
      </c>
      <c r="L11" s="1">
        <v>0</v>
      </c>
      <c r="M11" s="1">
        <v>-9.81</v>
      </c>
    </row>
    <row r="12" spans="1:13" x14ac:dyDescent="0.25">
      <c r="F12" s="1">
        <f t="shared" ref="F12:F75" si="0">F11+1</f>
        <v>3</v>
      </c>
      <c r="G12" s="1">
        <f>G11+$C$5</f>
        <v>0.02</v>
      </c>
      <c r="H12" s="1">
        <f t="shared" ref="H12:H75" si="1">H11+(J11*$C$5)</f>
        <v>0.24041630560342619</v>
      </c>
      <c r="I12" s="1">
        <f t="shared" ref="I12:I75" si="2">I11+((K11*$C$5)+(0.5*M11*$C$5*$C$5))</f>
        <v>0.23845430560342612</v>
      </c>
      <c r="J12" s="1">
        <f t="shared" ref="J12:J75" si="3">J11</f>
        <v>12.020815280171309</v>
      </c>
      <c r="K12" s="1">
        <f t="shared" ref="K12:K75" si="4">K11+(M11*$C$5)</f>
        <v>11.824615280171306</v>
      </c>
      <c r="L12" s="1">
        <v>0</v>
      </c>
      <c r="M12" s="1">
        <v>-9.81</v>
      </c>
    </row>
    <row r="13" spans="1:13" x14ac:dyDescent="0.25">
      <c r="F13" s="1">
        <f t="shared" si="0"/>
        <v>4</v>
      </c>
      <c r="G13" s="1">
        <f t="shared" ref="G13:G76" si="5">G12+$C$5</f>
        <v>0.03</v>
      </c>
      <c r="H13" s="1">
        <f t="shared" si="1"/>
        <v>0.36062445840513929</v>
      </c>
      <c r="I13" s="1">
        <f t="shared" si="2"/>
        <v>0.35620995840513919</v>
      </c>
      <c r="J13" s="1">
        <f t="shared" si="3"/>
        <v>12.020815280171309</v>
      </c>
      <c r="K13" s="1">
        <f t="shared" si="4"/>
        <v>11.726515280171306</v>
      </c>
      <c r="L13" s="1">
        <v>0</v>
      </c>
      <c r="M13" s="1">
        <v>-9.81</v>
      </c>
    </row>
    <row r="14" spans="1:13" x14ac:dyDescent="0.25">
      <c r="F14" s="1">
        <f t="shared" si="0"/>
        <v>5</v>
      </c>
      <c r="G14" s="1">
        <f t="shared" si="5"/>
        <v>0.04</v>
      </c>
      <c r="H14" s="1">
        <f t="shared" si="1"/>
        <v>0.48083261120685239</v>
      </c>
      <c r="I14" s="1">
        <f t="shared" si="2"/>
        <v>0.47298461120685226</v>
      </c>
      <c r="J14" s="1">
        <f t="shared" si="3"/>
        <v>12.020815280171309</v>
      </c>
      <c r="K14" s="1">
        <f t="shared" si="4"/>
        <v>11.628415280171305</v>
      </c>
      <c r="L14" s="1">
        <v>0</v>
      </c>
      <c r="M14" s="1">
        <v>-9.81</v>
      </c>
    </row>
    <row r="15" spans="1:13" x14ac:dyDescent="0.25">
      <c r="F15" s="1">
        <f t="shared" si="0"/>
        <v>6</v>
      </c>
      <c r="G15" s="1">
        <f t="shared" si="5"/>
        <v>0.05</v>
      </c>
      <c r="H15" s="1">
        <f t="shared" si="1"/>
        <v>0.60104076400856554</v>
      </c>
      <c r="I15" s="1">
        <f t="shared" si="2"/>
        <v>0.58877826400856526</v>
      </c>
      <c r="J15" s="1">
        <f t="shared" si="3"/>
        <v>12.020815280171309</v>
      </c>
      <c r="K15" s="1">
        <f t="shared" si="4"/>
        <v>11.530315280171305</v>
      </c>
      <c r="L15" s="1">
        <v>0</v>
      </c>
      <c r="M15" s="1">
        <v>-9.81</v>
      </c>
    </row>
    <row r="16" spans="1:13" x14ac:dyDescent="0.25">
      <c r="F16" s="1">
        <f t="shared" si="0"/>
        <v>7</v>
      </c>
      <c r="G16" s="1">
        <f t="shared" si="5"/>
        <v>6.0000000000000005E-2</v>
      </c>
      <c r="H16" s="1">
        <f t="shared" si="1"/>
        <v>0.7212489168102787</v>
      </c>
      <c r="I16" s="1">
        <f t="shared" si="2"/>
        <v>0.7035909168102783</v>
      </c>
      <c r="J16" s="1">
        <f t="shared" si="3"/>
        <v>12.020815280171309</v>
      </c>
      <c r="K16" s="1">
        <f t="shared" si="4"/>
        <v>11.432215280171304</v>
      </c>
      <c r="L16" s="1">
        <v>0</v>
      </c>
      <c r="M16" s="1">
        <v>-9.81</v>
      </c>
    </row>
    <row r="17" spans="6:13" x14ac:dyDescent="0.25">
      <c r="F17" s="1">
        <f t="shared" si="0"/>
        <v>8</v>
      </c>
      <c r="G17" s="1">
        <f t="shared" si="5"/>
        <v>7.0000000000000007E-2</v>
      </c>
      <c r="H17" s="1">
        <f t="shared" si="1"/>
        <v>0.84145706961199185</v>
      </c>
      <c r="I17" s="1">
        <f t="shared" si="2"/>
        <v>0.81742256961199133</v>
      </c>
      <c r="J17" s="1">
        <f t="shared" si="3"/>
        <v>12.020815280171309</v>
      </c>
      <c r="K17" s="1">
        <f t="shared" si="4"/>
        <v>11.334115280171304</v>
      </c>
      <c r="L17" s="1">
        <v>0</v>
      </c>
      <c r="M17" s="1">
        <v>-9.81</v>
      </c>
    </row>
    <row r="18" spans="6:13" x14ac:dyDescent="0.25">
      <c r="F18" s="1">
        <f t="shared" si="0"/>
        <v>9</v>
      </c>
      <c r="G18" s="1">
        <f t="shared" si="5"/>
        <v>0.08</v>
      </c>
      <c r="H18" s="1">
        <f t="shared" si="1"/>
        <v>0.961665222413705</v>
      </c>
      <c r="I18" s="1">
        <f t="shared" si="2"/>
        <v>0.93027322241370436</v>
      </c>
      <c r="J18" s="1">
        <f t="shared" si="3"/>
        <v>12.020815280171309</v>
      </c>
      <c r="K18" s="1">
        <f t="shared" si="4"/>
        <v>11.236015280171303</v>
      </c>
      <c r="L18" s="1">
        <v>0</v>
      </c>
      <c r="M18" s="1">
        <v>-9.81</v>
      </c>
    </row>
    <row r="19" spans="6:13" x14ac:dyDescent="0.25">
      <c r="F19" s="1">
        <f t="shared" si="0"/>
        <v>10</v>
      </c>
      <c r="G19" s="1">
        <f t="shared" si="5"/>
        <v>0.09</v>
      </c>
      <c r="H19" s="1">
        <f t="shared" si="1"/>
        <v>1.0818733752154182</v>
      </c>
      <c r="I19" s="1">
        <f t="shared" si="2"/>
        <v>1.0421428752154174</v>
      </c>
      <c r="J19" s="1">
        <f t="shared" si="3"/>
        <v>12.020815280171309</v>
      </c>
      <c r="K19" s="1">
        <f t="shared" si="4"/>
        <v>11.137915280171303</v>
      </c>
      <c r="L19" s="1">
        <v>0</v>
      </c>
      <c r="M19" s="1">
        <v>-9.81</v>
      </c>
    </row>
    <row r="20" spans="6:13" x14ac:dyDescent="0.25">
      <c r="F20" s="1">
        <f t="shared" si="0"/>
        <v>11</v>
      </c>
      <c r="G20" s="1">
        <f t="shared" si="5"/>
        <v>9.9999999999999992E-2</v>
      </c>
      <c r="H20" s="1">
        <f t="shared" si="1"/>
        <v>1.2020815280171313</v>
      </c>
      <c r="I20" s="1">
        <f t="shared" si="2"/>
        <v>1.1530315280171304</v>
      </c>
      <c r="J20" s="1">
        <f t="shared" si="3"/>
        <v>12.020815280171309</v>
      </c>
      <c r="K20" s="1">
        <f t="shared" si="4"/>
        <v>11.039815280171302</v>
      </c>
      <c r="L20" s="1">
        <v>0</v>
      </c>
      <c r="M20" s="1">
        <v>-9.81</v>
      </c>
    </row>
    <row r="21" spans="6:13" x14ac:dyDescent="0.25">
      <c r="F21" s="1">
        <f t="shared" si="0"/>
        <v>12</v>
      </c>
      <c r="G21" s="1">
        <f t="shared" si="5"/>
        <v>0.10999999999999999</v>
      </c>
      <c r="H21" s="1">
        <f t="shared" si="1"/>
        <v>1.3222896808188445</v>
      </c>
      <c r="I21" s="1">
        <f t="shared" si="2"/>
        <v>1.2629391808188435</v>
      </c>
      <c r="J21" s="1">
        <f t="shared" si="3"/>
        <v>12.020815280171309</v>
      </c>
      <c r="K21" s="1">
        <f t="shared" si="4"/>
        <v>10.941715280171302</v>
      </c>
      <c r="L21" s="1">
        <v>0</v>
      </c>
      <c r="M21" s="1">
        <v>-9.81</v>
      </c>
    </row>
    <row r="22" spans="6:13" x14ac:dyDescent="0.25">
      <c r="F22" s="1">
        <f t="shared" si="0"/>
        <v>13</v>
      </c>
      <c r="G22" s="1">
        <f t="shared" si="5"/>
        <v>0.11999999999999998</v>
      </c>
      <c r="H22" s="1">
        <f t="shared" si="1"/>
        <v>1.4424978336205576</v>
      </c>
      <c r="I22" s="1">
        <f t="shared" si="2"/>
        <v>1.3718658336205565</v>
      </c>
      <c r="J22" s="1">
        <f t="shared" si="3"/>
        <v>12.020815280171309</v>
      </c>
      <c r="K22" s="1">
        <f t="shared" si="4"/>
        <v>10.843615280171301</v>
      </c>
      <c r="L22" s="1">
        <v>0</v>
      </c>
      <c r="M22" s="1">
        <v>-9.81</v>
      </c>
    </row>
    <row r="23" spans="6:13" x14ac:dyDescent="0.25">
      <c r="F23" s="1">
        <f t="shared" si="0"/>
        <v>14</v>
      </c>
      <c r="G23" s="1">
        <f t="shared" si="5"/>
        <v>0.12999999999999998</v>
      </c>
      <c r="H23" s="1">
        <f t="shared" si="1"/>
        <v>1.5627059864222708</v>
      </c>
      <c r="I23" s="1">
        <f t="shared" si="2"/>
        <v>1.4798114864222696</v>
      </c>
      <c r="J23" s="1">
        <f t="shared" si="3"/>
        <v>12.020815280171309</v>
      </c>
      <c r="K23" s="1">
        <f t="shared" si="4"/>
        <v>10.745515280171301</v>
      </c>
      <c r="L23" s="1">
        <v>0</v>
      </c>
      <c r="M23" s="1">
        <v>-9.81</v>
      </c>
    </row>
    <row r="24" spans="6:13" x14ac:dyDescent="0.25">
      <c r="F24" s="1">
        <f t="shared" si="0"/>
        <v>15</v>
      </c>
      <c r="G24" s="1">
        <f t="shared" si="5"/>
        <v>0.13999999999999999</v>
      </c>
      <c r="H24" s="1">
        <f t="shared" si="1"/>
        <v>1.6829141392239839</v>
      </c>
      <c r="I24" s="1">
        <f t="shared" si="2"/>
        <v>1.5867761392239825</v>
      </c>
      <c r="J24" s="1">
        <f t="shared" si="3"/>
        <v>12.020815280171309</v>
      </c>
      <c r="K24" s="1">
        <f t="shared" si="4"/>
        <v>10.6474152801713</v>
      </c>
      <c r="L24" s="1">
        <v>0</v>
      </c>
      <c r="M24" s="1">
        <v>-9.81</v>
      </c>
    </row>
    <row r="25" spans="6:13" x14ac:dyDescent="0.25">
      <c r="F25" s="1">
        <f t="shared" si="0"/>
        <v>16</v>
      </c>
      <c r="G25" s="1">
        <f t="shared" si="5"/>
        <v>0.15</v>
      </c>
      <c r="H25" s="1">
        <f t="shared" si="1"/>
        <v>1.8031222920256971</v>
      </c>
      <c r="I25" s="1">
        <f t="shared" si="2"/>
        <v>1.6927597920256956</v>
      </c>
      <c r="J25" s="1">
        <f t="shared" si="3"/>
        <v>12.020815280171309</v>
      </c>
      <c r="K25" s="1">
        <f t="shared" si="4"/>
        <v>10.549315280171299</v>
      </c>
      <c r="L25" s="1">
        <v>0</v>
      </c>
      <c r="M25" s="1">
        <v>-9.81</v>
      </c>
    </row>
    <row r="26" spans="6:13" x14ac:dyDescent="0.25">
      <c r="F26" s="1">
        <f t="shared" si="0"/>
        <v>17</v>
      </c>
      <c r="G26" s="1">
        <f t="shared" si="5"/>
        <v>0.16</v>
      </c>
      <c r="H26" s="1">
        <f t="shared" si="1"/>
        <v>1.9233304448274102</v>
      </c>
      <c r="I26" s="1">
        <f t="shared" si="2"/>
        <v>1.7977624448274085</v>
      </c>
      <c r="J26" s="1">
        <f t="shared" si="3"/>
        <v>12.020815280171309</v>
      </c>
      <c r="K26" s="1">
        <f t="shared" si="4"/>
        <v>10.451215280171299</v>
      </c>
      <c r="L26" s="1">
        <v>0</v>
      </c>
      <c r="M26" s="1">
        <v>-9.81</v>
      </c>
    </row>
    <row r="27" spans="6:13" x14ac:dyDescent="0.25">
      <c r="F27" s="1">
        <f t="shared" si="0"/>
        <v>18</v>
      </c>
      <c r="G27" s="1">
        <f t="shared" si="5"/>
        <v>0.17</v>
      </c>
      <c r="H27" s="1">
        <f t="shared" si="1"/>
        <v>2.0435385976291234</v>
      </c>
      <c r="I27" s="1">
        <f t="shared" si="2"/>
        <v>1.9017840976291216</v>
      </c>
      <c r="J27" s="1">
        <f t="shared" si="3"/>
        <v>12.020815280171309</v>
      </c>
      <c r="K27" s="1">
        <f t="shared" si="4"/>
        <v>10.353115280171298</v>
      </c>
      <c r="L27" s="1">
        <v>0</v>
      </c>
      <c r="M27" s="1">
        <v>-9.81</v>
      </c>
    </row>
    <row r="28" spans="6:13" x14ac:dyDescent="0.25">
      <c r="F28" s="1">
        <f t="shared" si="0"/>
        <v>19</v>
      </c>
      <c r="G28" s="1">
        <f t="shared" si="5"/>
        <v>0.18000000000000002</v>
      </c>
      <c r="H28" s="1">
        <f t="shared" si="1"/>
        <v>2.1637467504308363</v>
      </c>
      <c r="I28" s="1">
        <f t="shared" si="2"/>
        <v>2.0048247504308345</v>
      </c>
      <c r="J28" s="1">
        <f t="shared" si="3"/>
        <v>12.020815280171309</v>
      </c>
      <c r="K28" s="1">
        <f t="shared" si="4"/>
        <v>10.255015280171298</v>
      </c>
      <c r="L28" s="1">
        <v>0</v>
      </c>
      <c r="M28" s="1">
        <v>-9.81</v>
      </c>
    </row>
    <row r="29" spans="6:13" x14ac:dyDescent="0.25">
      <c r="F29" s="1">
        <f t="shared" si="0"/>
        <v>20</v>
      </c>
      <c r="G29" s="1">
        <f t="shared" si="5"/>
        <v>0.19000000000000003</v>
      </c>
      <c r="H29" s="1">
        <f t="shared" si="1"/>
        <v>2.2839549032325492</v>
      </c>
      <c r="I29" s="1">
        <f t="shared" si="2"/>
        <v>2.1068844032325473</v>
      </c>
      <c r="J29" s="1">
        <f t="shared" si="3"/>
        <v>12.020815280171309</v>
      </c>
      <c r="K29" s="1">
        <f t="shared" si="4"/>
        <v>10.156915280171297</v>
      </c>
      <c r="L29" s="1">
        <v>0</v>
      </c>
      <c r="M29" s="1">
        <v>-9.81</v>
      </c>
    </row>
    <row r="30" spans="6:13" x14ac:dyDescent="0.25">
      <c r="F30" s="1">
        <f t="shared" si="0"/>
        <v>21</v>
      </c>
      <c r="G30" s="1">
        <f t="shared" si="5"/>
        <v>0.20000000000000004</v>
      </c>
      <c r="H30" s="1">
        <f t="shared" si="1"/>
        <v>2.4041630560342622</v>
      </c>
      <c r="I30" s="1">
        <f t="shared" si="2"/>
        <v>2.2079630560342602</v>
      </c>
      <c r="J30" s="1">
        <f t="shared" si="3"/>
        <v>12.020815280171309</v>
      </c>
      <c r="K30" s="1">
        <f t="shared" si="4"/>
        <v>10.058815280171297</v>
      </c>
      <c r="L30" s="1">
        <v>0</v>
      </c>
      <c r="M30" s="1">
        <v>-9.81</v>
      </c>
    </row>
    <row r="31" spans="6:13" x14ac:dyDescent="0.25">
      <c r="F31" s="1">
        <f t="shared" si="0"/>
        <v>22</v>
      </c>
      <c r="G31" s="1">
        <f t="shared" si="5"/>
        <v>0.21000000000000005</v>
      </c>
      <c r="H31" s="1">
        <f t="shared" si="1"/>
        <v>2.5243712088359751</v>
      </c>
      <c r="I31" s="1">
        <f t="shared" si="2"/>
        <v>2.3080607088359733</v>
      </c>
      <c r="J31" s="1">
        <f t="shared" si="3"/>
        <v>12.020815280171309</v>
      </c>
      <c r="K31" s="1">
        <f t="shared" si="4"/>
        <v>9.9607152801712964</v>
      </c>
      <c r="L31" s="1">
        <v>0</v>
      </c>
      <c r="M31" s="1">
        <v>-9.81</v>
      </c>
    </row>
    <row r="32" spans="6:13" x14ac:dyDescent="0.25">
      <c r="F32" s="1">
        <f t="shared" si="0"/>
        <v>23</v>
      </c>
      <c r="G32" s="1">
        <f t="shared" si="5"/>
        <v>0.22000000000000006</v>
      </c>
      <c r="H32" s="1">
        <f t="shared" si="1"/>
        <v>2.644579361637688</v>
      </c>
      <c r="I32" s="1">
        <f t="shared" si="2"/>
        <v>2.4071773616376864</v>
      </c>
      <c r="J32" s="1">
        <f t="shared" si="3"/>
        <v>12.020815280171309</v>
      </c>
      <c r="K32" s="1">
        <f t="shared" si="4"/>
        <v>9.8626152801712959</v>
      </c>
      <c r="L32" s="1">
        <v>0</v>
      </c>
      <c r="M32" s="1">
        <v>-9.81</v>
      </c>
    </row>
    <row r="33" spans="6:13" x14ac:dyDescent="0.25">
      <c r="F33" s="1">
        <f t="shared" si="0"/>
        <v>24</v>
      </c>
      <c r="G33" s="1">
        <f t="shared" si="5"/>
        <v>0.23000000000000007</v>
      </c>
      <c r="H33" s="1">
        <f t="shared" si="1"/>
        <v>2.764787514439401</v>
      </c>
      <c r="I33" s="1">
        <f t="shared" si="2"/>
        <v>2.5053130144393991</v>
      </c>
      <c r="J33" s="1">
        <f t="shared" si="3"/>
        <v>12.020815280171309</v>
      </c>
      <c r="K33" s="1">
        <f t="shared" si="4"/>
        <v>9.7645152801712953</v>
      </c>
      <c r="L33" s="1">
        <v>0</v>
      </c>
      <c r="M33" s="1">
        <v>-9.81</v>
      </c>
    </row>
    <row r="34" spans="6:13" x14ac:dyDescent="0.25">
      <c r="F34" s="1">
        <f t="shared" si="0"/>
        <v>25</v>
      </c>
      <c r="G34" s="1">
        <f t="shared" si="5"/>
        <v>0.24000000000000007</v>
      </c>
      <c r="H34" s="1">
        <f t="shared" si="1"/>
        <v>2.8849956672411139</v>
      </c>
      <c r="I34" s="1">
        <f t="shared" si="2"/>
        <v>2.602467667241112</v>
      </c>
      <c r="J34" s="1">
        <f t="shared" si="3"/>
        <v>12.020815280171309</v>
      </c>
      <c r="K34" s="1">
        <f t="shared" si="4"/>
        <v>9.6664152801712948</v>
      </c>
      <c r="L34" s="1">
        <v>0</v>
      </c>
      <c r="M34" s="1">
        <v>-9.81</v>
      </c>
    </row>
    <row r="35" spans="6:13" x14ac:dyDescent="0.25">
      <c r="F35" s="1">
        <f t="shared" si="0"/>
        <v>26</v>
      </c>
      <c r="G35" s="1">
        <f t="shared" si="5"/>
        <v>0.25000000000000006</v>
      </c>
      <c r="H35" s="1">
        <f t="shared" si="1"/>
        <v>3.0052038200428268</v>
      </c>
      <c r="I35" s="1">
        <f t="shared" si="2"/>
        <v>2.698641320042825</v>
      </c>
      <c r="J35" s="1">
        <f t="shared" si="3"/>
        <v>12.020815280171309</v>
      </c>
      <c r="K35" s="1">
        <f t="shared" si="4"/>
        <v>9.5683152801712943</v>
      </c>
      <c r="L35" s="1">
        <v>0</v>
      </c>
      <c r="M35" s="1">
        <v>-9.81</v>
      </c>
    </row>
    <row r="36" spans="6:13" x14ac:dyDescent="0.25">
      <c r="F36" s="1">
        <f t="shared" si="0"/>
        <v>27</v>
      </c>
      <c r="G36" s="1">
        <f t="shared" si="5"/>
        <v>0.26000000000000006</v>
      </c>
      <c r="H36" s="1">
        <f t="shared" si="1"/>
        <v>3.1254119728445398</v>
      </c>
      <c r="I36" s="1">
        <f t="shared" si="2"/>
        <v>2.793833972844538</v>
      </c>
      <c r="J36" s="1">
        <f t="shared" si="3"/>
        <v>12.020815280171309</v>
      </c>
      <c r="K36" s="1">
        <f t="shared" si="4"/>
        <v>9.4702152801712938</v>
      </c>
      <c r="L36" s="1">
        <v>0</v>
      </c>
      <c r="M36" s="1">
        <v>-9.81</v>
      </c>
    </row>
    <row r="37" spans="6:13" x14ac:dyDescent="0.25">
      <c r="F37" s="1">
        <f t="shared" si="0"/>
        <v>28</v>
      </c>
      <c r="G37" s="1">
        <f t="shared" si="5"/>
        <v>0.27000000000000007</v>
      </c>
      <c r="H37" s="1">
        <f t="shared" si="1"/>
        <v>3.2456201256462527</v>
      </c>
      <c r="I37" s="1">
        <f t="shared" si="2"/>
        <v>2.8880456256462508</v>
      </c>
      <c r="J37" s="1">
        <f t="shared" si="3"/>
        <v>12.020815280171309</v>
      </c>
      <c r="K37" s="1">
        <f t="shared" si="4"/>
        <v>9.3721152801712933</v>
      </c>
      <c r="L37" s="1">
        <v>0</v>
      </c>
      <c r="M37" s="1">
        <v>-9.81</v>
      </c>
    </row>
    <row r="38" spans="6:13" x14ac:dyDescent="0.25">
      <c r="F38" s="1">
        <f t="shared" si="0"/>
        <v>29</v>
      </c>
      <c r="G38" s="1">
        <f t="shared" si="5"/>
        <v>0.28000000000000008</v>
      </c>
      <c r="H38" s="1">
        <f t="shared" si="1"/>
        <v>3.3658282784479656</v>
      </c>
      <c r="I38" s="1">
        <f t="shared" si="2"/>
        <v>2.9812762784479636</v>
      </c>
      <c r="J38" s="1">
        <f t="shared" si="3"/>
        <v>12.020815280171309</v>
      </c>
      <c r="K38" s="1">
        <f t="shared" si="4"/>
        <v>9.2740152801712927</v>
      </c>
      <c r="L38" s="1">
        <v>0</v>
      </c>
      <c r="M38" s="1">
        <v>-9.81</v>
      </c>
    </row>
    <row r="39" spans="6:13" x14ac:dyDescent="0.25">
      <c r="F39" s="1">
        <f t="shared" si="0"/>
        <v>30</v>
      </c>
      <c r="G39" s="1">
        <f t="shared" si="5"/>
        <v>0.29000000000000009</v>
      </c>
      <c r="H39" s="1">
        <f t="shared" si="1"/>
        <v>3.4860364312496785</v>
      </c>
      <c r="I39" s="1">
        <f t="shared" si="2"/>
        <v>3.0735259312496765</v>
      </c>
      <c r="J39" s="1">
        <f t="shared" si="3"/>
        <v>12.020815280171309</v>
      </c>
      <c r="K39" s="1">
        <f t="shared" si="4"/>
        <v>9.1759152801712922</v>
      </c>
      <c r="L39" s="1">
        <v>0</v>
      </c>
      <c r="M39" s="1">
        <v>-9.81</v>
      </c>
    </row>
    <row r="40" spans="6:13" x14ac:dyDescent="0.25">
      <c r="F40" s="1">
        <f t="shared" si="0"/>
        <v>31</v>
      </c>
      <c r="G40" s="1">
        <f t="shared" si="5"/>
        <v>0.3000000000000001</v>
      </c>
      <c r="H40" s="1">
        <f t="shared" si="1"/>
        <v>3.6062445840513915</v>
      </c>
      <c r="I40" s="1">
        <f t="shared" si="2"/>
        <v>3.1647945840513896</v>
      </c>
      <c r="J40" s="1">
        <f t="shared" si="3"/>
        <v>12.020815280171309</v>
      </c>
      <c r="K40" s="1">
        <f t="shared" si="4"/>
        <v>9.0778152801712917</v>
      </c>
      <c r="L40" s="1">
        <v>0</v>
      </c>
      <c r="M40" s="1">
        <v>-9.81</v>
      </c>
    </row>
    <row r="41" spans="6:13" x14ac:dyDescent="0.25">
      <c r="F41" s="1">
        <f t="shared" si="0"/>
        <v>32</v>
      </c>
      <c r="G41" s="1">
        <f t="shared" si="5"/>
        <v>0.31000000000000011</v>
      </c>
      <c r="H41" s="1">
        <f t="shared" si="1"/>
        <v>3.7264527368531044</v>
      </c>
      <c r="I41" s="1">
        <f t="shared" si="2"/>
        <v>3.2550822368531023</v>
      </c>
      <c r="J41" s="1">
        <f t="shared" si="3"/>
        <v>12.020815280171309</v>
      </c>
      <c r="K41" s="1">
        <f t="shared" si="4"/>
        <v>8.9797152801712912</v>
      </c>
      <c r="L41" s="1">
        <v>0</v>
      </c>
      <c r="M41" s="1">
        <v>-9.81</v>
      </c>
    </row>
    <row r="42" spans="6:13" x14ac:dyDescent="0.25">
      <c r="F42" s="1">
        <f t="shared" si="0"/>
        <v>33</v>
      </c>
      <c r="G42" s="1">
        <f t="shared" si="5"/>
        <v>0.32000000000000012</v>
      </c>
      <c r="H42" s="1">
        <f t="shared" si="1"/>
        <v>3.8466608896548173</v>
      </c>
      <c r="I42" s="1">
        <f t="shared" si="2"/>
        <v>3.3443888896548151</v>
      </c>
      <c r="J42" s="1">
        <f t="shared" si="3"/>
        <v>12.020815280171309</v>
      </c>
      <c r="K42" s="1">
        <f t="shared" si="4"/>
        <v>8.8816152801712906</v>
      </c>
      <c r="L42" s="1">
        <v>0</v>
      </c>
      <c r="M42" s="1">
        <v>-9.81</v>
      </c>
    </row>
    <row r="43" spans="6:13" x14ac:dyDescent="0.25">
      <c r="F43" s="1">
        <f t="shared" si="0"/>
        <v>34</v>
      </c>
      <c r="G43" s="1">
        <f t="shared" si="5"/>
        <v>0.33000000000000013</v>
      </c>
      <c r="H43" s="1">
        <f t="shared" si="1"/>
        <v>3.9668690424565303</v>
      </c>
      <c r="I43" s="1">
        <f t="shared" si="2"/>
        <v>3.432714542456528</v>
      </c>
      <c r="J43" s="1">
        <f t="shared" si="3"/>
        <v>12.020815280171309</v>
      </c>
      <c r="K43" s="1">
        <f t="shared" si="4"/>
        <v>8.7835152801712901</v>
      </c>
      <c r="L43" s="1">
        <v>0</v>
      </c>
      <c r="M43" s="1">
        <v>-9.81</v>
      </c>
    </row>
    <row r="44" spans="6:13" x14ac:dyDescent="0.25">
      <c r="F44" s="1">
        <f t="shared" si="0"/>
        <v>35</v>
      </c>
      <c r="G44" s="1">
        <f t="shared" si="5"/>
        <v>0.34000000000000014</v>
      </c>
      <c r="H44" s="1">
        <f t="shared" si="1"/>
        <v>4.0870771952582432</v>
      </c>
      <c r="I44" s="1">
        <f t="shared" si="2"/>
        <v>3.520059195258241</v>
      </c>
      <c r="J44" s="1">
        <f t="shared" si="3"/>
        <v>12.020815280171309</v>
      </c>
      <c r="K44" s="1">
        <f t="shared" si="4"/>
        <v>8.6854152801712896</v>
      </c>
      <c r="L44" s="1">
        <v>0</v>
      </c>
      <c r="M44" s="1">
        <v>-9.81</v>
      </c>
    </row>
    <row r="45" spans="6:13" x14ac:dyDescent="0.25">
      <c r="F45" s="1">
        <f t="shared" si="0"/>
        <v>36</v>
      </c>
      <c r="G45" s="1">
        <f t="shared" si="5"/>
        <v>0.35000000000000014</v>
      </c>
      <c r="H45" s="1">
        <f t="shared" si="1"/>
        <v>4.2072853480599566</v>
      </c>
      <c r="I45" s="1">
        <f t="shared" si="2"/>
        <v>3.6064228480599541</v>
      </c>
      <c r="J45" s="1">
        <f t="shared" si="3"/>
        <v>12.020815280171309</v>
      </c>
      <c r="K45" s="1">
        <f t="shared" si="4"/>
        <v>8.5873152801712891</v>
      </c>
      <c r="L45" s="1">
        <v>0</v>
      </c>
      <c r="M45" s="1">
        <v>-9.81</v>
      </c>
    </row>
    <row r="46" spans="6:13" x14ac:dyDescent="0.25">
      <c r="F46" s="1">
        <f t="shared" si="0"/>
        <v>37</v>
      </c>
      <c r="G46" s="1">
        <f t="shared" si="5"/>
        <v>0.36000000000000015</v>
      </c>
      <c r="H46" s="1">
        <f t="shared" si="1"/>
        <v>4.32749350086167</v>
      </c>
      <c r="I46" s="1">
        <f t="shared" si="2"/>
        <v>3.6918055008616668</v>
      </c>
      <c r="J46" s="1">
        <f t="shared" si="3"/>
        <v>12.020815280171309</v>
      </c>
      <c r="K46" s="1">
        <f t="shared" si="4"/>
        <v>8.4892152801712886</v>
      </c>
      <c r="L46" s="1">
        <v>0</v>
      </c>
      <c r="M46" s="1">
        <v>-9.81</v>
      </c>
    </row>
    <row r="47" spans="6:13" x14ac:dyDescent="0.25">
      <c r="F47" s="1">
        <f t="shared" si="0"/>
        <v>38</v>
      </c>
      <c r="G47" s="1">
        <f t="shared" si="5"/>
        <v>0.37000000000000016</v>
      </c>
      <c r="H47" s="1">
        <f t="shared" si="1"/>
        <v>4.4477016536633833</v>
      </c>
      <c r="I47" s="1">
        <f t="shared" si="2"/>
        <v>3.7762071536633797</v>
      </c>
      <c r="J47" s="1">
        <f t="shared" si="3"/>
        <v>12.020815280171309</v>
      </c>
      <c r="K47" s="1">
        <f t="shared" si="4"/>
        <v>8.391115280171288</v>
      </c>
      <c r="L47" s="1">
        <v>0</v>
      </c>
      <c r="M47" s="1">
        <v>-9.81</v>
      </c>
    </row>
    <row r="48" spans="6:13" x14ac:dyDescent="0.25">
      <c r="F48" s="1">
        <f t="shared" si="0"/>
        <v>39</v>
      </c>
      <c r="G48" s="1">
        <f t="shared" si="5"/>
        <v>0.38000000000000017</v>
      </c>
      <c r="H48" s="1">
        <f t="shared" si="1"/>
        <v>4.5679098064650967</v>
      </c>
      <c r="I48" s="1">
        <f t="shared" si="2"/>
        <v>3.8596278064650926</v>
      </c>
      <c r="J48" s="1">
        <f t="shared" si="3"/>
        <v>12.020815280171309</v>
      </c>
      <c r="K48" s="1">
        <f t="shared" si="4"/>
        <v>8.2930152801712875</v>
      </c>
      <c r="L48" s="1">
        <v>0</v>
      </c>
      <c r="M48" s="1">
        <v>-9.81</v>
      </c>
    </row>
    <row r="49" spans="6:13" x14ac:dyDescent="0.25">
      <c r="F49" s="1">
        <f t="shared" si="0"/>
        <v>40</v>
      </c>
      <c r="G49" s="1">
        <f t="shared" si="5"/>
        <v>0.39000000000000018</v>
      </c>
      <c r="H49" s="1">
        <f t="shared" si="1"/>
        <v>4.6881179592668101</v>
      </c>
      <c r="I49" s="1">
        <f t="shared" si="2"/>
        <v>3.9420674592668057</v>
      </c>
      <c r="J49" s="1">
        <f t="shared" si="3"/>
        <v>12.020815280171309</v>
      </c>
      <c r="K49" s="1">
        <f t="shared" si="4"/>
        <v>8.194915280171287</v>
      </c>
      <c r="L49" s="1">
        <v>0</v>
      </c>
      <c r="M49" s="1">
        <v>-9.81</v>
      </c>
    </row>
    <row r="50" spans="6:13" x14ac:dyDescent="0.25">
      <c r="F50" s="1">
        <f t="shared" si="0"/>
        <v>41</v>
      </c>
      <c r="G50" s="1">
        <f t="shared" si="5"/>
        <v>0.40000000000000019</v>
      </c>
      <c r="H50" s="1">
        <f t="shared" si="1"/>
        <v>4.8083261120685235</v>
      </c>
      <c r="I50" s="1">
        <f t="shared" si="2"/>
        <v>4.0235261120685184</v>
      </c>
      <c r="J50" s="1">
        <f t="shared" si="3"/>
        <v>12.020815280171309</v>
      </c>
      <c r="K50" s="1">
        <f t="shared" si="4"/>
        <v>8.0968152801712865</v>
      </c>
      <c r="L50" s="1">
        <v>0</v>
      </c>
      <c r="M50" s="1">
        <v>-9.81</v>
      </c>
    </row>
    <row r="51" spans="6:13" x14ac:dyDescent="0.25">
      <c r="F51" s="1">
        <f t="shared" si="0"/>
        <v>42</v>
      </c>
      <c r="G51" s="1">
        <f t="shared" si="5"/>
        <v>0.4100000000000002</v>
      </c>
      <c r="H51" s="1">
        <f t="shared" si="1"/>
        <v>4.9285342648702368</v>
      </c>
      <c r="I51" s="1">
        <f t="shared" si="2"/>
        <v>4.1040037648702317</v>
      </c>
      <c r="J51" s="1">
        <f t="shared" si="3"/>
        <v>12.020815280171309</v>
      </c>
      <c r="K51" s="1">
        <f t="shared" si="4"/>
        <v>7.9987152801712869</v>
      </c>
      <c r="L51" s="1">
        <v>0</v>
      </c>
      <c r="M51" s="1">
        <v>-9.81</v>
      </c>
    </row>
    <row r="52" spans="6:13" x14ac:dyDescent="0.25">
      <c r="F52" s="1">
        <f t="shared" si="0"/>
        <v>43</v>
      </c>
      <c r="G52" s="1">
        <f t="shared" si="5"/>
        <v>0.42000000000000021</v>
      </c>
      <c r="H52" s="1">
        <f t="shared" si="1"/>
        <v>5.0487424176719502</v>
      </c>
      <c r="I52" s="1">
        <f t="shared" si="2"/>
        <v>4.1835004176719446</v>
      </c>
      <c r="J52" s="1">
        <f t="shared" si="3"/>
        <v>12.020815280171309</v>
      </c>
      <c r="K52" s="1">
        <f t="shared" si="4"/>
        <v>7.9006152801712872</v>
      </c>
      <c r="L52" s="1">
        <v>0</v>
      </c>
      <c r="M52" s="1">
        <v>-9.81</v>
      </c>
    </row>
    <row r="53" spans="6:13" x14ac:dyDescent="0.25">
      <c r="F53" s="1">
        <f t="shared" si="0"/>
        <v>44</v>
      </c>
      <c r="G53" s="1">
        <f t="shared" si="5"/>
        <v>0.43000000000000022</v>
      </c>
      <c r="H53" s="1">
        <f t="shared" si="1"/>
        <v>5.1689505704736636</v>
      </c>
      <c r="I53" s="1">
        <f t="shared" si="2"/>
        <v>4.2620160704736572</v>
      </c>
      <c r="J53" s="1">
        <f t="shared" si="3"/>
        <v>12.020815280171309</v>
      </c>
      <c r="K53" s="1">
        <f t="shared" si="4"/>
        <v>7.8025152801712876</v>
      </c>
      <c r="L53" s="1">
        <v>0</v>
      </c>
      <c r="M53" s="1">
        <v>-9.81</v>
      </c>
    </row>
    <row r="54" spans="6:13" x14ac:dyDescent="0.25">
      <c r="F54" s="1">
        <f t="shared" si="0"/>
        <v>45</v>
      </c>
      <c r="G54" s="1">
        <f t="shared" si="5"/>
        <v>0.44000000000000022</v>
      </c>
      <c r="H54" s="1">
        <f t="shared" si="1"/>
        <v>5.2891587232753769</v>
      </c>
      <c r="I54" s="1">
        <f t="shared" si="2"/>
        <v>4.3395507232753703</v>
      </c>
      <c r="J54" s="1">
        <f t="shared" si="3"/>
        <v>12.020815280171309</v>
      </c>
      <c r="K54" s="1">
        <f t="shared" si="4"/>
        <v>7.704415280171288</v>
      </c>
      <c r="L54" s="1">
        <v>0</v>
      </c>
      <c r="M54" s="1">
        <v>-9.81</v>
      </c>
    </row>
    <row r="55" spans="6:13" x14ac:dyDescent="0.25">
      <c r="F55" s="1">
        <f t="shared" si="0"/>
        <v>46</v>
      </c>
      <c r="G55" s="1">
        <f t="shared" si="5"/>
        <v>0.45000000000000023</v>
      </c>
      <c r="H55" s="1">
        <f t="shared" si="1"/>
        <v>5.4093668760770903</v>
      </c>
      <c r="I55" s="1">
        <f t="shared" si="2"/>
        <v>4.4161043760770831</v>
      </c>
      <c r="J55" s="1">
        <f t="shared" si="3"/>
        <v>12.020815280171309</v>
      </c>
      <c r="K55" s="1">
        <f t="shared" si="4"/>
        <v>7.6063152801712883</v>
      </c>
      <c r="L55" s="1">
        <v>0</v>
      </c>
      <c r="M55" s="1">
        <v>-9.81</v>
      </c>
    </row>
    <row r="56" spans="6:13" x14ac:dyDescent="0.25">
      <c r="F56" s="1">
        <f t="shared" si="0"/>
        <v>47</v>
      </c>
      <c r="G56" s="1">
        <f t="shared" si="5"/>
        <v>0.46000000000000024</v>
      </c>
      <c r="H56" s="1">
        <f t="shared" si="1"/>
        <v>5.5295750288788037</v>
      </c>
      <c r="I56" s="1">
        <f t="shared" si="2"/>
        <v>4.4916770288787955</v>
      </c>
      <c r="J56" s="1">
        <f t="shared" si="3"/>
        <v>12.020815280171309</v>
      </c>
      <c r="K56" s="1">
        <f t="shared" si="4"/>
        <v>7.5082152801712887</v>
      </c>
      <c r="L56" s="1">
        <v>0</v>
      </c>
      <c r="M56" s="1">
        <v>-9.81</v>
      </c>
    </row>
    <row r="57" spans="6:13" x14ac:dyDescent="0.25">
      <c r="F57" s="1">
        <f t="shared" si="0"/>
        <v>48</v>
      </c>
      <c r="G57" s="1">
        <f t="shared" si="5"/>
        <v>0.47000000000000025</v>
      </c>
      <c r="H57" s="1">
        <f t="shared" si="1"/>
        <v>5.6497831816805171</v>
      </c>
      <c r="I57" s="1">
        <f t="shared" si="2"/>
        <v>4.5662686816805085</v>
      </c>
      <c r="J57" s="1">
        <f t="shared" si="3"/>
        <v>12.020815280171309</v>
      </c>
      <c r="K57" s="1">
        <f t="shared" si="4"/>
        <v>7.4101152801712891</v>
      </c>
      <c r="L57" s="1">
        <v>0</v>
      </c>
      <c r="M57" s="1">
        <v>-9.81</v>
      </c>
    </row>
    <row r="58" spans="6:13" x14ac:dyDescent="0.25">
      <c r="F58" s="1">
        <f t="shared" si="0"/>
        <v>49</v>
      </c>
      <c r="G58" s="1">
        <f t="shared" si="5"/>
        <v>0.48000000000000026</v>
      </c>
      <c r="H58" s="1">
        <f t="shared" si="1"/>
        <v>5.7699913344822304</v>
      </c>
      <c r="I58" s="1">
        <f t="shared" si="2"/>
        <v>4.6398793344822211</v>
      </c>
      <c r="J58" s="1">
        <f t="shared" si="3"/>
        <v>12.020815280171309</v>
      </c>
      <c r="K58" s="1">
        <f t="shared" si="4"/>
        <v>7.3120152801712894</v>
      </c>
      <c r="L58" s="1">
        <v>0</v>
      </c>
      <c r="M58" s="1">
        <v>-9.81</v>
      </c>
    </row>
    <row r="59" spans="6:13" x14ac:dyDescent="0.25">
      <c r="F59" s="1">
        <f t="shared" si="0"/>
        <v>50</v>
      </c>
      <c r="G59" s="1">
        <f t="shared" si="5"/>
        <v>0.49000000000000027</v>
      </c>
      <c r="H59" s="1">
        <f t="shared" si="1"/>
        <v>5.8901994872839438</v>
      </c>
      <c r="I59" s="1">
        <f t="shared" si="2"/>
        <v>4.7125089872839343</v>
      </c>
      <c r="J59" s="1">
        <f t="shared" si="3"/>
        <v>12.020815280171309</v>
      </c>
      <c r="K59" s="1">
        <f t="shared" si="4"/>
        <v>7.2139152801712898</v>
      </c>
      <c r="L59" s="1">
        <v>0</v>
      </c>
      <c r="M59" s="1">
        <v>-9.81</v>
      </c>
    </row>
    <row r="60" spans="6:13" x14ac:dyDescent="0.25">
      <c r="F60" s="1">
        <f t="shared" si="0"/>
        <v>51</v>
      </c>
      <c r="G60" s="1">
        <f t="shared" si="5"/>
        <v>0.50000000000000022</v>
      </c>
      <c r="H60" s="1">
        <f t="shared" si="1"/>
        <v>6.0104076400856572</v>
      </c>
      <c r="I60" s="1">
        <f t="shared" si="2"/>
        <v>4.7841576400856471</v>
      </c>
      <c r="J60" s="1">
        <f t="shared" si="3"/>
        <v>12.020815280171309</v>
      </c>
      <c r="K60" s="1">
        <f t="shared" si="4"/>
        <v>7.1158152801712902</v>
      </c>
      <c r="L60" s="1">
        <v>0</v>
      </c>
      <c r="M60" s="1">
        <v>-9.81</v>
      </c>
    </row>
    <row r="61" spans="6:13" x14ac:dyDescent="0.25">
      <c r="F61" s="1">
        <f t="shared" si="0"/>
        <v>52</v>
      </c>
      <c r="G61" s="1">
        <f t="shared" si="5"/>
        <v>0.51000000000000023</v>
      </c>
      <c r="H61" s="1">
        <f t="shared" si="1"/>
        <v>6.1306157928873706</v>
      </c>
      <c r="I61" s="1">
        <f t="shared" si="2"/>
        <v>4.8548252928873596</v>
      </c>
      <c r="J61" s="1">
        <f t="shared" si="3"/>
        <v>12.020815280171309</v>
      </c>
      <c r="K61" s="1">
        <f t="shared" si="4"/>
        <v>7.0177152801712905</v>
      </c>
      <c r="L61" s="1">
        <v>0</v>
      </c>
      <c r="M61" s="1">
        <v>-9.81</v>
      </c>
    </row>
    <row r="62" spans="6:13" x14ac:dyDescent="0.25">
      <c r="F62" s="1">
        <f t="shared" si="0"/>
        <v>53</v>
      </c>
      <c r="G62" s="1">
        <f t="shared" si="5"/>
        <v>0.52000000000000024</v>
      </c>
      <c r="H62" s="1">
        <f t="shared" si="1"/>
        <v>6.2508239456890839</v>
      </c>
      <c r="I62" s="1">
        <f t="shared" si="2"/>
        <v>4.9245119456890727</v>
      </c>
      <c r="J62" s="1">
        <f t="shared" si="3"/>
        <v>12.020815280171309</v>
      </c>
      <c r="K62" s="1">
        <f t="shared" si="4"/>
        <v>6.9196152801712909</v>
      </c>
      <c r="L62" s="1">
        <v>0</v>
      </c>
      <c r="M62" s="1">
        <v>-9.81</v>
      </c>
    </row>
    <row r="63" spans="6:13" x14ac:dyDescent="0.25">
      <c r="F63" s="1">
        <f t="shared" si="0"/>
        <v>54</v>
      </c>
      <c r="G63" s="1">
        <f t="shared" si="5"/>
        <v>0.53000000000000025</v>
      </c>
      <c r="H63" s="1">
        <f t="shared" si="1"/>
        <v>6.3710320984907973</v>
      </c>
      <c r="I63" s="1">
        <f t="shared" si="2"/>
        <v>4.9932175984907854</v>
      </c>
      <c r="J63" s="1">
        <f t="shared" si="3"/>
        <v>12.020815280171309</v>
      </c>
      <c r="K63" s="1">
        <f t="shared" si="4"/>
        <v>6.8215152801712913</v>
      </c>
      <c r="L63" s="1">
        <v>0</v>
      </c>
      <c r="M63" s="1">
        <v>-9.81</v>
      </c>
    </row>
    <row r="64" spans="6:13" x14ac:dyDescent="0.25">
      <c r="F64" s="1">
        <f t="shared" si="0"/>
        <v>55</v>
      </c>
      <c r="G64" s="1">
        <f t="shared" si="5"/>
        <v>0.54000000000000026</v>
      </c>
      <c r="H64" s="1">
        <f t="shared" si="1"/>
        <v>6.4912402512925107</v>
      </c>
      <c r="I64" s="1">
        <f t="shared" si="2"/>
        <v>5.0609422512924986</v>
      </c>
      <c r="J64" s="1">
        <f t="shared" si="3"/>
        <v>12.020815280171309</v>
      </c>
      <c r="K64" s="1">
        <f t="shared" si="4"/>
        <v>6.7234152801712916</v>
      </c>
      <c r="L64" s="1">
        <v>0</v>
      </c>
      <c r="M64" s="1">
        <v>-9.81</v>
      </c>
    </row>
    <row r="65" spans="6:13" x14ac:dyDescent="0.25">
      <c r="F65" s="1">
        <f t="shared" si="0"/>
        <v>56</v>
      </c>
      <c r="G65" s="1">
        <f t="shared" si="5"/>
        <v>0.55000000000000027</v>
      </c>
      <c r="H65" s="1">
        <f t="shared" si="1"/>
        <v>6.6114484040942241</v>
      </c>
      <c r="I65" s="1">
        <f t="shared" si="2"/>
        <v>5.1276859040942115</v>
      </c>
      <c r="J65" s="1">
        <f t="shared" si="3"/>
        <v>12.020815280171309</v>
      </c>
      <c r="K65" s="1">
        <f t="shared" si="4"/>
        <v>6.625315280171292</v>
      </c>
      <c r="L65" s="1">
        <v>0</v>
      </c>
      <c r="M65" s="1">
        <v>-9.81</v>
      </c>
    </row>
    <row r="66" spans="6:13" x14ac:dyDescent="0.25">
      <c r="F66" s="1">
        <f t="shared" si="0"/>
        <v>57</v>
      </c>
      <c r="G66" s="1">
        <f t="shared" si="5"/>
        <v>0.56000000000000028</v>
      </c>
      <c r="H66" s="1">
        <f t="shared" si="1"/>
        <v>6.7316565568959374</v>
      </c>
      <c r="I66" s="1">
        <f t="shared" si="2"/>
        <v>5.1934485568959241</v>
      </c>
      <c r="J66" s="1">
        <f t="shared" si="3"/>
        <v>12.020815280171309</v>
      </c>
      <c r="K66" s="1">
        <f t="shared" si="4"/>
        <v>6.5272152801712924</v>
      </c>
      <c r="L66" s="1">
        <v>0</v>
      </c>
      <c r="M66" s="1">
        <v>-9.81</v>
      </c>
    </row>
    <row r="67" spans="6:13" x14ac:dyDescent="0.25">
      <c r="F67" s="1">
        <f t="shared" si="0"/>
        <v>58</v>
      </c>
      <c r="G67" s="1">
        <f t="shared" si="5"/>
        <v>0.57000000000000028</v>
      </c>
      <c r="H67" s="1">
        <f t="shared" si="1"/>
        <v>6.8518647096976508</v>
      </c>
      <c r="I67" s="1">
        <f t="shared" si="2"/>
        <v>5.2582302096976372</v>
      </c>
      <c r="J67" s="1">
        <f t="shared" si="3"/>
        <v>12.020815280171309</v>
      </c>
      <c r="K67" s="1">
        <f t="shared" si="4"/>
        <v>6.4291152801712927</v>
      </c>
      <c r="L67" s="1">
        <v>0</v>
      </c>
      <c r="M67" s="1">
        <v>-9.81</v>
      </c>
    </row>
    <row r="68" spans="6:13" x14ac:dyDescent="0.25">
      <c r="F68" s="1">
        <f t="shared" si="0"/>
        <v>59</v>
      </c>
      <c r="G68" s="1">
        <f t="shared" si="5"/>
        <v>0.58000000000000029</v>
      </c>
      <c r="H68" s="1">
        <f t="shared" si="1"/>
        <v>6.9720728624993642</v>
      </c>
      <c r="I68" s="1">
        <f t="shared" si="2"/>
        <v>5.32203086249935</v>
      </c>
      <c r="J68" s="1">
        <f t="shared" si="3"/>
        <v>12.020815280171309</v>
      </c>
      <c r="K68" s="1">
        <f t="shared" si="4"/>
        <v>6.3310152801712931</v>
      </c>
      <c r="L68" s="1">
        <v>0</v>
      </c>
      <c r="M68" s="1">
        <v>-9.81</v>
      </c>
    </row>
    <row r="69" spans="6:13" x14ac:dyDescent="0.25">
      <c r="F69" s="1">
        <f t="shared" si="0"/>
        <v>60</v>
      </c>
      <c r="G69" s="1">
        <f t="shared" si="5"/>
        <v>0.5900000000000003</v>
      </c>
      <c r="H69" s="1">
        <f t="shared" si="1"/>
        <v>7.0922810153010776</v>
      </c>
      <c r="I69" s="1">
        <f t="shared" si="2"/>
        <v>5.3848505153010633</v>
      </c>
      <c r="J69" s="1">
        <f t="shared" si="3"/>
        <v>12.020815280171309</v>
      </c>
      <c r="K69" s="1">
        <f t="shared" si="4"/>
        <v>6.2329152801712935</v>
      </c>
      <c r="L69" s="1">
        <v>0</v>
      </c>
      <c r="M69" s="1">
        <v>-9.81</v>
      </c>
    </row>
    <row r="70" spans="6:13" x14ac:dyDescent="0.25">
      <c r="F70" s="1">
        <f t="shared" si="0"/>
        <v>61</v>
      </c>
      <c r="G70" s="1">
        <f t="shared" si="5"/>
        <v>0.60000000000000031</v>
      </c>
      <c r="H70" s="1">
        <f t="shared" si="1"/>
        <v>7.2124891681027909</v>
      </c>
      <c r="I70" s="1">
        <f t="shared" si="2"/>
        <v>5.4466891681027763</v>
      </c>
      <c r="J70" s="1">
        <f t="shared" si="3"/>
        <v>12.020815280171309</v>
      </c>
      <c r="K70" s="1">
        <f t="shared" si="4"/>
        <v>6.1348152801712938</v>
      </c>
      <c r="L70" s="1">
        <v>0</v>
      </c>
      <c r="M70" s="1">
        <v>-9.81</v>
      </c>
    </row>
    <row r="71" spans="6:13" x14ac:dyDescent="0.25">
      <c r="F71" s="1">
        <f t="shared" si="0"/>
        <v>62</v>
      </c>
      <c r="G71" s="1">
        <f t="shared" si="5"/>
        <v>0.61000000000000032</v>
      </c>
      <c r="H71" s="1">
        <f t="shared" si="1"/>
        <v>7.3326973209045043</v>
      </c>
      <c r="I71" s="1">
        <f t="shared" si="2"/>
        <v>5.5075468209044889</v>
      </c>
      <c r="J71" s="1">
        <f t="shared" si="3"/>
        <v>12.020815280171309</v>
      </c>
      <c r="K71" s="1">
        <f t="shared" si="4"/>
        <v>6.0367152801712942</v>
      </c>
      <c r="L71" s="1">
        <v>0</v>
      </c>
      <c r="M71" s="1">
        <v>-9.81</v>
      </c>
    </row>
    <row r="72" spans="6:13" x14ac:dyDescent="0.25">
      <c r="F72" s="1">
        <f t="shared" si="0"/>
        <v>63</v>
      </c>
      <c r="G72" s="1">
        <f t="shared" si="5"/>
        <v>0.62000000000000033</v>
      </c>
      <c r="H72" s="1">
        <f t="shared" si="1"/>
        <v>7.4529054737062177</v>
      </c>
      <c r="I72" s="1">
        <f t="shared" si="2"/>
        <v>5.5674234737062021</v>
      </c>
      <c r="J72" s="1">
        <f t="shared" si="3"/>
        <v>12.020815280171309</v>
      </c>
      <c r="K72" s="1">
        <f t="shared" si="4"/>
        <v>5.9386152801712946</v>
      </c>
      <c r="L72" s="1">
        <v>0</v>
      </c>
      <c r="M72" s="1">
        <v>-9.81</v>
      </c>
    </row>
    <row r="73" spans="6:13" x14ac:dyDescent="0.25">
      <c r="F73" s="1">
        <f t="shared" si="0"/>
        <v>64</v>
      </c>
      <c r="G73" s="1">
        <f t="shared" si="5"/>
        <v>0.63000000000000034</v>
      </c>
      <c r="H73" s="1">
        <f t="shared" si="1"/>
        <v>7.5731136265079311</v>
      </c>
      <c r="I73" s="1">
        <f t="shared" si="2"/>
        <v>5.6263191265079149</v>
      </c>
      <c r="J73" s="1">
        <f t="shared" si="3"/>
        <v>12.020815280171309</v>
      </c>
      <c r="K73" s="1">
        <f t="shared" si="4"/>
        <v>5.840515280171295</v>
      </c>
      <c r="L73" s="1">
        <v>0</v>
      </c>
      <c r="M73" s="1">
        <v>-9.81</v>
      </c>
    </row>
    <row r="74" spans="6:13" x14ac:dyDescent="0.25">
      <c r="F74" s="1">
        <f t="shared" si="0"/>
        <v>65</v>
      </c>
      <c r="G74" s="1">
        <f t="shared" si="5"/>
        <v>0.64000000000000035</v>
      </c>
      <c r="H74" s="1">
        <f t="shared" si="1"/>
        <v>7.6933217793096444</v>
      </c>
      <c r="I74" s="1">
        <f t="shared" si="2"/>
        <v>5.6842337793096283</v>
      </c>
      <c r="J74" s="1">
        <f t="shared" si="3"/>
        <v>12.020815280171309</v>
      </c>
      <c r="K74" s="1">
        <f t="shared" si="4"/>
        <v>5.7424152801712953</v>
      </c>
      <c r="L74" s="1">
        <v>0</v>
      </c>
      <c r="M74" s="1">
        <v>-9.81</v>
      </c>
    </row>
    <row r="75" spans="6:13" x14ac:dyDescent="0.25">
      <c r="F75" s="1">
        <f t="shared" si="0"/>
        <v>66</v>
      </c>
      <c r="G75" s="1">
        <f t="shared" si="5"/>
        <v>0.65000000000000036</v>
      </c>
      <c r="H75" s="1">
        <f t="shared" si="1"/>
        <v>7.8135299321113578</v>
      </c>
      <c r="I75" s="1">
        <f t="shared" si="2"/>
        <v>5.7411674321113413</v>
      </c>
      <c r="J75" s="1">
        <f t="shared" si="3"/>
        <v>12.020815280171309</v>
      </c>
      <c r="K75" s="1">
        <f t="shared" si="4"/>
        <v>5.6443152801712957</v>
      </c>
      <c r="L75" s="1">
        <v>0</v>
      </c>
      <c r="M75" s="1">
        <v>-9.81</v>
      </c>
    </row>
    <row r="76" spans="6:13" x14ac:dyDescent="0.25">
      <c r="F76" s="1">
        <f t="shared" ref="F76:F139" si="6">F75+1</f>
        <v>67</v>
      </c>
      <c r="G76" s="1">
        <f t="shared" si="5"/>
        <v>0.66000000000000036</v>
      </c>
      <c r="H76" s="1">
        <f t="shared" ref="H76:H139" si="7">H75+(J75*$C$5)</f>
        <v>7.9337380849130712</v>
      </c>
      <c r="I76" s="1">
        <f t="shared" ref="I76:I139" si="8">I75+((K75*$C$5)+(0.5*M75*$C$5*$C$5))</f>
        <v>5.797120084913054</v>
      </c>
      <c r="J76" s="1">
        <f t="shared" ref="J76:J139" si="9">J75</f>
        <v>12.020815280171309</v>
      </c>
      <c r="K76" s="1">
        <f t="shared" ref="K76:K139" si="10">K75+(M75*$C$5)</f>
        <v>5.5462152801712961</v>
      </c>
      <c r="L76" s="1">
        <v>0</v>
      </c>
      <c r="M76" s="1">
        <v>-9.81</v>
      </c>
    </row>
    <row r="77" spans="6:13" x14ac:dyDescent="0.25">
      <c r="F77" s="1">
        <f t="shared" si="6"/>
        <v>68</v>
      </c>
      <c r="G77" s="1">
        <f t="shared" ref="G77:G140" si="11">G76+$C$5</f>
        <v>0.67000000000000037</v>
      </c>
      <c r="H77" s="1">
        <f t="shared" si="7"/>
        <v>8.0539462377147846</v>
      </c>
      <c r="I77" s="1">
        <f t="shared" si="8"/>
        <v>5.8520917377147672</v>
      </c>
      <c r="J77" s="1">
        <f t="shared" si="9"/>
        <v>12.020815280171309</v>
      </c>
      <c r="K77" s="1">
        <f t="shared" si="10"/>
        <v>5.4481152801712964</v>
      </c>
      <c r="L77" s="1">
        <v>0</v>
      </c>
      <c r="M77" s="1">
        <v>-9.81</v>
      </c>
    </row>
    <row r="78" spans="6:13" x14ac:dyDescent="0.25">
      <c r="F78" s="1">
        <f t="shared" si="6"/>
        <v>69</v>
      </c>
      <c r="G78" s="1">
        <f t="shared" si="11"/>
        <v>0.68000000000000038</v>
      </c>
      <c r="H78" s="1">
        <f t="shared" si="7"/>
        <v>8.1741543905164971</v>
      </c>
      <c r="I78" s="1">
        <f t="shared" si="8"/>
        <v>5.9060823905164801</v>
      </c>
      <c r="J78" s="1">
        <f t="shared" si="9"/>
        <v>12.020815280171309</v>
      </c>
      <c r="K78" s="1">
        <f t="shared" si="10"/>
        <v>5.3500152801712968</v>
      </c>
      <c r="L78" s="1">
        <v>0</v>
      </c>
      <c r="M78" s="1">
        <v>-9.81</v>
      </c>
    </row>
    <row r="79" spans="6:13" x14ac:dyDescent="0.25">
      <c r="F79" s="1">
        <f t="shared" si="6"/>
        <v>70</v>
      </c>
      <c r="G79" s="1">
        <f t="shared" si="11"/>
        <v>0.69000000000000039</v>
      </c>
      <c r="H79" s="1">
        <f t="shared" si="7"/>
        <v>8.2943625433182095</v>
      </c>
      <c r="I79" s="1">
        <f t="shared" si="8"/>
        <v>5.9590920433181926</v>
      </c>
      <c r="J79" s="1">
        <f t="shared" si="9"/>
        <v>12.020815280171309</v>
      </c>
      <c r="K79" s="1">
        <f t="shared" si="10"/>
        <v>5.2519152801712972</v>
      </c>
      <c r="L79" s="1">
        <v>0</v>
      </c>
      <c r="M79" s="1">
        <v>-9.81</v>
      </c>
    </row>
    <row r="80" spans="6:13" x14ac:dyDescent="0.25">
      <c r="F80" s="1">
        <f t="shared" si="6"/>
        <v>71</v>
      </c>
      <c r="G80" s="1">
        <f t="shared" si="11"/>
        <v>0.7000000000000004</v>
      </c>
      <c r="H80" s="1">
        <f t="shared" si="7"/>
        <v>8.414570696119922</v>
      </c>
      <c r="I80" s="1">
        <f t="shared" si="8"/>
        <v>6.0111206961199057</v>
      </c>
      <c r="J80" s="1">
        <f t="shared" si="9"/>
        <v>12.020815280171309</v>
      </c>
      <c r="K80" s="1">
        <f t="shared" si="10"/>
        <v>5.1538152801712975</v>
      </c>
      <c r="L80" s="1">
        <v>0</v>
      </c>
      <c r="M80" s="1">
        <v>-9.81</v>
      </c>
    </row>
    <row r="81" spans="6:13" x14ac:dyDescent="0.25">
      <c r="F81" s="1">
        <f t="shared" si="6"/>
        <v>72</v>
      </c>
      <c r="G81" s="1">
        <f t="shared" si="11"/>
        <v>0.71000000000000041</v>
      </c>
      <c r="H81" s="1">
        <f t="shared" si="7"/>
        <v>8.5347788489216345</v>
      </c>
      <c r="I81" s="1">
        <f t="shared" si="8"/>
        <v>6.0621683489216185</v>
      </c>
      <c r="J81" s="1">
        <f t="shared" si="9"/>
        <v>12.020815280171309</v>
      </c>
      <c r="K81" s="1">
        <f t="shared" si="10"/>
        <v>5.0557152801712979</v>
      </c>
      <c r="L81" s="1">
        <v>0</v>
      </c>
      <c r="M81" s="1">
        <v>-9.81</v>
      </c>
    </row>
    <row r="82" spans="6:13" x14ac:dyDescent="0.25">
      <c r="F82" s="1">
        <f t="shared" si="6"/>
        <v>73</v>
      </c>
      <c r="G82" s="1">
        <f t="shared" si="11"/>
        <v>0.72000000000000042</v>
      </c>
      <c r="H82" s="1">
        <f t="shared" si="7"/>
        <v>8.654987001723347</v>
      </c>
      <c r="I82" s="1">
        <f t="shared" si="8"/>
        <v>6.1122350017233318</v>
      </c>
      <c r="J82" s="1">
        <f t="shared" si="9"/>
        <v>12.020815280171309</v>
      </c>
      <c r="K82" s="1">
        <f t="shared" si="10"/>
        <v>4.9576152801712983</v>
      </c>
      <c r="L82" s="1">
        <v>0</v>
      </c>
      <c r="M82" s="1">
        <v>-9.81</v>
      </c>
    </row>
    <row r="83" spans="6:13" x14ac:dyDescent="0.25">
      <c r="F83" s="1">
        <f t="shared" si="6"/>
        <v>74</v>
      </c>
      <c r="G83" s="1">
        <f t="shared" si="11"/>
        <v>0.73000000000000043</v>
      </c>
      <c r="H83" s="1">
        <f t="shared" si="7"/>
        <v>8.7751951545250595</v>
      </c>
      <c r="I83" s="1">
        <f t="shared" si="8"/>
        <v>6.1613206545250447</v>
      </c>
      <c r="J83" s="1">
        <f t="shared" si="9"/>
        <v>12.020815280171309</v>
      </c>
      <c r="K83" s="1">
        <f t="shared" si="10"/>
        <v>4.8595152801712986</v>
      </c>
      <c r="L83" s="1">
        <v>0</v>
      </c>
      <c r="M83" s="1">
        <v>-9.81</v>
      </c>
    </row>
    <row r="84" spans="6:13" x14ac:dyDescent="0.25">
      <c r="F84" s="1">
        <f t="shared" si="6"/>
        <v>75</v>
      </c>
      <c r="G84" s="1">
        <f t="shared" si="11"/>
        <v>0.74000000000000044</v>
      </c>
      <c r="H84" s="1">
        <f t="shared" si="7"/>
        <v>8.895403307326772</v>
      </c>
      <c r="I84" s="1">
        <f t="shared" si="8"/>
        <v>6.2094253073267573</v>
      </c>
      <c r="J84" s="1">
        <f t="shared" si="9"/>
        <v>12.020815280171309</v>
      </c>
      <c r="K84" s="1">
        <f t="shared" si="10"/>
        <v>4.761415280171299</v>
      </c>
      <c r="L84" s="1">
        <v>0</v>
      </c>
      <c r="M84" s="1">
        <v>-9.81</v>
      </c>
    </row>
    <row r="85" spans="6:13" x14ac:dyDescent="0.25">
      <c r="F85" s="1">
        <f t="shared" si="6"/>
        <v>76</v>
      </c>
      <c r="G85" s="1">
        <f t="shared" si="11"/>
        <v>0.75000000000000044</v>
      </c>
      <c r="H85" s="1">
        <f t="shared" si="7"/>
        <v>9.0156114601284845</v>
      </c>
      <c r="I85" s="1">
        <f t="shared" si="8"/>
        <v>6.2565489601284705</v>
      </c>
      <c r="J85" s="1">
        <f t="shared" si="9"/>
        <v>12.020815280171309</v>
      </c>
      <c r="K85" s="1">
        <f t="shared" si="10"/>
        <v>4.6633152801712994</v>
      </c>
      <c r="L85" s="1">
        <v>0</v>
      </c>
      <c r="M85" s="1">
        <v>-9.81</v>
      </c>
    </row>
    <row r="86" spans="6:13" x14ac:dyDescent="0.25">
      <c r="F86" s="1">
        <f t="shared" si="6"/>
        <v>77</v>
      </c>
      <c r="G86" s="1">
        <f t="shared" si="11"/>
        <v>0.76000000000000045</v>
      </c>
      <c r="H86" s="1">
        <f t="shared" si="7"/>
        <v>9.135819612930197</v>
      </c>
      <c r="I86" s="1">
        <f t="shared" si="8"/>
        <v>6.3026916129301833</v>
      </c>
      <c r="J86" s="1">
        <f t="shared" si="9"/>
        <v>12.020815280171309</v>
      </c>
      <c r="K86" s="1">
        <f t="shared" si="10"/>
        <v>4.5652152801712997</v>
      </c>
      <c r="L86" s="1">
        <v>0</v>
      </c>
      <c r="M86" s="1">
        <v>-9.81</v>
      </c>
    </row>
    <row r="87" spans="6:13" x14ac:dyDescent="0.25">
      <c r="F87" s="1">
        <f t="shared" si="6"/>
        <v>78</v>
      </c>
      <c r="G87" s="1">
        <f t="shared" si="11"/>
        <v>0.77000000000000046</v>
      </c>
      <c r="H87" s="1">
        <f t="shared" si="7"/>
        <v>9.2560277657319094</v>
      </c>
      <c r="I87" s="1">
        <f t="shared" si="8"/>
        <v>6.3478532657318967</v>
      </c>
      <c r="J87" s="1">
        <f t="shared" si="9"/>
        <v>12.020815280171309</v>
      </c>
      <c r="K87" s="1">
        <f t="shared" si="10"/>
        <v>4.4671152801713001</v>
      </c>
      <c r="L87" s="1">
        <v>0</v>
      </c>
      <c r="M87" s="1">
        <v>-9.81</v>
      </c>
    </row>
    <row r="88" spans="6:13" x14ac:dyDescent="0.25">
      <c r="F88" s="1">
        <f t="shared" si="6"/>
        <v>79</v>
      </c>
      <c r="G88" s="1">
        <f t="shared" si="11"/>
        <v>0.78000000000000047</v>
      </c>
      <c r="H88" s="1">
        <f t="shared" si="7"/>
        <v>9.3762359185336219</v>
      </c>
      <c r="I88" s="1">
        <f t="shared" si="8"/>
        <v>6.3920339185336097</v>
      </c>
      <c r="J88" s="1">
        <f t="shared" si="9"/>
        <v>12.020815280171309</v>
      </c>
      <c r="K88" s="1">
        <f t="shared" si="10"/>
        <v>4.3690152801713005</v>
      </c>
      <c r="L88" s="1">
        <v>0</v>
      </c>
      <c r="M88" s="1">
        <v>-9.81</v>
      </c>
    </row>
    <row r="89" spans="6:13" x14ac:dyDescent="0.25">
      <c r="F89" s="1">
        <f t="shared" si="6"/>
        <v>80</v>
      </c>
      <c r="G89" s="1">
        <f t="shared" si="11"/>
        <v>0.79000000000000048</v>
      </c>
      <c r="H89" s="1">
        <f t="shared" si="7"/>
        <v>9.4964440713353344</v>
      </c>
      <c r="I89" s="1">
        <f t="shared" si="8"/>
        <v>6.4352335713353224</v>
      </c>
      <c r="J89" s="1">
        <f t="shared" si="9"/>
        <v>12.020815280171309</v>
      </c>
      <c r="K89" s="1">
        <f t="shared" si="10"/>
        <v>4.2709152801713008</v>
      </c>
      <c r="L89" s="1">
        <v>0</v>
      </c>
      <c r="M89" s="1">
        <v>-9.81</v>
      </c>
    </row>
    <row r="90" spans="6:13" x14ac:dyDescent="0.25">
      <c r="F90" s="1">
        <f t="shared" si="6"/>
        <v>81</v>
      </c>
      <c r="G90" s="1">
        <f t="shared" si="11"/>
        <v>0.80000000000000049</v>
      </c>
      <c r="H90" s="1">
        <f t="shared" si="7"/>
        <v>9.6166522241370469</v>
      </c>
      <c r="I90" s="1">
        <f t="shared" si="8"/>
        <v>6.4774522241370356</v>
      </c>
      <c r="J90" s="1">
        <f t="shared" si="9"/>
        <v>12.020815280171309</v>
      </c>
      <c r="K90" s="1">
        <f t="shared" si="10"/>
        <v>4.1728152801713012</v>
      </c>
      <c r="L90" s="1">
        <v>0</v>
      </c>
      <c r="M90" s="1">
        <v>-9.81</v>
      </c>
    </row>
    <row r="91" spans="6:13" x14ac:dyDescent="0.25">
      <c r="F91" s="1">
        <f t="shared" si="6"/>
        <v>82</v>
      </c>
      <c r="G91" s="1">
        <f t="shared" si="11"/>
        <v>0.8100000000000005</v>
      </c>
      <c r="H91" s="1">
        <f t="shared" si="7"/>
        <v>9.7368603769387594</v>
      </c>
      <c r="I91" s="1">
        <f t="shared" si="8"/>
        <v>6.5186898769387485</v>
      </c>
      <c r="J91" s="1">
        <f t="shared" si="9"/>
        <v>12.020815280171309</v>
      </c>
      <c r="K91" s="1">
        <f t="shared" si="10"/>
        <v>4.0747152801713016</v>
      </c>
      <c r="L91" s="1">
        <v>0</v>
      </c>
      <c r="M91" s="1">
        <v>-9.81</v>
      </c>
    </row>
    <row r="92" spans="6:13" x14ac:dyDescent="0.25">
      <c r="F92" s="1">
        <f t="shared" si="6"/>
        <v>83</v>
      </c>
      <c r="G92" s="1">
        <f t="shared" si="11"/>
        <v>0.82000000000000051</v>
      </c>
      <c r="H92" s="1">
        <f t="shared" si="7"/>
        <v>9.8570685297404719</v>
      </c>
      <c r="I92" s="1">
        <f t="shared" si="8"/>
        <v>6.5589465297404619</v>
      </c>
      <c r="J92" s="1">
        <f t="shared" si="9"/>
        <v>12.020815280171309</v>
      </c>
      <c r="K92" s="1">
        <f t="shared" si="10"/>
        <v>3.9766152801713015</v>
      </c>
      <c r="L92" s="1">
        <v>0</v>
      </c>
      <c r="M92" s="1">
        <v>-9.81</v>
      </c>
    </row>
    <row r="93" spans="6:13" x14ac:dyDescent="0.25">
      <c r="F93" s="1">
        <f t="shared" si="6"/>
        <v>84</v>
      </c>
      <c r="G93" s="1">
        <f t="shared" si="11"/>
        <v>0.83000000000000052</v>
      </c>
      <c r="H93" s="1">
        <f t="shared" si="7"/>
        <v>9.9772766825421844</v>
      </c>
      <c r="I93" s="1">
        <f t="shared" si="8"/>
        <v>6.598222182542175</v>
      </c>
      <c r="J93" s="1">
        <f t="shared" si="9"/>
        <v>12.020815280171309</v>
      </c>
      <c r="K93" s="1">
        <f t="shared" si="10"/>
        <v>3.8785152801713014</v>
      </c>
      <c r="L93" s="1">
        <v>0</v>
      </c>
      <c r="M93" s="1">
        <v>-9.81</v>
      </c>
    </row>
    <row r="94" spans="6:13" x14ac:dyDescent="0.25">
      <c r="F94" s="1">
        <f t="shared" si="6"/>
        <v>85</v>
      </c>
      <c r="G94" s="1">
        <f t="shared" si="11"/>
        <v>0.84000000000000052</v>
      </c>
      <c r="H94" s="1">
        <f t="shared" si="7"/>
        <v>10.097484835343897</v>
      </c>
      <c r="I94" s="1">
        <f t="shared" si="8"/>
        <v>6.6365168353438877</v>
      </c>
      <c r="J94" s="1">
        <f t="shared" si="9"/>
        <v>12.020815280171309</v>
      </c>
      <c r="K94" s="1">
        <f t="shared" si="10"/>
        <v>3.7804152801713014</v>
      </c>
      <c r="L94" s="1">
        <v>0</v>
      </c>
      <c r="M94" s="1">
        <v>-9.81</v>
      </c>
    </row>
    <row r="95" spans="6:13" x14ac:dyDescent="0.25">
      <c r="F95" s="1">
        <f t="shared" si="6"/>
        <v>86</v>
      </c>
      <c r="G95" s="1">
        <f t="shared" si="11"/>
        <v>0.85000000000000053</v>
      </c>
      <c r="H95" s="1">
        <f t="shared" si="7"/>
        <v>10.217692988145609</v>
      </c>
      <c r="I95" s="1">
        <f t="shared" si="8"/>
        <v>6.673830488145601</v>
      </c>
      <c r="J95" s="1">
        <f t="shared" si="9"/>
        <v>12.020815280171309</v>
      </c>
      <c r="K95" s="1">
        <f t="shared" si="10"/>
        <v>3.6823152801713013</v>
      </c>
      <c r="L95" s="1">
        <v>0</v>
      </c>
      <c r="M95" s="1">
        <v>-9.81</v>
      </c>
    </row>
    <row r="96" spans="6:13" x14ac:dyDescent="0.25">
      <c r="F96" s="1">
        <f t="shared" si="6"/>
        <v>87</v>
      </c>
      <c r="G96" s="1">
        <f t="shared" si="11"/>
        <v>0.86000000000000054</v>
      </c>
      <c r="H96" s="1">
        <f t="shared" si="7"/>
        <v>10.337901140947322</v>
      </c>
      <c r="I96" s="1">
        <f t="shared" si="8"/>
        <v>6.7101631409473139</v>
      </c>
      <c r="J96" s="1">
        <f t="shared" si="9"/>
        <v>12.020815280171309</v>
      </c>
      <c r="K96" s="1">
        <f t="shared" si="10"/>
        <v>3.5842152801713012</v>
      </c>
      <c r="L96" s="1">
        <v>0</v>
      </c>
      <c r="M96" s="1">
        <v>-9.81</v>
      </c>
    </row>
    <row r="97" spans="6:13" x14ac:dyDescent="0.25">
      <c r="F97" s="1">
        <f t="shared" si="6"/>
        <v>88</v>
      </c>
      <c r="G97" s="1">
        <f t="shared" si="11"/>
        <v>0.87000000000000055</v>
      </c>
      <c r="H97" s="1">
        <f t="shared" si="7"/>
        <v>10.458109293749034</v>
      </c>
      <c r="I97" s="1">
        <f t="shared" si="8"/>
        <v>6.7455147937490265</v>
      </c>
      <c r="J97" s="1">
        <f t="shared" si="9"/>
        <v>12.020815280171309</v>
      </c>
      <c r="K97" s="1">
        <f t="shared" si="10"/>
        <v>3.4861152801713011</v>
      </c>
      <c r="L97" s="1">
        <v>0</v>
      </c>
      <c r="M97" s="1">
        <v>-9.81</v>
      </c>
    </row>
    <row r="98" spans="6:13" x14ac:dyDescent="0.25">
      <c r="F98" s="1">
        <f t="shared" si="6"/>
        <v>89</v>
      </c>
      <c r="G98" s="1">
        <f t="shared" si="11"/>
        <v>0.88000000000000056</v>
      </c>
      <c r="H98" s="1">
        <f t="shared" si="7"/>
        <v>10.578317446550747</v>
      </c>
      <c r="I98" s="1">
        <f t="shared" si="8"/>
        <v>6.7798854465507397</v>
      </c>
      <c r="J98" s="1">
        <f t="shared" si="9"/>
        <v>12.020815280171309</v>
      </c>
      <c r="K98" s="1">
        <f t="shared" si="10"/>
        <v>3.388015280171301</v>
      </c>
      <c r="L98" s="1">
        <v>0</v>
      </c>
      <c r="M98" s="1">
        <v>-9.81</v>
      </c>
    </row>
    <row r="99" spans="6:13" x14ac:dyDescent="0.25">
      <c r="F99" s="1">
        <f t="shared" si="6"/>
        <v>90</v>
      </c>
      <c r="G99" s="1">
        <f t="shared" si="11"/>
        <v>0.89000000000000057</v>
      </c>
      <c r="H99" s="1">
        <f t="shared" si="7"/>
        <v>10.698525599352459</v>
      </c>
      <c r="I99" s="1">
        <f t="shared" si="8"/>
        <v>6.8132750993524525</v>
      </c>
      <c r="J99" s="1">
        <f t="shared" si="9"/>
        <v>12.020815280171309</v>
      </c>
      <c r="K99" s="1">
        <f t="shared" si="10"/>
        <v>3.289915280171301</v>
      </c>
      <c r="L99" s="1">
        <v>0</v>
      </c>
      <c r="M99" s="1">
        <v>-9.81</v>
      </c>
    </row>
    <row r="100" spans="6:13" x14ac:dyDescent="0.25">
      <c r="F100" s="1">
        <f t="shared" si="6"/>
        <v>91</v>
      </c>
      <c r="G100" s="1">
        <f t="shared" si="11"/>
        <v>0.90000000000000058</v>
      </c>
      <c r="H100" s="1">
        <f t="shared" si="7"/>
        <v>10.818733752154172</v>
      </c>
      <c r="I100" s="1">
        <f t="shared" si="8"/>
        <v>6.8456837521541658</v>
      </c>
      <c r="J100" s="1">
        <f t="shared" si="9"/>
        <v>12.020815280171309</v>
      </c>
      <c r="K100" s="1">
        <f t="shared" si="10"/>
        <v>3.1918152801713009</v>
      </c>
      <c r="L100" s="1">
        <v>0</v>
      </c>
      <c r="M100" s="1">
        <v>-9.81</v>
      </c>
    </row>
    <row r="101" spans="6:13" x14ac:dyDescent="0.25">
      <c r="F101" s="1">
        <f t="shared" si="6"/>
        <v>92</v>
      </c>
      <c r="G101" s="1">
        <f t="shared" si="11"/>
        <v>0.91000000000000059</v>
      </c>
      <c r="H101" s="1">
        <f t="shared" si="7"/>
        <v>10.938941904955884</v>
      </c>
      <c r="I101" s="1">
        <f t="shared" si="8"/>
        <v>6.8771114049558788</v>
      </c>
      <c r="J101" s="1">
        <f t="shared" si="9"/>
        <v>12.020815280171309</v>
      </c>
      <c r="K101" s="1">
        <f t="shared" si="10"/>
        <v>3.0937152801713008</v>
      </c>
      <c r="L101" s="1">
        <v>0</v>
      </c>
      <c r="M101" s="1">
        <v>-9.81</v>
      </c>
    </row>
    <row r="102" spans="6:13" x14ac:dyDescent="0.25">
      <c r="F102" s="1">
        <f t="shared" si="6"/>
        <v>93</v>
      </c>
      <c r="G102" s="1">
        <f t="shared" si="11"/>
        <v>0.9200000000000006</v>
      </c>
      <c r="H102" s="1">
        <f t="shared" si="7"/>
        <v>11.059150057757597</v>
      </c>
      <c r="I102" s="1">
        <f t="shared" si="8"/>
        <v>6.9075580577575915</v>
      </c>
      <c r="J102" s="1">
        <f t="shared" si="9"/>
        <v>12.020815280171309</v>
      </c>
      <c r="K102" s="1">
        <f t="shared" si="10"/>
        <v>2.9956152801713007</v>
      </c>
      <c r="L102" s="1">
        <v>0</v>
      </c>
      <c r="M102" s="1">
        <v>-9.81</v>
      </c>
    </row>
    <row r="103" spans="6:13" x14ac:dyDescent="0.25">
      <c r="F103" s="1">
        <f t="shared" si="6"/>
        <v>94</v>
      </c>
      <c r="G103" s="1">
        <f t="shared" si="11"/>
        <v>0.9300000000000006</v>
      </c>
      <c r="H103" s="1">
        <f t="shared" si="7"/>
        <v>11.179358210559309</v>
      </c>
      <c r="I103" s="1">
        <f t="shared" si="8"/>
        <v>6.9370237105593047</v>
      </c>
      <c r="J103" s="1">
        <f t="shared" si="9"/>
        <v>12.020815280171309</v>
      </c>
      <c r="K103" s="1">
        <f t="shared" si="10"/>
        <v>2.8975152801713007</v>
      </c>
      <c r="L103" s="1">
        <v>0</v>
      </c>
      <c r="M103" s="1">
        <v>-9.81</v>
      </c>
    </row>
    <row r="104" spans="6:13" x14ac:dyDescent="0.25">
      <c r="F104" s="1">
        <f t="shared" si="6"/>
        <v>95</v>
      </c>
      <c r="G104" s="1">
        <f t="shared" si="11"/>
        <v>0.94000000000000061</v>
      </c>
      <c r="H104" s="1">
        <f t="shared" si="7"/>
        <v>11.299566363361022</v>
      </c>
      <c r="I104" s="1">
        <f t="shared" si="8"/>
        <v>6.9655083633610175</v>
      </c>
      <c r="J104" s="1">
        <f t="shared" si="9"/>
        <v>12.020815280171309</v>
      </c>
      <c r="K104" s="1">
        <f t="shared" si="10"/>
        <v>2.7994152801713006</v>
      </c>
      <c r="L104" s="1">
        <v>0</v>
      </c>
      <c r="M104" s="1">
        <v>-9.81</v>
      </c>
    </row>
    <row r="105" spans="6:13" x14ac:dyDescent="0.25">
      <c r="F105" s="1">
        <f t="shared" si="6"/>
        <v>96</v>
      </c>
      <c r="G105" s="1">
        <f t="shared" si="11"/>
        <v>0.95000000000000062</v>
      </c>
      <c r="H105" s="1">
        <f t="shared" si="7"/>
        <v>11.419774516162734</v>
      </c>
      <c r="I105" s="1">
        <f t="shared" si="8"/>
        <v>6.9930120161627309</v>
      </c>
      <c r="J105" s="1">
        <f t="shared" si="9"/>
        <v>12.020815280171309</v>
      </c>
      <c r="K105" s="1">
        <f t="shared" si="10"/>
        <v>2.7013152801713005</v>
      </c>
      <c r="L105" s="1">
        <v>0</v>
      </c>
      <c r="M105" s="1">
        <v>-9.81</v>
      </c>
    </row>
    <row r="106" spans="6:13" x14ac:dyDescent="0.25">
      <c r="F106" s="1">
        <f t="shared" si="6"/>
        <v>97</v>
      </c>
      <c r="G106" s="1">
        <f t="shared" si="11"/>
        <v>0.96000000000000063</v>
      </c>
      <c r="H106" s="1">
        <f t="shared" si="7"/>
        <v>11.539982668964447</v>
      </c>
      <c r="I106" s="1">
        <f t="shared" si="8"/>
        <v>7.019534668964444</v>
      </c>
      <c r="J106" s="1">
        <f t="shared" si="9"/>
        <v>12.020815280171309</v>
      </c>
      <c r="K106" s="1">
        <f t="shared" si="10"/>
        <v>2.6032152801713004</v>
      </c>
      <c r="L106" s="1">
        <v>0</v>
      </c>
      <c r="M106" s="1">
        <v>-9.81</v>
      </c>
    </row>
    <row r="107" spans="6:13" x14ac:dyDescent="0.25">
      <c r="F107" s="1">
        <f t="shared" si="6"/>
        <v>98</v>
      </c>
      <c r="G107" s="1">
        <f t="shared" si="11"/>
        <v>0.97000000000000064</v>
      </c>
      <c r="H107" s="1">
        <f t="shared" si="7"/>
        <v>11.660190821766159</v>
      </c>
      <c r="I107" s="1">
        <f t="shared" si="8"/>
        <v>7.0450763217661567</v>
      </c>
      <c r="J107" s="1">
        <f t="shared" si="9"/>
        <v>12.020815280171309</v>
      </c>
      <c r="K107" s="1">
        <f t="shared" si="10"/>
        <v>2.5051152801713004</v>
      </c>
      <c r="L107" s="1">
        <v>0</v>
      </c>
      <c r="M107" s="1">
        <v>-9.81</v>
      </c>
    </row>
    <row r="108" spans="6:13" x14ac:dyDescent="0.25">
      <c r="F108" s="1">
        <f t="shared" si="6"/>
        <v>99</v>
      </c>
      <c r="G108" s="1">
        <f t="shared" si="11"/>
        <v>0.98000000000000065</v>
      </c>
      <c r="H108" s="1">
        <f t="shared" si="7"/>
        <v>11.780398974567872</v>
      </c>
      <c r="I108" s="1">
        <f t="shared" si="8"/>
        <v>7.06963697456787</v>
      </c>
      <c r="J108" s="1">
        <f t="shared" si="9"/>
        <v>12.020815280171309</v>
      </c>
      <c r="K108" s="1">
        <f t="shared" si="10"/>
        <v>2.4070152801713003</v>
      </c>
      <c r="L108" s="1">
        <v>0</v>
      </c>
      <c r="M108" s="1">
        <v>-9.81</v>
      </c>
    </row>
    <row r="109" spans="6:13" x14ac:dyDescent="0.25">
      <c r="F109" s="1">
        <f t="shared" si="6"/>
        <v>100</v>
      </c>
      <c r="G109" s="1">
        <f t="shared" si="11"/>
        <v>0.99000000000000066</v>
      </c>
      <c r="H109" s="1">
        <f t="shared" si="7"/>
        <v>11.900607127369584</v>
      </c>
      <c r="I109" s="1">
        <f t="shared" si="8"/>
        <v>7.0932166273695829</v>
      </c>
      <c r="J109" s="1">
        <f t="shared" si="9"/>
        <v>12.020815280171309</v>
      </c>
      <c r="K109" s="1">
        <f t="shared" si="10"/>
        <v>2.3089152801713002</v>
      </c>
      <c r="L109" s="1">
        <v>0</v>
      </c>
      <c r="M109" s="1">
        <v>-9.81</v>
      </c>
    </row>
    <row r="110" spans="6:13" x14ac:dyDescent="0.25">
      <c r="F110" s="1">
        <f t="shared" si="6"/>
        <v>101</v>
      </c>
      <c r="G110" s="1">
        <f t="shared" si="11"/>
        <v>1.0000000000000007</v>
      </c>
      <c r="H110" s="1">
        <f t="shared" si="7"/>
        <v>12.020815280171297</v>
      </c>
      <c r="I110" s="1">
        <f t="shared" si="8"/>
        <v>7.1158152801712955</v>
      </c>
      <c r="J110" s="1">
        <f t="shared" si="9"/>
        <v>12.020815280171309</v>
      </c>
      <c r="K110" s="1">
        <f t="shared" si="10"/>
        <v>2.2108152801713001</v>
      </c>
      <c r="L110" s="1">
        <v>0</v>
      </c>
      <c r="M110" s="1">
        <v>-9.81</v>
      </c>
    </row>
    <row r="111" spans="6:13" x14ac:dyDescent="0.25">
      <c r="F111" s="1">
        <f t="shared" si="6"/>
        <v>102</v>
      </c>
      <c r="G111" s="1">
        <f t="shared" si="11"/>
        <v>1.0100000000000007</v>
      </c>
      <c r="H111" s="1">
        <f t="shared" si="7"/>
        <v>12.141023432973009</v>
      </c>
      <c r="I111" s="1">
        <f t="shared" si="8"/>
        <v>7.1374329329730086</v>
      </c>
      <c r="J111" s="1">
        <f t="shared" si="9"/>
        <v>12.020815280171309</v>
      </c>
      <c r="K111" s="1">
        <f t="shared" si="10"/>
        <v>2.1127152801713001</v>
      </c>
      <c r="L111" s="1">
        <v>0</v>
      </c>
      <c r="M111" s="1">
        <v>-9.81</v>
      </c>
    </row>
    <row r="112" spans="6:13" x14ac:dyDescent="0.25">
      <c r="F112" s="1">
        <f t="shared" si="6"/>
        <v>103</v>
      </c>
      <c r="G112" s="1">
        <f t="shared" si="11"/>
        <v>1.0200000000000007</v>
      </c>
      <c r="H112" s="1">
        <f t="shared" si="7"/>
        <v>12.261231585774722</v>
      </c>
      <c r="I112" s="1">
        <f t="shared" si="8"/>
        <v>7.1580695857747214</v>
      </c>
      <c r="J112" s="1">
        <f t="shared" si="9"/>
        <v>12.020815280171309</v>
      </c>
      <c r="K112" s="1">
        <f t="shared" si="10"/>
        <v>2.0146152801713</v>
      </c>
      <c r="L112" s="1">
        <v>0</v>
      </c>
      <c r="M112" s="1">
        <v>-9.81</v>
      </c>
    </row>
    <row r="113" spans="6:13" x14ac:dyDescent="0.25">
      <c r="F113" s="1">
        <f t="shared" si="6"/>
        <v>104</v>
      </c>
      <c r="G113" s="1">
        <f t="shared" si="11"/>
        <v>1.0300000000000007</v>
      </c>
      <c r="H113" s="1">
        <f t="shared" si="7"/>
        <v>12.381439738576434</v>
      </c>
      <c r="I113" s="1">
        <f t="shared" si="8"/>
        <v>7.1777252385764347</v>
      </c>
      <c r="J113" s="1">
        <f t="shared" si="9"/>
        <v>12.020815280171309</v>
      </c>
      <c r="K113" s="1">
        <f t="shared" si="10"/>
        <v>1.9165152801712999</v>
      </c>
      <c r="L113" s="1">
        <v>0</v>
      </c>
      <c r="M113" s="1">
        <v>-9.81</v>
      </c>
    </row>
    <row r="114" spans="6:13" x14ac:dyDescent="0.25">
      <c r="F114" s="1">
        <f t="shared" si="6"/>
        <v>105</v>
      </c>
      <c r="G114" s="1">
        <f t="shared" si="11"/>
        <v>1.0400000000000007</v>
      </c>
      <c r="H114" s="1">
        <f t="shared" si="7"/>
        <v>12.501647891378147</v>
      </c>
      <c r="I114" s="1">
        <f t="shared" si="8"/>
        <v>7.1963998913781477</v>
      </c>
      <c r="J114" s="1">
        <f t="shared" si="9"/>
        <v>12.020815280171309</v>
      </c>
      <c r="K114" s="1">
        <f t="shared" si="10"/>
        <v>1.8184152801712998</v>
      </c>
      <c r="L114" s="1">
        <v>0</v>
      </c>
      <c r="M114" s="1">
        <v>-9.81</v>
      </c>
    </row>
    <row r="115" spans="6:13" x14ac:dyDescent="0.25">
      <c r="F115" s="1">
        <f t="shared" si="6"/>
        <v>106</v>
      </c>
      <c r="G115" s="1">
        <f t="shared" si="11"/>
        <v>1.0500000000000007</v>
      </c>
      <c r="H115" s="1">
        <f t="shared" si="7"/>
        <v>12.621856044179859</v>
      </c>
      <c r="I115" s="1">
        <f t="shared" si="8"/>
        <v>7.2140935441798604</v>
      </c>
      <c r="J115" s="1">
        <f t="shared" si="9"/>
        <v>12.020815280171309</v>
      </c>
      <c r="K115" s="1">
        <f t="shared" si="10"/>
        <v>1.7203152801712998</v>
      </c>
      <c r="L115" s="1">
        <v>0</v>
      </c>
      <c r="M115" s="1">
        <v>-9.81</v>
      </c>
    </row>
    <row r="116" spans="6:13" x14ac:dyDescent="0.25">
      <c r="F116" s="1">
        <f t="shared" si="6"/>
        <v>107</v>
      </c>
      <c r="G116" s="1">
        <f t="shared" si="11"/>
        <v>1.0600000000000007</v>
      </c>
      <c r="H116" s="1">
        <f t="shared" si="7"/>
        <v>12.742064196981572</v>
      </c>
      <c r="I116" s="1">
        <f t="shared" si="8"/>
        <v>7.2308061969815736</v>
      </c>
      <c r="J116" s="1">
        <f t="shared" si="9"/>
        <v>12.020815280171309</v>
      </c>
      <c r="K116" s="1">
        <f t="shared" si="10"/>
        <v>1.6222152801712997</v>
      </c>
      <c r="L116" s="1">
        <v>0</v>
      </c>
      <c r="M116" s="1">
        <v>-9.81</v>
      </c>
    </row>
    <row r="117" spans="6:13" x14ac:dyDescent="0.25">
      <c r="F117" s="1">
        <f t="shared" si="6"/>
        <v>108</v>
      </c>
      <c r="G117" s="1">
        <f t="shared" si="11"/>
        <v>1.0700000000000007</v>
      </c>
      <c r="H117" s="1">
        <f t="shared" si="7"/>
        <v>12.862272349783284</v>
      </c>
      <c r="I117" s="1">
        <f t="shared" si="8"/>
        <v>7.2465378497832864</v>
      </c>
      <c r="J117" s="1">
        <f t="shared" si="9"/>
        <v>12.020815280171309</v>
      </c>
      <c r="K117" s="1">
        <f t="shared" si="10"/>
        <v>1.5241152801712996</v>
      </c>
      <c r="L117" s="1">
        <v>0</v>
      </c>
      <c r="M117" s="1">
        <v>-9.81</v>
      </c>
    </row>
    <row r="118" spans="6:13" x14ac:dyDescent="0.25">
      <c r="F118" s="1">
        <f t="shared" si="6"/>
        <v>109</v>
      </c>
      <c r="G118" s="1">
        <f t="shared" si="11"/>
        <v>1.0800000000000007</v>
      </c>
      <c r="H118" s="1">
        <f t="shared" si="7"/>
        <v>12.982480502584997</v>
      </c>
      <c r="I118" s="1">
        <f t="shared" si="8"/>
        <v>7.2612885025849998</v>
      </c>
      <c r="J118" s="1">
        <f t="shared" si="9"/>
        <v>12.020815280171309</v>
      </c>
      <c r="K118" s="1">
        <f t="shared" si="10"/>
        <v>1.4260152801712995</v>
      </c>
      <c r="L118" s="1">
        <v>0</v>
      </c>
      <c r="M118" s="1">
        <v>-9.81</v>
      </c>
    </row>
    <row r="119" spans="6:13" x14ac:dyDescent="0.25">
      <c r="F119" s="1">
        <f t="shared" si="6"/>
        <v>110</v>
      </c>
      <c r="G119" s="1">
        <f t="shared" si="11"/>
        <v>1.0900000000000007</v>
      </c>
      <c r="H119" s="1">
        <f t="shared" si="7"/>
        <v>13.102688655386709</v>
      </c>
      <c r="I119" s="1">
        <f t="shared" si="8"/>
        <v>7.2750581553867129</v>
      </c>
      <c r="J119" s="1">
        <f t="shared" si="9"/>
        <v>12.020815280171309</v>
      </c>
      <c r="K119" s="1">
        <f t="shared" si="10"/>
        <v>1.3279152801712995</v>
      </c>
      <c r="L119" s="1">
        <v>0</v>
      </c>
      <c r="M119" s="1">
        <v>-9.81</v>
      </c>
    </row>
    <row r="120" spans="6:13" x14ac:dyDescent="0.25">
      <c r="F120" s="1">
        <f t="shared" si="6"/>
        <v>111</v>
      </c>
      <c r="G120" s="1">
        <f t="shared" si="11"/>
        <v>1.1000000000000008</v>
      </c>
      <c r="H120" s="1">
        <f t="shared" si="7"/>
        <v>13.222896808188422</v>
      </c>
      <c r="I120" s="1">
        <f t="shared" si="8"/>
        <v>7.2878468081884256</v>
      </c>
      <c r="J120" s="1">
        <f t="shared" si="9"/>
        <v>12.020815280171309</v>
      </c>
      <c r="K120" s="1">
        <f t="shared" si="10"/>
        <v>1.2298152801712994</v>
      </c>
      <c r="L120" s="1">
        <v>0</v>
      </c>
      <c r="M120" s="1">
        <v>-9.81</v>
      </c>
    </row>
    <row r="121" spans="6:13" x14ac:dyDescent="0.25">
      <c r="F121" s="1">
        <f t="shared" si="6"/>
        <v>112</v>
      </c>
      <c r="G121" s="1">
        <f t="shared" si="11"/>
        <v>1.1100000000000008</v>
      </c>
      <c r="H121" s="1">
        <f t="shared" si="7"/>
        <v>13.343104960990134</v>
      </c>
      <c r="I121" s="1">
        <f t="shared" si="8"/>
        <v>7.2996544609901388</v>
      </c>
      <c r="J121" s="1">
        <f t="shared" si="9"/>
        <v>12.020815280171309</v>
      </c>
      <c r="K121" s="1">
        <f t="shared" si="10"/>
        <v>1.1317152801712993</v>
      </c>
      <c r="L121" s="1">
        <v>0</v>
      </c>
      <c r="M121" s="1">
        <v>-9.81</v>
      </c>
    </row>
    <row r="122" spans="6:13" x14ac:dyDescent="0.25">
      <c r="F122" s="1">
        <f t="shared" si="6"/>
        <v>113</v>
      </c>
      <c r="G122" s="1">
        <f t="shared" si="11"/>
        <v>1.1200000000000008</v>
      </c>
      <c r="H122" s="1">
        <f t="shared" si="7"/>
        <v>13.463313113791846</v>
      </c>
      <c r="I122" s="1">
        <f t="shared" si="8"/>
        <v>7.3104811137918517</v>
      </c>
      <c r="J122" s="1">
        <f t="shared" si="9"/>
        <v>12.020815280171309</v>
      </c>
      <c r="K122" s="1">
        <f t="shared" si="10"/>
        <v>1.0336152801712992</v>
      </c>
      <c r="L122" s="1">
        <v>0</v>
      </c>
      <c r="M122" s="1">
        <v>-9.81</v>
      </c>
    </row>
    <row r="123" spans="6:13" x14ac:dyDescent="0.25">
      <c r="F123" s="1">
        <f t="shared" si="6"/>
        <v>114</v>
      </c>
      <c r="G123" s="1">
        <f t="shared" si="11"/>
        <v>1.1300000000000008</v>
      </c>
      <c r="H123" s="1">
        <f t="shared" si="7"/>
        <v>13.583521266593559</v>
      </c>
      <c r="I123" s="1">
        <f t="shared" si="8"/>
        <v>7.3203267665935643</v>
      </c>
      <c r="J123" s="1">
        <f t="shared" si="9"/>
        <v>12.020815280171309</v>
      </c>
      <c r="K123" s="1">
        <f t="shared" si="10"/>
        <v>0.93551528017129926</v>
      </c>
      <c r="L123" s="1">
        <v>0</v>
      </c>
      <c r="M123" s="1">
        <v>-9.81</v>
      </c>
    </row>
    <row r="124" spans="6:13" x14ac:dyDescent="0.25">
      <c r="F124" s="1">
        <f t="shared" si="6"/>
        <v>115</v>
      </c>
      <c r="G124" s="1">
        <f t="shared" si="11"/>
        <v>1.1400000000000008</v>
      </c>
      <c r="H124" s="1">
        <f t="shared" si="7"/>
        <v>13.703729419395271</v>
      </c>
      <c r="I124" s="1">
        <f t="shared" si="8"/>
        <v>7.3291914193952774</v>
      </c>
      <c r="J124" s="1">
        <f t="shared" si="9"/>
        <v>12.020815280171309</v>
      </c>
      <c r="K124" s="1">
        <f t="shared" si="10"/>
        <v>0.83741528017129929</v>
      </c>
      <c r="L124" s="1">
        <v>0</v>
      </c>
      <c r="M124" s="1">
        <v>-9.81</v>
      </c>
    </row>
    <row r="125" spans="6:13" x14ac:dyDescent="0.25">
      <c r="F125" s="1">
        <f t="shared" si="6"/>
        <v>116</v>
      </c>
      <c r="G125" s="1">
        <f t="shared" si="11"/>
        <v>1.1500000000000008</v>
      </c>
      <c r="H125" s="1">
        <f t="shared" si="7"/>
        <v>13.823937572196984</v>
      </c>
      <c r="I125" s="1">
        <f t="shared" si="8"/>
        <v>7.3370750721969902</v>
      </c>
      <c r="J125" s="1">
        <f t="shared" si="9"/>
        <v>12.020815280171309</v>
      </c>
      <c r="K125" s="1">
        <f t="shared" si="10"/>
        <v>0.73931528017129933</v>
      </c>
      <c r="L125" s="1">
        <v>0</v>
      </c>
      <c r="M125" s="1">
        <v>-9.81</v>
      </c>
    </row>
    <row r="126" spans="6:13" x14ac:dyDescent="0.25">
      <c r="F126" s="1">
        <f t="shared" si="6"/>
        <v>117</v>
      </c>
      <c r="G126" s="1">
        <f t="shared" si="11"/>
        <v>1.1600000000000008</v>
      </c>
      <c r="H126" s="1">
        <f t="shared" si="7"/>
        <v>13.944145724998696</v>
      </c>
      <c r="I126" s="1">
        <f t="shared" si="8"/>
        <v>7.3439777249987035</v>
      </c>
      <c r="J126" s="1">
        <f t="shared" si="9"/>
        <v>12.020815280171309</v>
      </c>
      <c r="K126" s="1">
        <f t="shared" si="10"/>
        <v>0.64121528017129936</v>
      </c>
      <c r="L126" s="1">
        <v>0</v>
      </c>
      <c r="M126" s="1">
        <v>-9.81</v>
      </c>
    </row>
    <row r="127" spans="6:13" x14ac:dyDescent="0.25">
      <c r="F127" s="1">
        <f t="shared" si="6"/>
        <v>118</v>
      </c>
      <c r="G127" s="1">
        <f t="shared" si="11"/>
        <v>1.1700000000000008</v>
      </c>
      <c r="H127" s="1">
        <f t="shared" si="7"/>
        <v>14.064353877800409</v>
      </c>
      <c r="I127" s="1">
        <f t="shared" si="8"/>
        <v>7.3498993778004165</v>
      </c>
      <c r="J127" s="1">
        <f t="shared" si="9"/>
        <v>12.020815280171309</v>
      </c>
      <c r="K127" s="1">
        <f t="shared" si="10"/>
        <v>0.5431152801712994</v>
      </c>
      <c r="L127" s="1">
        <v>0</v>
      </c>
      <c r="M127" s="1">
        <v>-9.81</v>
      </c>
    </row>
    <row r="128" spans="6:13" x14ac:dyDescent="0.25">
      <c r="F128" s="1">
        <f t="shared" si="6"/>
        <v>119</v>
      </c>
      <c r="G128" s="1">
        <f t="shared" si="11"/>
        <v>1.1800000000000008</v>
      </c>
      <c r="H128" s="1">
        <f t="shared" si="7"/>
        <v>14.184562030602121</v>
      </c>
      <c r="I128" s="1">
        <f t="shared" si="8"/>
        <v>7.3548400306021291</v>
      </c>
      <c r="J128" s="1">
        <f t="shared" si="9"/>
        <v>12.020815280171309</v>
      </c>
      <c r="K128" s="1">
        <f t="shared" si="10"/>
        <v>0.44501528017129938</v>
      </c>
      <c r="L128" s="1">
        <v>0</v>
      </c>
      <c r="M128" s="1">
        <v>-9.81</v>
      </c>
    </row>
    <row r="129" spans="6:13" x14ac:dyDescent="0.25">
      <c r="F129" s="1">
        <f t="shared" si="6"/>
        <v>120</v>
      </c>
      <c r="G129" s="1">
        <f t="shared" si="11"/>
        <v>1.1900000000000008</v>
      </c>
      <c r="H129" s="1">
        <f t="shared" si="7"/>
        <v>14.304770183403834</v>
      </c>
      <c r="I129" s="1">
        <f t="shared" si="8"/>
        <v>7.3587996834038423</v>
      </c>
      <c r="J129" s="1">
        <f t="shared" si="9"/>
        <v>12.020815280171309</v>
      </c>
      <c r="K129" s="1">
        <f t="shared" si="10"/>
        <v>0.34691528017129936</v>
      </c>
      <c r="L129" s="1">
        <v>0</v>
      </c>
      <c r="M129" s="1">
        <v>-9.81</v>
      </c>
    </row>
    <row r="130" spans="6:13" x14ac:dyDescent="0.25">
      <c r="F130" s="1">
        <f t="shared" si="6"/>
        <v>121</v>
      </c>
      <c r="G130" s="1">
        <f t="shared" si="11"/>
        <v>1.2000000000000008</v>
      </c>
      <c r="H130" s="1">
        <f t="shared" si="7"/>
        <v>14.424978336205546</v>
      </c>
      <c r="I130" s="1">
        <f t="shared" si="8"/>
        <v>7.3617783362055551</v>
      </c>
      <c r="J130" s="1">
        <f t="shared" si="9"/>
        <v>12.020815280171309</v>
      </c>
      <c r="K130" s="1">
        <f t="shared" si="10"/>
        <v>0.24881528017129934</v>
      </c>
      <c r="L130" s="1">
        <v>0</v>
      </c>
      <c r="M130" s="1">
        <v>-9.81</v>
      </c>
    </row>
    <row r="131" spans="6:13" x14ac:dyDescent="0.25">
      <c r="F131" s="1">
        <f t="shared" si="6"/>
        <v>122</v>
      </c>
      <c r="G131" s="1">
        <f t="shared" si="11"/>
        <v>1.2100000000000009</v>
      </c>
      <c r="H131" s="1">
        <f t="shared" si="7"/>
        <v>14.545186489007259</v>
      </c>
      <c r="I131" s="1">
        <f t="shared" si="8"/>
        <v>7.3637759890072685</v>
      </c>
      <c r="J131" s="1">
        <f t="shared" si="9"/>
        <v>12.020815280171309</v>
      </c>
      <c r="K131" s="1">
        <f t="shared" si="10"/>
        <v>0.15071528017129932</v>
      </c>
      <c r="L131" s="1">
        <v>0</v>
      </c>
      <c r="M131" s="1">
        <v>-9.81</v>
      </c>
    </row>
    <row r="132" spans="6:13" x14ac:dyDescent="0.25">
      <c r="F132" s="1">
        <f t="shared" si="6"/>
        <v>123</v>
      </c>
      <c r="G132" s="1">
        <f t="shared" si="11"/>
        <v>1.2200000000000009</v>
      </c>
      <c r="H132" s="1">
        <f t="shared" si="7"/>
        <v>14.665394641808971</v>
      </c>
      <c r="I132" s="1">
        <f t="shared" si="8"/>
        <v>7.3647926418089815</v>
      </c>
      <c r="J132" s="1">
        <f t="shared" si="9"/>
        <v>12.020815280171309</v>
      </c>
      <c r="K132" s="1">
        <f t="shared" si="10"/>
        <v>5.2615280171299308E-2</v>
      </c>
      <c r="L132" s="1">
        <v>0</v>
      </c>
      <c r="M132" s="1">
        <v>-9.81</v>
      </c>
    </row>
    <row r="133" spans="6:13" x14ac:dyDescent="0.25">
      <c r="F133" s="1">
        <f t="shared" si="6"/>
        <v>124</v>
      </c>
      <c r="G133" s="1">
        <f t="shared" si="11"/>
        <v>1.2300000000000009</v>
      </c>
      <c r="H133" s="1">
        <f t="shared" si="7"/>
        <v>14.785602794610684</v>
      </c>
      <c r="I133" s="1">
        <f t="shared" si="8"/>
        <v>7.3648282946106942</v>
      </c>
      <c r="J133" s="1">
        <f t="shared" si="9"/>
        <v>12.020815280171309</v>
      </c>
      <c r="K133" s="1">
        <f t="shared" si="10"/>
        <v>-4.5484719828700698E-2</v>
      </c>
      <c r="L133" s="1">
        <v>0</v>
      </c>
      <c r="M133" s="1">
        <v>-9.81</v>
      </c>
    </row>
    <row r="134" spans="6:13" x14ac:dyDescent="0.25">
      <c r="F134" s="1">
        <f t="shared" si="6"/>
        <v>125</v>
      </c>
      <c r="G134" s="1">
        <f t="shared" si="11"/>
        <v>1.2400000000000009</v>
      </c>
      <c r="H134" s="1">
        <f t="shared" si="7"/>
        <v>14.905810947412396</v>
      </c>
      <c r="I134" s="1">
        <f t="shared" si="8"/>
        <v>7.3638829474124075</v>
      </c>
      <c r="J134" s="1">
        <f t="shared" si="9"/>
        <v>12.020815280171309</v>
      </c>
      <c r="K134" s="1">
        <f t="shared" si="10"/>
        <v>-0.14358471982870069</v>
      </c>
      <c r="L134" s="1">
        <v>0</v>
      </c>
      <c r="M134" s="1">
        <v>-9.81</v>
      </c>
    </row>
    <row r="135" spans="6:13" x14ac:dyDescent="0.25">
      <c r="F135" s="1">
        <f t="shared" si="6"/>
        <v>126</v>
      </c>
      <c r="G135" s="1">
        <f t="shared" si="11"/>
        <v>1.2500000000000009</v>
      </c>
      <c r="H135" s="1">
        <f t="shared" si="7"/>
        <v>15.026019100214109</v>
      </c>
      <c r="I135" s="1">
        <f t="shared" si="8"/>
        <v>7.3619566002141203</v>
      </c>
      <c r="J135" s="1">
        <f t="shared" si="9"/>
        <v>12.020815280171309</v>
      </c>
      <c r="K135" s="1">
        <f t="shared" si="10"/>
        <v>-0.24168471982870071</v>
      </c>
      <c r="L135" s="1">
        <v>0</v>
      </c>
      <c r="M135" s="1">
        <v>-9.81</v>
      </c>
    </row>
    <row r="136" spans="6:13" x14ac:dyDescent="0.25">
      <c r="F136" s="1">
        <f t="shared" si="6"/>
        <v>127</v>
      </c>
      <c r="G136" s="1">
        <f t="shared" si="11"/>
        <v>1.2600000000000009</v>
      </c>
      <c r="H136" s="1">
        <f t="shared" si="7"/>
        <v>15.146227253015821</v>
      </c>
      <c r="I136" s="1">
        <f t="shared" si="8"/>
        <v>7.3590492530158329</v>
      </c>
      <c r="J136" s="1">
        <f t="shared" si="9"/>
        <v>12.020815280171309</v>
      </c>
      <c r="K136" s="1">
        <f t="shared" si="10"/>
        <v>-0.33978471982870073</v>
      </c>
      <c r="L136" s="1">
        <v>0</v>
      </c>
      <c r="M136" s="1">
        <v>-9.81</v>
      </c>
    </row>
    <row r="137" spans="6:13" x14ac:dyDescent="0.25">
      <c r="F137" s="1">
        <f t="shared" si="6"/>
        <v>128</v>
      </c>
      <c r="G137" s="1">
        <f t="shared" si="11"/>
        <v>1.2700000000000009</v>
      </c>
      <c r="H137" s="1">
        <f t="shared" si="7"/>
        <v>15.266435405817534</v>
      </c>
      <c r="I137" s="1">
        <f t="shared" si="8"/>
        <v>7.355160905817546</v>
      </c>
      <c r="J137" s="1">
        <f t="shared" si="9"/>
        <v>12.020815280171309</v>
      </c>
      <c r="K137" s="1">
        <f t="shared" si="10"/>
        <v>-0.43788471982870075</v>
      </c>
      <c r="L137" s="1">
        <v>0</v>
      </c>
      <c r="M137" s="1">
        <v>-9.81</v>
      </c>
    </row>
    <row r="138" spans="6:13" x14ac:dyDescent="0.25">
      <c r="F138" s="1">
        <f t="shared" si="6"/>
        <v>129</v>
      </c>
      <c r="G138" s="1">
        <f t="shared" si="11"/>
        <v>1.2800000000000009</v>
      </c>
      <c r="H138" s="1">
        <f t="shared" si="7"/>
        <v>15.386643558619246</v>
      </c>
      <c r="I138" s="1">
        <f t="shared" si="8"/>
        <v>7.3502915586192588</v>
      </c>
      <c r="J138" s="1">
        <f t="shared" si="9"/>
        <v>12.020815280171309</v>
      </c>
      <c r="K138" s="1">
        <f t="shared" si="10"/>
        <v>-0.53598471982870077</v>
      </c>
      <c r="L138" s="1">
        <v>0</v>
      </c>
      <c r="M138" s="1">
        <v>-9.81</v>
      </c>
    </row>
    <row r="139" spans="6:13" x14ac:dyDescent="0.25">
      <c r="F139" s="1">
        <f t="shared" si="6"/>
        <v>130</v>
      </c>
      <c r="G139" s="1">
        <f t="shared" si="11"/>
        <v>1.2900000000000009</v>
      </c>
      <c r="H139" s="1">
        <f t="shared" si="7"/>
        <v>15.506851711420959</v>
      </c>
      <c r="I139" s="1">
        <f t="shared" si="8"/>
        <v>7.3444412114209721</v>
      </c>
      <c r="J139" s="1">
        <f t="shared" si="9"/>
        <v>12.020815280171309</v>
      </c>
      <c r="K139" s="1">
        <f t="shared" si="10"/>
        <v>-0.63408471982870074</v>
      </c>
      <c r="L139" s="1">
        <v>0</v>
      </c>
      <c r="M139" s="1">
        <v>-9.81</v>
      </c>
    </row>
    <row r="140" spans="6:13" x14ac:dyDescent="0.25">
      <c r="F140" s="1">
        <f t="shared" ref="F140:F203" si="12">F139+1</f>
        <v>131</v>
      </c>
      <c r="G140" s="1">
        <f t="shared" si="11"/>
        <v>1.3000000000000009</v>
      </c>
      <c r="H140" s="1">
        <f t="shared" ref="H140:H203" si="13">H139+(J139*$C$5)</f>
        <v>15.627059864222671</v>
      </c>
      <c r="I140" s="1">
        <f t="shared" ref="I140:I203" si="14">I139+((K139*$C$5)+(0.5*M139*$C$5*$C$5))</f>
        <v>7.337609864222685</v>
      </c>
      <c r="J140" s="1">
        <f t="shared" ref="J140:J203" si="15">J139</f>
        <v>12.020815280171309</v>
      </c>
      <c r="K140" s="1">
        <f t="shared" ref="K140:K203" si="16">K139+(M139*$C$5)</f>
        <v>-0.7321847198287007</v>
      </c>
      <c r="L140" s="1">
        <v>0</v>
      </c>
      <c r="M140" s="1">
        <v>-9.81</v>
      </c>
    </row>
    <row r="141" spans="6:13" x14ac:dyDescent="0.25">
      <c r="F141" s="1">
        <f t="shared" si="12"/>
        <v>132</v>
      </c>
      <c r="G141" s="1">
        <f t="shared" ref="G141:G204" si="17">G140+$C$5</f>
        <v>1.3100000000000009</v>
      </c>
      <c r="H141" s="1">
        <f t="shared" si="13"/>
        <v>15.747268017024384</v>
      </c>
      <c r="I141" s="1">
        <f t="shared" si="14"/>
        <v>7.3297975170243976</v>
      </c>
      <c r="J141" s="1">
        <f t="shared" si="15"/>
        <v>12.020815280171309</v>
      </c>
      <c r="K141" s="1">
        <f t="shared" si="16"/>
        <v>-0.83028471982870067</v>
      </c>
      <c r="L141" s="1">
        <v>0</v>
      </c>
      <c r="M141" s="1">
        <v>-9.81</v>
      </c>
    </row>
    <row r="142" spans="6:13" x14ac:dyDescent="0.25">
      <c r="F142" s="1">
        <f t="shared" si="12"/>
        <v>133</v>
      </c>
      <c r="G142" s="1">
        <f t="shared" si="17"/>
        <v>1.320000000000001</v>
      </c>
      <c r="H142" s="1">
        <f t="shared" si="13"/>
        <v>15.867476169826096</v>
      </c>
      <c r="I142" s="1">
        <f t="shared" si="14"/>
        <v>7.3210041698261108</v>
      </c>
      <c r="J142" s="1">
        <f t="shared" si="15"/>
        <v>12.020815280171309</v>
      </c>
      <c r="K142" s="1">
        <f t="shared" si="16"/>
        <v>-0.92838471982870063</v>
      </c>
      <c r="L142" s="1">
        <v>0</v>
      </c>
      <c r="M142" s="1">
        <v>-9.81</v>
      </c>
    </row>
    <row r="143" spans="6:13" x14ac:dyDescent="0.25">
      <c r="F143" s="1">
        <f t="shared" si="12"/>
        <v>134</v>
      </c>
      <c r="G143" s="1">
        <f t="shared" si="17"/>
        <v>1.330000000000001</v>
      </c>
      <c r="H143" s="1">
        <f t="shared" si="13"/>
        <v>15.987684322627809</v>
      </c>
      <c r="I143" s="1">
        <f t="shared" si="14"/>
        <v>7.3112298226278236</v>
      </c>
      <c r="J143" s="1">
        <f t="shared" si="15"/>
        <v>12.020815280171309</v>
      </c>
      <c r="K143" s="1">
        <f t="shared" si="16"/>
        <v>-1.0264847198287006</v>
      </c>
      <c r="L143" s="1">
        <v>0</v>
      </c>
      <c r="M143" s="1">
        <v>-9.81</v>
      </c>
    </row>
    <row r="144" spans="6:13" x14ac:dyDescent="0.25">
      <c r="F144" s="1">
        <f t="shared" si="12"/>
        <v>135</v>
      </c>
      <c r="G144" s="1">
        <f t="shared" si="17"/>
        <v>1.340000000000001</v>
      </c>
      <c r="H144" s="1">
        <f t="shared" si="13"/>
        <v>16.107892475429523</v>
      </c>
      <c r="I144" s="1">
        <f t="shared" si="14"/>
        <v>7.300474475429537</v>
      </c>
      <c r="J144" s="1">
        <f t="shared" si="15"/>
        <v>12.020815280171309</v>
      </c>
      <c r="K144" s="1">
        <f t="shared" si="16"/>
        <v>-1.1245847198287007</v>
      </c>
      <c r="L144" s="1">
        <v>0</v>
      </c>
      <c r="M144" s="1">
        <v>-9.81</v>
      </c>
    </row>
    <row r="145" spans="6:13" x14ac:dyDescent="0.25">
      <c r="F145" s="1">
        <f t="shared" si="12"/>
        <v>136</v>
      </c>
      <c r="G145" s="1">
        <f t="shared" si="17"/>
        <v>1.350000000000001</v>
      </c>
      <c r="H145" s="1">
        <f t="shared" si="13"/>
        <v>16.228100628231235</v>
      </c>
      <c r="I145" s="1">
        <f t="shared" si="14"/>
        <v>7.28873812823125</v>
      </c>
      <c r="J145" s="1">
        <f t="shared" si="15"/>
        <v>12.020815280171309</v>
      </c>
      <c r="K145" s="1">
        <f t="shared" si="16"/>
        <v>-1.2226847198287008</v>
      </c>
      <c r="L145" s="1">
        <v>0</v>
      </c>
      <c r="M145" s="1">
        <v>-9.81</v>
      </c>
    </row>
    <row r="146" spans="6:13" x14ac:dyDescent="0.25">
      <c r="F146" s="1">
        <f t="shared" si="12"/>
        <v>137</v>
      </c>
      <c r="G146" s="1">
        <f t="shared" si="17"/>
        <v>1.360000000000001</v>
      </c>
      <c r="H146" s="1">
        <f t="shared" si="13"/>
        <v>16.348308781032948</v>
      </c>
      <c r="I146" s="1">
        <f t="shared" si="14"/>
        <v>7.2760207810329627</v>
      </c>
      <c r="J146" s="1">
        <f t="shared" si="15"/>
        <v>12.020815280171309</v>
      </c>
      <c r="K146" s="1">
        <f t="shared" si="16"/>
        <v>-1.3207847198287008</v>
      </c>
      <c r="L146" s="1">
        <v>0</v>
      </c>
      <c r="M146" s="1">
        <v>-9.81</v>
      </c>
    </row>
    <row r="147" spans="6:13" x14ac:dyDescent="0.25">
      <c r="F147" s="1">
        <f t="shared" si="12"/>
        <v>138</v>
      </c>
      <c r="G147" s="1">
        <f t="shared" si="17"/>
        <v>1.370000000000001</v>
      </c>
      <c r="H147" s="1">
        <f t="shared" si="13"/>
        <v>16.46851693383466</v>
      </c>
      <c r="I147" s="1">
        <f t="shared" si="14"/>
        <v>7.2623224338346759</v>
      </c>
      <c r="J147" s="1">
        <f t="shared" si="15"/>
        <v>12.020815280171309</v>
      </c>
      <c r="K147" s="1">
        <f t="shared" si="16"/>
        <v>-1.4188847198287009</v>
      </c>
      <c r="L147" s="1">
        <v>0</v>
      </c>
      <c r="M147" s="1">
        <v>-9.81</v>
      </c>
    </row>
    <row r="148" spans="6:13" x14ac:dyDescent="0.25">
      <c r="F148" s="1">
        <f t="shared" si="12"/>
        <v>139</v>
      </c>
      <c r="G148" s="1">
        <f t="shared" si="17"/>
        <v>1.380000000000001</v>
      </c>
      <c r="H148" s="1">
        <f t="shared" si="13"/>
        <v>16.588725086636373</v>
      </c>
      <c r="I148" s="1">
        <f t="shared" si="14"/>
        <v>7.2476430866363888</v>
      </c>
      <c r="J148" s="1">
        <f t="shared" si="15"/>
        <v>12.020815280171309</v>
      </c>
      <c r="K148" s="1">
        <f t="shared" si="16"/>
        <v>-1.516984719828701</v>
      </c>
      <c r="L148" s="1">
        <v>0</v>
      </c>
      <c r="M148" s="1">
        <v>-9.81</v>
      </c>
    </row>
    <row r="149" spans="6:13" x14ac:dyDescent="0.25">
      <c r="F149" s="1">
        <f t="shared" si="12"/>
        <v>140</v>
      </c>
      <c r="G149" s="1">
        <f t="shared" si="17"/>
        <v>1.390000000000001</v>
      </c>
      <c r="H149" s="1">
        <f t="shared" si="13"/>
        <v>16.708933239438085</v>
      </c>
      <c r="I149" s="1">
        <f t="shared" si="14"/>
        <v>7.2319827394381022</v>
      </c>
      <c r="J149" s="1">
        <f t="shared" si="15"/>
        <v>12.020815280171309</v>
      </c>
      <c r="K149" s="1">
        <f t="shared" si="16"/>
        <v>-1.6150847198287011</v>
      </c>
      <c r="L149" s="1">
        <v>0</v>
      </c>
      <c r="M149" s="1">
        <v>-9.81</v>
      </c>
    </row>
    <row r="150" spans="6:13" x14ac:dyDescent="0.25">
      <c r="F150" s="1">
        <f t="shared" si="12"/>
        <v>141</v>
      </c>
      <c r="G150" s="1">
        <f t="shared" si="17"/>
        <v>1.400000000000001</v>
      </c>
      <c r="H150" s="1">
        <f t="shared" si="13"/>
        <v>16.829141392239798</v>
      </c>
      <c r="I150" s="1">
        <f t="shared" si="14"/>
        <v>7.2153413922398153</v>
      </c>
      <c r="J150" s="1">
        <f t="shared" si="15"/>
        <v>12.020815280171309</v>
      </c>
      <c r="K150" s="1">
        <f t="shared" si="16"/>
        <v>-1.7131847198287011</v>
      </c>
      <c r="L150" s="1">
        <v>0</v>
      </c>
      <c r="M150" s="1">
        <v>-9.81</v>
      </c>
    </row>
    <row r="151" spans="6:13" x14ac:dyDescent="0.25">
      <c r="F151" s="1">
        <f t="shared" si="12"/>
        <v>142</v>
      </c>
      <c r="G151" s="1">
        <f t="shared" si="17"/>
        <v>1.410000000000001</v>
      </c>
      <c r="H151" s="1">
        <f t="shared" si="13"/>
        <v>16.94934954504151</v>
      </c>
      <c r="I151" s="1">
        <f t="shared" si="14"/>
        <v>7.197719045041528</v>
      </c>
      <c r="J151" s="1">
        <f t="shared" si="15"/>
        <v>12.020815280171309</v>
      </c>
      <c r="K151" s="1">
        <f t="shared" si="16"/>
        <v>-1.8112847198287012</v>
      </c>
      <c r="L151" s="1">
        <v>0</v>
      </c>
      <c r="M151" s="1">
        <v>-9.81</v>
      </c>
    </row>
    <row r="152" spans="6:13" x14ac:dyDescent="0.25">
      <c r="F152" s="1">
        <f t="shared" si="12"/>
        <v>143</v>
      </c>
      <c r="G152" s="1">
        <f t="shared" si="17"/>
        <v>1.420000000000001</v>
      </c>
      <c r="H152" s="1">
        <f t="shared" si="13"/>
        <v>17.069557697843223</v>
      </c>
      <c r="I152" s="1">
        <f t="shared" si="14"/>
        <v>7.1791156978432413</v>
      </c>
      <c r="J152" s="1">
        <f t="shared" si="15"/>
        <v>12.020815280171309</v>
      </c>
      <c r="K152" s="1">
        <f t="shared" si="16"/>
        <v>-1.9093847198287013</v>
      </c>
      <c r="L152" s="1">
        <v>0</v>
      </c>
      <c r="M152" s="1">
        <v>-9.81</v>
      </c>
    </row>
    <row r="153" spans="6:13" x14ac:dyDescent="0.25">
      <c r="F153" s="1">
        <f t="shared" si="12"/>
        <v>144</v>
      </c>
      <c r="G153" s="1">
        <f t="shared" si="17"/>
        <v>1.430000000000001</v>
      </c>
      <c r="H153" s="1">
        <f t="shared" si="13"/>
        <v>17.189765850644935</v>
      </c>
      <c r="I153" s="1">
        <f t="shared" si="14"/>
        <v>7.1595313506449543</v>
      </c>
      <c r="J153" s="1">
        <f t="shared" si="15"/>
        <v>12.020815280171309</v>
      </c>
      <c r="K153" s="1">
        <f t="shared" si="16"/>
        <v>-2.0074847198287014</v>
      </c>
      <c r="L153" s="1">
        <v>0</v>
      </c>
      <c r="M153" s="1">
        <v>-9.81</v>
      </c>
    </row>
    <row r="154" spans="6:13" x14ac:dyDescent="0.25">
      <c r="F154" s="1">
        <f t="shared" si="12"/>
        <v>145</v>
      </c>
      <c r="G154" s="1">
        <f t="shared" si="17"/>
        <v>1.4400000000000011</v>
      </c>
      <c r="H154" s="1">
        <f t="shared" si="13"/>
        <v>17.309974003446648</v>
      </c>
      <c r="I154" s="1">
        <f t="shared" si="14"/>
        <v>7.1389660034466669</v>
      </c>
      <c r="J154" s="1">
        <f t="shared" si="15"/>
        <v>12.020815280171309</v>
      </c>
      <c r="K154" s="1">
        <f t="shared" si="16"/>
        <v>-2.1055847198287014</v>
      </c>
      <c r="L154" s="1">
        <v>0</v>
      </c>
      <c r="M154" s="1">
        <v>-9.81</v>
      </c>
    </row>
    <row r="155" spans="6:13" x14ac:dyDescent="0.25">
      <c r="F155" s="1">
        <f t="shared" si="12"/>
        <v>146</v>
      </c>
      <c r="G155" s="1">
        <f t="shared" si="17"/>
        <v>1.4500000000000011</v>
      </c>
      <c r="H155" s="1">
        <f t="shared" si="13"/>
        <v>17.43018215624836</v>
      </c>
      <c r="I155" s="1">
        <f t="shared" si="14"/>
        <v>7.11741965624838</v>
      </c>
      <c r="J155" s="1">
        <f t="shared" si="15"/>
        <v>12.020815280171309</v>
      </c>
      <c r="K155" s="1">
        <f t="shared" si="16"/>
        <v>-2.2036847198287015</v>
      </c>
      <c r="L155" s="1">
        <v>0</v>
      </c>
      <c r="M155" s="1">
        <v>-9.81</v>
      </c>
    </row>
    <row r="156" spans="6:13" x14ac:dyDescent="0.25">
      <c r="F156" s="1">
        <f t="shared" si="12"/>
        <v>147</v>
      </c>
      <c r="G156" s="1">
        <f t="shared" si="17"/>
        <v>1.4600000000000011</v>
      </c>
      <c r="H156" s="1">
        <f t="shared" si="13"/>
        <v>17.550390309050073</v>
      </c>
      <c r="I156" s="1">
        <f t="shared" si="14"/>
        <v>7.0948923090500928</v>
      </c>
      <c r="J156" s="1">
        <f t="shared" si="15"/>
        <v>12.020815280171309</v>
      </c>
      <c r="K156" s="1">
        <f t="shared" si="16"/>
        <v>-2.3017847198287016</v>
      </c>
      <c r="L156" s="1">
        <v>0</v>
      </c>
      <c r="M156" s="1">
        <v>-9.81</v>
      </c>
    </row>
    <row r="157" spans="6:13" x14ac:dyDescent="0.25">
      <c r="F157" s="1">
        <f t="shared" si="12"/>
        <v>148</v>
      </c>
      <c r="G157" s="1">
        <f t="shared" si="17"/>
        <v>1.4700000000000011</v>
      </c>
      <c r="H157" s="1">
        <f t="shared" si="13"/>
        <v>17.670598461851785</v>
      </c>
      <c r="I157" s="1">
        <f t="shared" si="14"/>
        <v>7.0713839618518062</v>
      </c>
      <c r="J157" s="1">
        <f t="shared" si="15"/>
        <v>12.020815280171309</v>
      </c>
      <c r="K157" s="1">
        <f t="shared" si="16"/>
        <v>-2.3998847198287017</v>
      </c>
      <c r="L157" s="1">
        <v>0</v>
      </c>
      <c r="M157" s="1">
        <v>-9.81</v>
      </c>
    </row>
    <row r="158" spans="6:13" x14ac:dyDescent="0.25">
      <c r="F158" s="1">
        <f t="shared" si="12"/>
        <v>149</v>
      </c>
      <c r="G158" s="1">
        <f t="shared" si="17"/>
        <v>1.4800000000000011</v>
      </c>
      <c r="H158" s="1">
        <f t="shared" si="13"/>
        <v>17.790806614653498</v>
      </c>
      <c r="I158" s="1">
        <f t="shared" si="14"/>
        <v>7.0468946146535192</v>
      </c>
      <c r="J158" s="1">
        <f t="shared" si="15"/>
        <v>12.020815280171309</v>
      </c>
      <c r="K158" s="1">
        <f t="shared" si="16"/>
        <v>-2.4979847198287017</v>
      </c>
      <c r="L158" s="1">
        <v>0</v>
      </c>
      <c r="M158" s="1">
        <v>-9.81</v>
      </c>
    </row>
    <row r="159" spans="6:13" x14ac:dyDescent="0.25">
      <c r="F159" s="1">
        <f t="shared" si="12"/>
        <v>150</v>
      </c>
      <c r="G159" s="1">
        <f t="shared" si="17"/>
        <v>1.4900000000000011</v>
      </c>
      <c r="H159" s="1">
        <f t="shared" si="13"/>
        <v>17.91101476745521</v>
      </c>
      <c r="I159" s="1">
        <f t="shared" si="14"/>
        <v>7.0214242674552318</v>
      </c>
      <c r="J159" s="1">
        <f t="shared" si="15"/>
        <v>12.020815280171309</v>
      </c>
      <c r="K159" s="1">
        <f t="shared" si="16"/>
        <v>-2.5960847198287018</v>
      </c>
      <c r="L159" s="1">
        <v>0</v>
      </c>
      <c r="M159" s="1">
        <v>-9.81</v>
      </c>
    </row>
    <row r="160" spans="6:13" x14ac:dyDescent="0.25">
      <c r="F160" s="1">
        <f t="shared" si="12"/>
        <v>151</v>
      </c>
      <c r="G160" s="1">
        <f t="shared" si="17"/>
        <v>1.5000000000000011</v>
      </c>
      <c r="H160" s="1">
        <f t="shared" si="13"/>
        <v>18.031222920256923</v>
      </c>
      <c r="I160" s="1">
        <f t="shared" si="14"/>
        <v>6.9949729202569451</v>
      </c>
      <c r="J160" s="1">
        <f t="shared" si="15"/>
        <v>12.020815280171309</v>
      </c>
      <c r="K160" s="1">
        <f t="shared" si="16"/>
        <v>-2.6941847198287019</v>
      </c>
      <c r="L160" s="1">
        <v>0</v>
      </c>
      <c r="M160" s="1">
        <v>-9.81</v>
      </c>
    </row>
    <row r="161" spans="6:13" x14ac:dyDescent="0.25">
      <c r="F161" s="1">
        <f t="shared" si="12"/>
        <v>152</v>
      </c>
      <c r="G161" s="1">
        <f t="shared" si="17"/>
        <v>1.5100000000000011</v>
      </c>
      <c r="H161" s="1">
        <f t="shared" si="13"/>
        <v>18.151431073058635</v>
      </c>
      <c r="I161" s="1">
        <f t="shared" si="14"/>
        <v>6.9675405730586579</v>
      </c>
      <c r="J161" s="1">
        <f t="shared" si="15"/>
        <v>12.020815280171309</v>
      </c>
      <c r="K161" s="1">
        <f t="shared" si="16"/>
        <v>-2.792284719828702</v>
      </c>
      <c r="L161" s="1">
        <v>0</v>
      </c>
      <c r="M161" s="1">
        <v>-9.81</v>
      </c>
    </row>
    <row r="162" spans="6:13" x14ac:dyDescent="0.25">
      <c r="F162" s="1">
        <f t="shared" si="12"/>
        <v>153</v>
      </c>
      <c r="G162" s="1">
        <f t="shared" si="17"/>
        <v>1.5200000000000011</v>
      </c>
      <c r="H162" s="1">
        <f t="shared" si="13"/>
        <v>18.271639225860348</v>
      </c>
      <c r="I162" s="1">
        <f t="shared" si="14"/>
        <v>6.9391272258603713</v>
      </c>
      <c r="J162" s="1">
        <f t="shared" si="15"/>
        <v>12.020815280171309</v>
      </c>
      <c r="K162" s="1">
        <f t="shared" si="16"/>
        <v>-2.890384719828702</v>
      </c>
      <c r="L162" s="1">
        <v>0</v>
      </c>
      <c r="M162" s="1">
        <v>-9.81</v>
      </c>
    </row>
    <row r="163" spans="6:13" x14ac:dyDescent="0.25">
      <c r="F163" s="1">
        <f t="shared" si="12"/>
        <v>154</v>
      </c>
      <c r="G163" s="1">
        <f t="shared" si="17"/>
        <v>1.5300000000000011</v>
      </c>
      <c r="H163" s="1">
        <f t="shared" si="13"/>
        <v>18.39184737866206</v>
      </c>
      <c r="I163" s="1">
        <f t="shared" si="14"/>
        <v>6.9097328786620844</v>
      </c>
      <c r="J163" s="1">
        <f t="shared" si="15"/>
        <v>12.020815280171309</v>
      </c>
      <c r="K163" s="1">
        <f t="shared" si="16"/>
        <v>-2.9884847198287021</v>
      </c>
      <c r="L163" s="1">
        <v>0</v>
      </c>
      <c r="M163" s="1">
        <v>-9.81</v>
      </c>
    </row>
    <row r="164" spans="6:13" x14ac:dyDescent="0.25">
      <c r="F164" s="1">
        <f t="shared" si="12"/>
        <v>155</v>
      </c>
      <c r="G164" s="1">
        <f t="shared" si="17"/>
        <v>1.5400000000000011</v>
      </c>
      <c r="H164" s="1">
        <f t="shared" si="13"/>
        <v>18.512055531463773</v>
      </c>
      <c r="I164" s="1">
        <f t="shared" si="14"/>
        <v>6.8793575314637971</v>
      </c>
      <c r="J164" s="1">
        <f t="shared" si="15"/>
        <v>12.020815280171309</v>
      </c>
      <c r="K164" s="1">
        <f t="shared" si="16"/>
        <v>-3.0865847198287022</v>
      </c>
      <c r="L164" s="1">
        <v>0</v>
      </c>
      <c r="M164" s="1">
        <v>-9.81</v>
      </c>
    </row>
    <row r="165" spans="6:13" x14ac:dyDescent="0.25">
      <c r="F165" s="1">
        <f t="shared" si="12"/>
        <v>156</v>
      </c>
      <c r="G165" s="1">
        <f t="shared" si="17"/>
        <v>1.5500000000000012</v>
      </c>
      <c r="H165" s="1">
        <f t="shared" si="13"/>
        <v>18.632263684265485</v>
      </c>
      <c r="I165" s="1">
        <f t="shared" si="14"/>
        <v>6.8480011842655104</v>
      </c>
      <c r="J165" s="1">
        <f t="shared" si="15"/>
        <v>12.020815280171309</v>
      </c>
      <c r="K165" s="1">
        <f t="shared" si="16"/>
        <v>-3.1846847198287023</v>
      </c>
      <c r="L165" s="1">
        <v>0</v>
      </c>
      <c r="M165" s="1">
        <v>-9.81</v>
      </c>
    </row>
    <row r="166" spans="6:13" x14ac:dyDescent="0.25">
      <c r="F166" s="1">
        <f t="shared" si="12"/>
        <v>157</v>
      </c>
      <c r="G166" s="1">
        <f t="shared" si="17"/>
        <v>1.5600000000000012</v>
      </c>
      <c r="H166" s="1">
        <f t="shared" si="13"/>
        <v>18.752471837067198</v>
      </c>
      <c r="I166" s="1">
        <f t="shared" si="14"/>
        <v>6.8156638370672233</v>
      </c>
      <c r="J166" s="1">
        <f t="shared" si="15"/>
        <v>12.020815280171309</v>
      </c>
      <c r="K166" s="1">
        <f t="shared" si="16"/>
        <v>-3.2827847198287023</v>
      </c>
      <c r="L166" s="1">
        <v>0</v>
      </c>
      <c r="M166" s="1">
        <v>-9.81</v>
      </c>
    </row>
    <row r="167" spans="6:13" x14ac:dyDescent="0.25">
      <c r="F167" s="1">
        <f t="shared" si="12"/>
        <v>158</v>
      </c>
      <c r="G167" s="1">
        <f t="shared" si="17"/>
        <v>1.5700000000000012</v>
      </c>
      <c r="H167" s="1">
        <f t="shared" si="13"/>
        <v>18.87267998986891</v>
      </c>
      <c r="I167" s="1">
        <f t="shared" si="14"/>
        <v>6.7823454898689359</v>
      </c>
      <c r="J167" s="1">
        <f t="shared" si="15"/>
        <v>12.020815280171309</v>
      </c>
      <c r="K167" s="1">
        <f t="shared" si="16"/>
        <v>-3.3808847198287024</v>
      </c>
      <c r="L167" s="1">
        <v>0</v>
      </c>
      <c r="M167" s="1">
        <v>-9.81</v>
      </c>
    </row>
    <row r="168" spans="6:13" x14ac:dyDescent="0.25">
      <c r="F168" s="1">
        <f t="shared" si="12"/>
        <v>159</v>
      </c>
      <c r="G168" s="1">
        <f t="shared" si="17"/>
        <v>1.5800000000000012</v>
      </c>
      <c r="H168" s="1">
        <f t="shared" si="13"/>
        <v>18.992888142670623</v>
      </c>
      <c r="I168" s="1">
        <f t="shared" si="14"/>
        <v>6.7480461426706491</v>
      </c>
      <c r="J168" s="1">
        <f t="shared" si="15"/>
        <v>12.020815280171309</v>
      </c>
      <c r="K168" s="1">
        <f t="shared" si="16"/>
        <v>-3.4789847198287025</v>
      </c>
      <c r="L168" s="1">
        <v>0</v>
      </c>
      <c r="M168" s="1">
        <v>-9.81</v>
      </c>
    </row>
    <row r="169" spans="6:13" x14ac:dyDescent="0.25">
      <c r="F169" s="1">
        <f t="shared" si="12"/>
        <v>160</v>
      </c>
      <c r="G169" s="1">
        <f t="shared" si="17"/>
        <v>1.5900000000000012</v>
      </c>
      <c r="H169" s="1">
        <f t="shared" si="13"/>
        <v>19.113096295472335</v>
      </c>
      <c r="I169" s="1">
        <f t="shared" si="14"/>
        <v>6.7127657954723619</v>
      </c>
      <c r="J169" s="1">
        <f t="shared" si="15"/>
        <v>12.020815280171309</v>
      </c>
      <c r="K169" s="1">
        <f t="shared" si="16"/>
        <v>-3.5770847198287026</v>
      </c>
      <c r="L169" s="1">
        <v>0</v>
      </c>
      <c r="M169" s="1">
        <v>-9.81</v>
      </c>
    </row>
    <row r="170" spans="6:13" x14ac:dyDescent="0.25">
      <c r="F170" s="1">
        <f t="shared" si="12"/>
        <v>161</v>
      </c>
      <c r="G170" s="1">
        <f t="shared" si="17"/>
        <v>1.6000000000000012</v>
      </c>
      <c r="H170" s="1">
        <f t="shared" si="13"/>
        <v>19.233304448274048</v>
      </c>
      <c r="I170" s="1">
        <f t="shared" si="14"/>
        <v>6.6765044482740752</v>
      </c>
      <c r="J170" s="1">
        <f t="shared" si="15"/>
        <v>12.020815280171309</v>
      </c>
      <c r="K170" s="1">
        <f t="shared" si="16"/>
        <v>-3.6751847198287027</v>
      </c>
      <c r="L170" s="1">
        <v>0</v>
      </c>
      <c r="M170" s="1">
        <v>-9.81</v>
      </c>
    </row>
    <row r="171" spans="6:13" x14ac:dyDescent="0.25">
      <c r="F171" s="1">
        <f t="shared" si="12"/>
        <v>162</v>
      </c>
      <c r="G171" s="1">
        <f t="shared" si="17"/>
        <v>1.6100000000000012</v>
      </c>
      <c r="H171" s="1">
        <f t="shared" si="13"/>
        <v>19.35351260107576</v>
      </c>
      <c r="I171" s="1">
        <f t="shared" si="14"/>
        <v>6.6392621010757882</v>
      </c>
      <c r="J171" s="1">
        <f t="shared" si="15"/>
        <v>12.020815280171309</v>
      </c>
      <c r="K171" s="1">
        <f t="shared" si="16"/>
        <v>-3.7732847198287027</v>
      </c>
      <c r="L171" s="1">
        <v>0</v>
      </c>
      <c r="M171" s="1">
        <v>-9.81</v>
      </c>
    </row>
    <row r="172" spans="6:13" x14ac:dyDescent="0.25">
      <c r="F172" s="1">
        <f t="shared" si="12"/>
        <v>163</v>
      </c>
      <c r="G172" s="1">
        <f t="shared" si="17"/>
        <v>1.6200000000000012</v>
      </c>
      <c r="H172" s="1">
        <f t="shared" si="13"/>
        <v>19.473720753877473</v>
      </c>
      <c r="I172" s="1">
        <f t="shared" si="14"/>
        <v>6.6010387538775008</v>
      </c>
      <c r="J172" s="1">
        <f t="shared" si="15"/>
        <v>12.020815280171309</v>
      </c>
      <c r="K172" s="1">
        <f t="shared" si="16"/>
        <v>-3.8713847198287028</v>
      </c>
      <c r="L172" s="1">
        <v>0</v>
      </c>
      <c r="M172" s="1">
        <v>-9.81</v>
      </c>
    </row>
    <row r="173" spans="6:13" x14ac:dyDescent="0.25">
      <c r="F173" s="1">
        <f t="shared" si="12"/>
        <v>164</v>
      </c>
      <c r="G173" s="1">
        <f t="shared" si="17"/>
        <v>1.6300000000000012</v>
      </c>
      <c r="H173" s="1">
        <f t="shared" si="13"/>
        <v>19.593928906679185</v>
      </c>
      <c r="I173" s="1">
        <f t="shared" si="14"/>
        <v>6.561834406679214</v>
      </c>
      <c r="J173" s="1">
        <f t="shared" si="15"/>
        <v>12.020815280171309</v>
      </c>
      <c r="K173" s="1">
        <f t="shared" si="16"/>
        <v>-3.9694847198287029</v>
      </c>
      <c r="L173" s="1">
        <v>0</v>
      </c>
      <c r="M173" s="1">
        <v>-9.81</v>
      </c>
    </row>
    <row r="174" spans="6:13" x14ac:dyDescent="0.25">
      <c r="F174" s="1">
        <f t="shared" si="12"/>
        <v>165</v>
      </c>
      <c r="G174" s="1">
        <f t="shared" si="17"/>
        <v>1.6400000000000012</v>
      </c>
      <c r="H174" s="1">
        <f t="shared" si="13"/>
        <v>19.714137059480898</v>
      </c>
      <c r="I174" s="1">
        <f t="shared" si="14"/>
        <v>6.5216490594809269</v>
      </c>
      <c r="J174" s="1">
        <f t="shared" si="15"/>
        <v>12.020815280171309</v>
      </c>
      <c r="K174" s="1">
        <f t="shared" si="16"/>
        <v>-4.0675847198287025</v>
      </c>
      <c r="L174" s="1">
        <v>0</v>
      </c>
      <c r="M174" s="1">
        <v>-9.81</v>
      </c>
    </row>
    <row r="175" spans="6:13" x14ac:dyDescent="0.25">
      <c r="F175" s="1">
        <f t="shared" si="12"/>
        <v>166</v>
      </c>
      <c r="G175" s="1">
        <f t="shared" si="17"/>
        <v>1.6500000000000012</v>
      </c>
      <c r="H175" s="1">
        <f t="shared" si="13"/>
        <v>19.83434521228261</v>
      </c>
      <c r="I175" s="1">
        <f t="shared" si="14"/>
        <v>6.4804827122826403</v>
      </c>
      <c r="J175" s="1">
        <f t="shared" si="15"/>
        <v>12.020815280171309</v>
      </c>
      <c r="K175" s="1">
        <f t="shared" si="16"/>
        <v>-4.1656847198287021</v>
      </c>
      <c r="L175" s="1">
        <v>0</v>
      </c>
      <c r="M175" s="1">
        <v>-9.81</v>
      </c>
    </row>
    <row r="176" spans="6:13" x14ac:dyDescent="0.25">
      <c r="F176" s="1">
        <f t="shared" si="12"/>
        <v>167</v>
      </c>
      <c r="G176" s="1">
        <f t="shared" si="17"/>
        <v>1.6600000000000013</v>
      </c>
      <c r="H176" s="1">
        <f t="shared" si="13"/>
        <v>19.954553365084323</v>
      </c>
      <c r="I176" s="1">
        <f t="shared" si="14"/>
        <v>6.4383353650843533</v>
      </c>
      <c r="J176" s="1">
        <f t="shared" si="15"/>
        <v>12.020815280171309</v>
      </c>
      <c r="K176" s="1">
        <f t="shared" si="16"/>
        <v>-4.2637847198287018</v>
      </c>
      <c r="L176" s="1">
        <v>0</v>
      </c>
      <c r="M176" s="1">
        <v>-9.81</v>
      </c>
    </row>
    <row r="177" spans="6:13" x14ac:dyDescent="0.25">
      <c r="F177" s="1">
        <f t="shared" si="12"/>
        <v>168</v>
      </c>
      <c r="G177" s="1">
        <f t="shared" si="17"/>
        <v>1.6700000000000013</v>
      </c>
      <c r="H177" s="1">
        <f t="shared" si="13"/>
        <v>20.074761517886035</v>
      </c>
      <c r="I177" s="1">
        <f t="shared" si="14"/>
        <v>6.395207017886066</v>
      </c>
      <c r="J177" s="1">
        <f t="shared" si="15"/>
        <v>12.020815280171309</v>
      </c>
      <c r="K177" s="1">
        <f t="shared" si="16"/>
        <v>-4.3618847198287014</v>
      </c>
      <c r="L177" s="1">
        <v>0</v>
      </c>
      <c r="M177" s="1">
        <v>-9.81</v>
      </c>
    </row>
    <row r="178" spans="6:13" x14ac:dyDescent="0.25">
      <c r="F178" s="1">
        <f t="shared" si="12"/>
        <v>169</v>
      </c>
      <c r="G178" s="1">
        <f t="shared" si="17"/>
        <v>1.6800000000000013</v>
      </c>
      <c r="H178" s="1">
        <f t="shared" si="13"/>
        <v>20.194969670687748</v>
      </c>
      <c r="I178" s="1">
        <f t="shared" si="14"/>
        <v>6.3510976706877793</v>
      </c>
      <c r="J178" s="1">
        <f t="shared" si="15"/>
        <v>12.020815280171309</v>
      </c>
      <c r="K178" s="1">
        <f t="shared" si="16"/>
        <v>-4.459984719828701</v>
      </c>
      <c r="L178" s="1">
        <v>0</v>
      </c>
      <c r="M178" s="1">
        <v>-9.81</v>
      </c>
    </row>
    <row r="179" spans="6:13" x14ac:dyDescent="0.25">
      <c r="F179" s="1">
        <f t="shared" si="12"/>
        <v>170</v>
      </c>
      <c r="G179" s="1">
        <f t="shared" si="17"/>
        <v>1.6900000000000013</v>
      </c>
      <c r="H179" s="1">
        <f t="shared" si="13"/>
        <v>20.31517782348946</v>
      </c>
      <c r="I179" s="1">
        <f t="shared" si="14"/>
        <v>6.3060073234894922</v>
      </c>
      <c r="J179" s="1">
        <f t="shared" si="15"/>
        <v>12.020815280171309</v>
      </c>
      <c r="K179" s="1">
        <f t="shared" si="16"/>
        <v>-4.5580847198287007</v>
      </c>
      <c r="L179" s="1">
        <v>0</v>
      </c>
      <c r="M179" s="1">
        <v>-9.81</v>
      </c>
    </row>
    <row r="180" spans="6:13" x14ac:dyDescent="0.25">
      <c r="F180" s="1">
        <f t="shared" si="12"/>
        <v>171</v>
      </c>
      <c r="G180" s="1">
        <f t="shared" si="17"/>
        <v>1.7000000000000013</v>
      </c>
      <c r="H180" s="1">
        <f t="shared" si="13"/>
        <v>20.435385976291172</v>
      </c>
      <c r="I180" s="1">
        <f t="shared" si="14"/>
        <v>6.2599359762912048</v>
      </c>
      <c r="J180" s="1">
        <f t="shared" si="15"/>
        <v>12.020815280171309</v>
      </c>
      <c r="K180" s="1">
        <f t="shared" si="16"/>
        <v>-4.6561847198287003</v>
      </c>
      <c r="L180" s="1">
        <v>0</v>
      </c>
      <c r="M180" s="1">
        <v>-9.81</v>
      </c>
    </row>
    <row r="181" spans="6:13" x14ac:dyDescent="0.25">
      <c r="F181" s="1">
        <f t="shared" si="12"/>
        <v>172</v>
      </c>
      <c r="G181" s="1">
        <f t="shared" si="17"/>
        <v>1.7100000000000013</v>
      </c>
      <c r="H181" s="1">
        <f t="shared" si="13"/>
        <v>20.555594129092885</v>
      </c>
      <c r="I181" s="1">
        <f t="shared" si="14"/>
        <v>6.2128836290929179</v>
      </c>
      <c r="J181" s="1">
        <f t="shared" si="15"/>
        <v>12.020815280171309</v>
      </c>
      <c r="K181" s="1">
        <f t="shared" si="16"/>
        <v>-4.7542847198286999</v>
      </c>
      <c r="L181" s="1">
        <v>0</v>
      </c>
      <c r="M181" s="1">
        <v>-9.81</v>
      </c>
    </row>
    <row r="182" spans="6:13" x14ac:dyDescent="0.25">
      <c r="F182" s="1">
        <f t="shared" si="12"/>
        <v>173</v>
      </c>
      <c r="G182" s="1">
        <f t="shared" si="17"/>
        <v>1.7200000000000013</v>
      </c>
      <c r="H182" s="1">
        <f t="shared" si="13"/>
        <v>20.675802281894597</v>
      </c>
      <c r="I182" s="1">
        <f t="shared" si="14"/>
        <v>6.1648502818946307</v>
      </c>
      <c r="J182" s="1">
        <f t="shared" si="15"/>
        <v>12.020815280171309</v>
      </c>
      <c r="K182" s="1">
        <f t="shared" si="16"/>
        <v>-4.8523847198286996</v>
      </c>
      <c r="L182" s="1">
        <v>0</v>
      </c>
      <c r="M182" s="1">
        <v>-9.81</v>
      </c>
    </row>
    <row r="183" spans="6:13" x14ac:dyDescent="0.25">
      <c r="F183" s="1">
        <f t="shared" si="12"/>
        <v>174</v>
      </c>
      <c r="G183" s="1">
        <f t="shared" si="17"/>
        <v>1.7300000000000013</v>
      </c>
      <c r="H183" s="1">
        <f t="shared" si="13"/>
        <v>20.79601043469631</v>
      </c>
      <c r="I183" s="1">
        <f t="shared" si="14"/>
        <v>6.115835934696344</v>
      </c>
      <c r="J183" s="1">
        <f t="shared" si="15"/>
        <v>12.020815280171309</v>
      </c>
      <c r="K183" s="1">
        <f t="shared" si="16"/>
        <v>-4.9504847198286992</v>
      </c>
      <c r="L183" s="1">
        <v>0</v>
      </c>
      <c r="M183" s="1">
        <v>-9.81</v>
      </c>
    </row>
    <row r="184" spans="6:13" x14ac:dyDescent="0.25">
      <c r="F184" s="1">
        <f t="shared" si="12"/>
        <v>175</v>
      </c>
      <c r="G184" s="1">
        <f t="shared" si="17"/>
        <v>1.7400000000000013</v>
      </c>
      <c r="H184" s="1">
        <f t="shared" si="13"/>
        <v>20.916218587498022</v>
      </c>
      <c r="I184" s="1">
        <f t="shared" si="14"/>
        <v>6.065840587498057</v>
      </c>
      <c r="J184" s="1">
        <f t="shared" si="15"/>
        <v>12.020815280171309</v>
      </c>
      <c r="K184" s="1">
        <f t="shared" si="16"/>
        <v>-5.0485847198286988</v>
      </c>
      <c r="L184" s="1">
        <v>0</v>
      </c>
      <c r="M184" s="1">
        <v>-9.81</v>
      </c>
    </row>
    <row r="185" spans="6:13" x14ac:dyDescent="0.25">
      <c r="F185" s="1">
        <f t="shared" si="12"/>
        <v>176</v>
      </c>
      <c r="G185" s="1">
        <f t="shared" si="17"/>
        <v>1.7500000000000013</v>
      </c>
      <c r="H185" s="1">
        <f t="shared" si="13"/>
        <v>21.036426740299735</v>
      </c>
      <c r="I185" s="1">
        <f t="shared" si="14"/>
        <v>6.0148642402997696</v>
      </c>
      <c r="J185" s="1">
        <f t="shared" si="15"/>
        <v>12.020815280171309</v>
      </c>
      <c r="K185" s="1">
        <f t="shared" si="16"/>
        <v>-5.1466847198286985</v>
      </c>
      <c r="L185" s="1">
        <v>0</v>
      </c>
      <c r="M185" s="1">
        <v>-9.81</v>
      </c>
    </row>
    <row r="186" spans="6:13" x14ac:dyDescent="0.25">
      <c r="F186" s="1">
        <f t="shared" si="12"/>
        <v>177</v>
      </c>
      <c r="G186" s="1">
        <f t="shared" si="17"/>
        <v>1.7600000000000013</v>
      </c>
      <c r="H186" s="1">
        <f t="shared" si="13"/>
        <v>21.156634893101447</v>
      </c>
      <c r="I186" s="1">
        <f t="shared" si="14"/>
        <v>5.9629068931014828</v>
      </c>
      <c r="J186" s="1">
        <f t="shared" si="15"/>
        <v>12.020815280171309</v>
      </c>
      <c r="K186" s="1">
        <f t="shared" si="16"/>
        <v>-5.2447847198286981</v>
      </c>
      <c r="L186" s="1">
        <v>0</v>
      </c>
      <c r="M186" s="1">
        <v>-9.81</v>
      </c>
    </row>
    <row r="187" spans="6:13" x14ac:dyDescent="0.25">
      <c r="F187" s="1">
        <f t="shared" si="12"/>
        <v>178</v>
      </c>
      <c r="G187" s="1">
        <f t="shared" si="17"/>
        <v>1.7700000000000014</v>
      </c>
      <c r="H187" s="1">
        <f t="shared" si="13"/>
        <v>21.27684304590316</v>
      </c>
      <c r="I187" s="1">
        <f t="shared" si="14"/>
        <v>5.9099685459031956</v>
      </c>
      <c r="J187" s="1">
        <f t="shared" si="15"/>
        <v>12.020815280171309</v>
      </c>
      <c r="K187" s="1">
        <f t="shared" si="16"/>
        <v>-5.3428847198286977</v>
      </c>
      <c r="L187" s="1">
        <v>0</v>
      </c>
      <c r="M187" s="1">
        <v>-9.81</v>
      </c>
    </row>
    <row r="188" spans="6:13" x14ac:dyDescent="0.25">
      <c r="F188" s="1">
        <f t="shared" si="12"/>
        <v>179</v>
      </c>
      <c r="G188" s="1">
        <f t="shared" si="17"/>
        <v>1.7800000000000014</v>
      </c>
      <c r="H188" s="1">
        <f t="shared" si="13"/>
        <v>21.397051198704872</v>
      </c>
      <c r="I188" s="1">
        <f t="shared" si="14"/>
        <v>5.856049198704909</v>
      </c>
      <c r="J188" s="1">
        <f t="shared" si="15"/>
        <v>12.020815280171309</v>
      </c>
      <c r="K188" s="1">
        <f t="shared" si="16"/>
        <v>-5.4409847198286974</v>
      </c>
      <c r="L188" s="1">
        <v>0</v>
      </c>
      <c r="M188" s="1">
        <v>-9.81</v>
      </c>
    </row>
    <row r="189" spans="6:13" x14ac:dyDescent="0.25">
      <c r="F189" s="1">
        <f t="shared" si="12"/>
        <v>180</v>
      </c>
      <c r="G189" s="1">
        <f t="shared" si="17"/>
        <v>1.7900000000000014</v>
      </c>
      <c r="H189" s="1">
        <f t="shared" si="13"/>
        <v>21.517259351506585</v>
      </c>
      <c r="I189" s="1">
        <f t="shared" si="14"/>
        <v>5.8011488515066221</v>
      </c>
      <c r="J189" s="1">
        <f t="shared" si="15"/>
        <v>12.020815280171309</v>
      </c>
      <c r="K189" s="1">
        <f t="shared" si="16"/>
        <v>-5.539084719828697</v>
      </c>
      <c r="L189" s="1">
        <v>0</v>
      </c>
      <c r="M189" s="1">
        <v>-9.81</v>
      </c>
    </row>
    <row r="190" spans="6:13" x14ac:dyDescent="0.25">
      <c r="F190" s="1">
        <f t="shared" si="12"/>
        <v>181</v>
      </c>
      <c r="G190" s="1">
        <f t="shared" si="17"/>
        <v>1.8000000000000014</v>
      </c>
      <c r="H190" s="1">
        <f t="shared" si="13"/>
        <v>21.637467504308297</v>
      </c>
      <c r="I190" s="1">
        <f t="shared" si="14"/>
        <v>5.7452675043083348</v>
      </c>
      <c r="J190" s="1">
        <f t="shared" si="15"/>
        <v>12.020815280171309</v>
      </c>
      <c r="K190" s="1">
        <f t="shared" si="16"/>
        <v>-5.6371847198286966</v>
      </c>
      <c r="L190" s="1">
        <v>0</v>
      </c>
      <c r="M190" s="1">
        <v>-9.81</v>
      </c>
    </row>
    <row r="191" spans="6:13" x14ac:dyDescent="0.25">
      <c r="F191" s="1">
        <f t="shared" si="12"/>
        <v>182</v>
      </c>
      <c r="G191" s="1">
        <f t="shared" si="17"/>
        <v>1.8100000000000014</v>
      </c>
      <c r="H191" s="1">
        <f t="shared" si="13"/>
        <v>21.75767565711001</v>
      </c>
      <c r="I191" s="1">
        <f t="shared" si="14"/>
        <v>5.688405157110048</v>
      </c>
      <c r="J191" s="1">
        <f t="shared" si="15"/>
        <v>12.020815280171309</v>
      </c>
      <c r="K191" s="1">
        <f t="shared" si="16"/>
        <v>-5.7352847198286963</v>
      </c>
      <c r="L191" s="1">
        <v>0</v>
      </c>
      <c r="M191" s="1">
        <v>-9.81</v>
      </c>
    </row>
    <row r="192" spans="6:13" x14ac:dyDescent="0.25">
      <c r="F192" s="1">
        <f t="shared" si="12"/>
        <v>183</v>
      </c>
      <c r="G192" s="1">
        <f t="shared" si="17"/>
        <v>1.8200000000000014</v>
      </c>
      <c r="H192" s="1">
        <f t="shared" si="13"/>
        <v>21.877883809911722</v>
      </c>
      <c r="I192" s="1">
        <f t="shared" si="14"/>
        <v>5.6305618099117609</v>
      </c>
      <c r="J192" s="1">
        <f t="shared" si="15"/>
        <v>12.020815280171309</v>
      </c>
      <c r="K192" s="1">
        <f t="shared" si="16"/>
        <v>-5.8333847198286959</v>
      </c>
      <c r="L192" s="1">
        <v>0</v>
      </c>
      <c r="M192" s="1">
        <v>-9.81</v>
      </c>
    </row>
    <row r="193" spans="6:13" x14ac:dyDescent="0.25">
      <c r="F193" s="1">
        <f t="shared" si="12"/>
        <v>184</v>
      </c>
      <c r="G193" s="1">
        <f t="shared" si="17"/>
        <v>1.8300000000000014</v>
      </c>
      <c r="H193" s="1">
        <f t="shared" si="13"/>
        <v>21.998091962713435</v>
      </c>
      <c r="I193" s="1">
        <f t="shared" si="14"/>
        <v>5.5717374627134744</v>
      </c>
      <c r="J193" s="1">
        <f t="shared" si="15"/>
        <v>12.020815280171309</v>
      </c>
      <c r="K193" s="1">
        <f t="shared" si="16"/>
        <v>-5.9314847198286955</v>
      </c>
      <c r="L193" s="1">
        <v>0</v>
      </c>
      <c r="M193" s="1">
        <v>-9.81</v>
      </c>
    </row>
    <row r="194" spans="6:13" x14ac:dyDescent="0.25">
      <c r="F194" s="1">
        <f t="shared" si="12"/>
        <v>185</v>
      </c>
      <c r="G194" s="1">
        <f t="shared" si="17"/>
        <v>1.8400000000000014</v>
      </c>
      <c r="H194" s="1">
        <f t="shared" si="13"/>
        <v>22.118300115515147</v>
      </c>
      <c r="I194" s="1">
        <f t="shared" si="14"/>
        <v>5.5119321155151875</v>
      </c>
      <c r="J194" s="1">
        <f t="shared" si="15"/>
        <v>12.020815280171309</v>
      </c>
      <c r="K194" s="1">
        <f t="shared" si="16"/>
        <v>-6.0295847198286951</v>
      </c>
      <c r="L194" s="1">
        <v>0</v>
      </c>
      <c r="M194" s="1">
        <v>-9.81</v>
      </c>
    </row>
    <row r="195" spans="6:13" x14ac:dyDescent="0.25">
      <c r="F195" s="1">
        <f t="shared" si="12"/>
        <v>186</v>
      </c>
      <c r="G195" s="1">
        <f t="shared" si="17"/>
        <v>1.8500000000000014</v>
      </c>
      <c r="H195" s="1">
        <f t="shared" si="13"/>
        <v>22.23850826831686</v>
      </c>
      <c r="I195" s="1">
        <f t="shared" si="14"/>
        <v>5.4511457683169002</v>
      </c>
      <c r="J195" s="1">
        <f t="shared" si="15"/>
        <v>12.020815280171309</v>
      </c>
      <c r="K195" s="1">
        <f t="shared" si="16"/>
        <v>-6.1276847198286948</v>
      </c>
      <c r="L195" s="1">
        <v>0</v>
      </c>
      <c r="M195" s="1">
        <v>-9.81</v>
      </c>
    </row>
    <row r="196" spans="6:13" x14ac:dyDescent="0.25">
      <c r="F196" s="1">
        <f t="shared" si="12"/>
        <v>187</v>
      </c>
      <c r="G196" s="1">
        <f t="shared" si="17"/>
        <v>1.8600000000000014</v>
      </c>
      <c r="H196" s="1">
        <f t="shared" si="13"/>
        <v>22.358716421118572</v>
      </c>
      <c r="I196" s="1">
        <f t="shared" si="14"/>
        <v>5.3893784211186135</v>
      </c>
      <c r="J196" s="1">
        <f t="shared" si="15"/>
        <v>12.020815280171309</v>
      </c>
      <c r="K196" s="1">
        <f t="shared" si="16"/>
        <v>-6.2257847198286944</v>
      </c>
      <c r="L196" s="1">
        <v>0</v>
      </c>
      <c r="M196" s="1">
        <v>-9.81</v>
      </c>
    </row>
    <row r="197" spans="6:13" x14ac:dyDescent="0.25">
      <c r="F197" s="1">
        <f t="shared" si="12"/>
        <v>188</v>
      </c>
      <c r="G197" s="1">
        <f t="shared" si="17"/>
        <v>1.8700000000000014</v>
      </c>
      <c r="H197" s="1">
        <f t="shared" si="13"/>
        <v>22.478924573920285</v>
      </c>
      <c r="I197" s="1">
        <f t="shared" si="14"/>
        <v>5.3266300739203265</v>
      </c>
      <c r="J197" s="1">
        <f t="shared" si="15"/>
        <v>12.020815280171309</v>
      </c>
      <c r="K197" s="1">
        <f t="shared" si="16"/>
        <v>-6.323884719828694</v>
      </c>
      <c r="L197" s="1">
        <v>0</v>
      </c>
      <c r="M197" s="1">
        <v>-9.81</v>
      </c>
    </row>
    <row r="198" spans="6:13" x14ac:dyDescent="0.25">
      <c r="F198" s="1">
        <f t="shared" si="12"/>
        <v>189</v>
      </c>
      <c r="G198" s="1">
        <f t="shared" si="17"/>
        <v>1.8800000000000014</v>
      </c>
      <c r="H198" s="1">
        <f t="shared" si="13"/>
        <v>22.599132726721997</v>
      </c>
      <c r="I198" s="1">
        <f t="shared" si="14"/>
        <v>5.2629007267220391</v>
      </c>
      <c r="J198" s="1">
        <f t="shared" si="15"/>
        <v>12.020815280171309</v>
      </c>
      <c r="K198" s="1">
        <f t="shared" si="16"/>
        <v>-6.4219847198286937</v>
      </c>
      <c r="L198" s="1">
        <v>0</v>
      </c>
      <c r="M198" s="1">
        <v>-9.81</v>
      </c>
    </row>
    <row r="199" spans="6:13" x14ac:dyDescent="0.25">
      <c r="F199" s="1">
        <f t="shared" si="12"/>
        <v>190</v>
      </c>
      <c r="G199" s="1">
        <f t="shared" si="17"/>
        <v>1.8900000000000015</v>
      </c>
      <c r="H199" s="1">
        <f t="shared" si="13"/>
        <v>22.71934087952371</v>
      </c>
      <c r="I199" s="1">
        <f t="shared" si="14"/>
        <v>5.1981903795237523</v>
      </c>
      <c r="J199" s="1">
        <f t="shared" si="15"/>
        <v>12.020815280171309</v>
      </c>
      <c r="K199" s="1">
        <f t="shared" si="16"/>
        <v>-6.5200847198286933</v>
      </c>
      <c r="L199" s="1">
        <v>0</v>
      </c>
      <c r="M199" s="1">
        <v>-9.81</v>
      </c>
    </row>
    <row r="200" spans="6:13" x14ac:dyDescent="0.25">
      <c r="F200" s="1">
        <f t="shared" si="12"/>
        <v>191</v>
      </c>
      <c r="G200" s="1">
        <f t="shared" si="17"/>
        <v>1.9000000000000015</v>
      </c>
      <c r="H200" s="1">
        <f t="shared" si="13"/>
        <v>22.839549032325422</v>
      </c>
      <c r="I200" s="1">
        <f t="shared" si="14"/>
        <v>5.1324990323254651</v>
      </c>
      <c r="J200" s="1">
        <f t="shared" si="15"/>
        <v>12.020815280171309</v>
      </c>
      <c r="K200" s="1">
        <f t="shared" si="16"/>
        <v>-6.6181847198286929</v>
      </c>
      <c r="L200" s="1">
        <v>0</v>
      </c>
      <c r="M200" s="1">
        <v>-9.81</v>
      </c>
    </row>
    <row r="201" spans="6:13" x14ac:dyDescent="0.25">
      <c r="F201" s="1">
        <f t="shared" si="12"/>
        <v>192</v>
      </c>
      <c r="G201" s="1">
        <f t="shared" si="17"/>
        <v>1.9100000000000015</v>
      </c>
      <c r="H201" s="1">
        <f t="shared" si="13"/>
        <v>22.959757185127135</v>
      </c>
      <c r="I201" s="1">
        <f t="shared" si="14"/>
        <v>5.0658266851271785</v>
      </c>
      <c r="J201" s="1">
        <f t="shared" si="15"/>
        <v>12.020815280171309</v>
      </c>
      <c r="K201" s="1">
        <f t="shared" si="16"/>
        <v>-6.7162847198286926</v>
      </c>
      <c r="L201" s="1">
        <v>0</v>
      </c>
      <c r="M201" s="1">
        <v>-9.81</v>
      </c>
    </row>
    <row r="202" spans="6:13" x14ac:dyDescent="0.25">
      <c r="F202" s="1">
        <f t="shared" si="12"/>
        <v>193</v>
      </c>
      <c r="G202" s="1">
        <f t="shared" si="17"/>
        <v>1.9200000000000015</v>
      </c>
      <c r="H202" s="1">
        <f t="shared" si="13"/>
        <v>23.079965337928847</v>
      </c>
      <c r="I202" s="1">
        <f t="shared" si="14"/>
        <v>4.9981733379288915</v>
      </c>
      <c r="J202" s="1">
        <f t="shared" si="15"/>
        <v>12.020815280171309</v>
      </c>
      <c r="K202" s="1">
        <f t="shared" si="16"/>
        <v>-6.8143847198286922</v>
      </c>
      <c r="L202" s="1">
        <v>0</v>
      </c>
      <c r="M202" s="1">
        <v>-9.81</v>
      </c>
    </row>
    <row r="203" spans="6:13" x14ac:dyDescent="0.25">
      <c r="F203" s="1">
        <f t="shared" si="12"/>
        <v>194</v>
      </c>
      <c r="G203" s="1">
        <f t="shared" si="17"/>
        <v>1.9300000000000015</v>
      </c>
      <c r="H203" s="1">
        <f t="shared" si="13"/>
        <v>23.20017349073056</v>
      </c>
      <c r="I203" s="1">
        <f t="shared" si="14"/>
        <v>4.9295389907306042</v>
      </c>
      <c r="J203" s="1">
        <f t="shared" si="15"/>
        <v>12.020815280171309</v>
      </c>
      <c r="K203" s="1">
        <f t="shared" si="16"/>
        <v>-6.9124847198286918</v>
      </c>
      <c r="L203" s="1">
        <v>0</v>
      </c>
      <c r="M203" s="1">
        <v>-9.81</v>
      </c>
    </row>
    <row r="204" spans="6:13" x14ac:dyDescent="0.25">
      <c r="F204" s="1">
        <f t="shared" ref="F204:F267" si="18">F203+1</f>
        <v>195</v>
      </c>
      <c r="G204" s="1">
        <f t="shared" si="17"/>
        <v>1.9400000000000015</v>
      </c>
      <c r="H204" s="1">
        <f t="shared" ref="H204:H267" si="19">H203+(J203*$C$5)</f>
        <v>23.320381643532272</v>
      </c>
      <c r="I204" s="1">
        <f t="shared" ref="I204:I267" si="20">I203+((K203*$C$5)+(0.5*M203*$C$5*$C$5))</f>
        <v>4.8599236435323174</v>
      </c>
      <c r="J204" s="1">
        <f t="shared" ref="J204:J267" si="21">J203</f>
        <v>12.020815280171309</v>
      </c>
      <c r="K204" s="1">
        <f t="shared" ref="K204:K267" si="22">K203+(M203*$C$5)</f>
        <v>-7.0105847198286915</v>
      </c>
      <c r="L204" s="1">
        <v>0</v>
      </c>
      <c r="M204" s="1">
        <v>-9.81</v>
      </c>
    </row>
    <row r="205" spans="6:13" x14ac:dyDescent="0.25">
      <c r="F205" s="1">
        <f t="shared" si="18"/>
        <v>196</v>
      </c>
      <c r="G205" s="1">
        <f t="shared" ref="G205:G268" si="23">G204+$C$5</f>
        <v>1.9500000000000015</v>
      </c>
      <c r="H205" s="1">
        <f t="shared" si="19"/>
        <v>23.440589796333985</v>
      </c>
      <c r="I205" s="1">
        <f t="shared" si="20"/>
        <v>4.7893272963340303</v>
      </c>
      <c r="J205" s="1">
        <f t="shared" si="21"/>
        <v>12.020815280171309</v>
      </c>
      <c r="K205" s="1">
        <f t="shared" si="22"/>
        <v>-7.1086847198286911</v>
      </c>
      <c r="L205" s="1">
        <v>0</v>
      </c>
      <c r="M205" s="1">
        <v>-9.81</v>
      </c>
    </row>
    <row r="206" spans="6:13" x14ac:dyDescent="0.25">
      <c r="F206" s="1">
        <f t="shared" si="18"/>
        <v>197</v>
      </c>
      <c r="G206" s="1">
        <f t="shared" si="23"/>
        <v>1.9600000000000015</v>
      </c>
      <c r="H206" s="1">
        <f t="shared" si="19"/>
        <v>23.560797949135697</v>
      </c>
      <c r="I206" s="1">
        <f t="shared" si="20"/>
        <v>4.7177499491357437</v>
      </c>
      <c r="J206" s="1">
        <f t="shared" si="21"/>
        <v>12.020815280171309</v>
      </c>
      <c r="K206" s="1">
        <f t="shared" si="22"/>
        <v>-7.2067847198286907</v>
      </c>
      <c r="L206" s="1">
        <v>0</v>
      </c>
      <c r="M206" s="1">
        <v>-9.81</v>
      </c>
    </row>
    <row r="207" spans="6:13" x14ac:dyDescent="0.25">
      <c r="F207" s="1">
        <f t="shared" si="18"/>
        <v>198</v>
      </c>
      <c r="G207" s="1">
        <f t="shared" si="23"/>
        <v>1.9700000000000015</v>
      </c>
      <c r="H207" s="1">
        <f t="shared" si="19"/>
        <v>23.68100610193741</v>
      </c>
      <c r="I207" s="1">
        <f t="shared" si="20"/>
        <v>4.6451916019374568</v>
      </c>
      <c r="J207" s="1">
        <f t="shared" si="21"/>
        <v>12.020815280171309</v>
      </c>
      <c r="K207" s="1">
        <f t="shared" si="22"/>
        <v>-7.3048847198286904</v>
      </c>
      <c r="L207" s="1">
        <v>0</v>
      </c>
      <c r="M207" s="1">
        <v>-9.81</v>
      </c>
    </row>
    <row r="208" spans="6:13" x14ac:dyDescent="0.25">
      <c r="F208" s="1">
        <f t="shared" si="18"/>
        <v>199</v>
      </c>
      <c r="G208" s="1">
        <f t="shared" si="23"/>
        <v>1.9800000000000015</v>
      </c>
      <c r="H208" s="1">
        <f t="shared" si="19"/>
        <v>23.801214254739122</v>
      </c>
      <c r="I208" s="1">
        <f t="shared" si="20"/>
        <v>4.5716522547391696</v>
      </c>
      <c r="J208" s="1">
        <f t="shared" si="21"/>
        <v>12.020815280171309</v>
      </c>
      <c r="K208" s="1">
        <f t="shared" si="22"/>
        <v>-7.40298471982869</v>
      </c>
      <c r="L208" s="1">
        <v>0</v>
      </c>
      <c r="M208" s="1">
        <v>-9.81</v>
      </c>
    </row>
    <row r="209" spans="6:13" x14ac:dyDescent="0.25">
      <c r="F209" s="1">
        <f t="shared" si="18"/>
        <v>200</v>
      </c>
      <c r="G209" s="1">
        <f t="shared" si="23"/>
        <v>1.9900000000000015</v>
      </c>
      <c r="H209" s="1">
        <f t="shared" si="19"/>
        <v>23.921422407540835</v>
      </c>
      <c r="I209" s="1">
        <f t="shared" si="20"/>
        <v>4.4971319075408829</v>
      </c>
      <c r="J209" s="1">
        <f t="shared" si="21"/>
        <v>12.020815280171309</v>
      </c>
      <c r="K209" s="1">
        <f t="shared" si="22"/>
        <v>-7.5010847198286896</v>
      </c>
      <c r="L209" s="1">
        <v>0</v>
      </c>
      <c r="M209" s="1">
        <v>-9.81</v>
      </c>
    </row>
    <row r="210" spans="6:13" x14ac:dyDescent="0.25">
      <c r="F210" s="1">
        <f t="shared" si="18"/>
        <v>201</v>
      </c>
      <c r="G210" s="1">
        <f t="shared" si="23"/>
        <v>2.0000000000000013</v>
      </c>
      <c r="H210" s="1">
        <f t="shared" si="19"/>
        <v>24.041630560342547</v>
      </c>
      <c r="I210" s="1">
        <f t="shared" si="20"/>
        <v>4.4216305603425958</v>
      </c>
      <c r="J210" s="1">
        <f t="shared" si="21"/>
        <v>12.020815280171309</v>
      </c>
      <c r="K210" s="1">
        <f t="shared" si="22"/>
        <v>-7.5991847198286893</v>
      </c>
      <c r="L210" s="1">
        <v>0</v>
      </c>
      <c r="M210" s="1">
        <v>-9.81</v>
      </c>
    </row>
    <row r="211" spans="6:13" x14ac:dyDescent="0.25">
      <c r="F211" s="1">
        <f t="shared" si="18"/>
        <v>202</v>
      </c>
      <c r="G211" s="1">
        <f t="shared" si="23"/>
        <v>2.0100000000000011</v>
      </c>
      <c r="H211" s="1">
        <f t="shared" si="19"/>
        <v>24.16183871314426</v>
      </c>
      <c r="I211" s="1">
        <f t="shared" si="20"/>
        <v>4.3451482131443093</v>
      </c>
      <c r="J211" s="1">
        <f t="shared" si="21"/>
        <v>12.020815280171309</v>
      </c>
      <c r="K211" s="1">
        <f t="shared" si="22"/>
        <v>-7.6972847198286889</v>
      </c>
      <c r="L211" s="1">
        <v>0</v>
      </c>
      <c r="M211" s="1">
        <v>-9.81</v>
      </c>
    </row>
    <row r="212" spans="6:13" x14ac:dyDescent="0.25">
      <c r="F212" s="1">
        <f t="shared" si="18"/>
        <v>203</v>
      </c>
      <c r="G212" s="1">
        <f t="shared" si="23"/>
        <v>2.0200000000000009</v>
      </c>
      <c r="H212" s="1">
        <f t="shared" si="19"/>
        <v>24.282046865945972</v>
      </c>
      <c r="I212" s="1">
        <f t="shared" si="20"/>
        <v>4.2676848659460225</v>
      </c>
      <c r="J212" s="1">
        <f t="shared" si="21"/>
        <v>12.020815280171309</v>
      </c>
      <c r="K212" s="1">
        <f t="shared" si="22"/>
        <v>-7.7953847198286885</v>
      </c>
      <c r="L212" s="1">
        <v>0</v>
      </c>
      <c r="M212" s="1">
        <v>-9.81</v>
      </c>
    </row>
    <row r="213" spans="6:13" x14ac:dyDescent="0.25">
      <c r="F213" s="1">
        <f t="shared" si="18"/>
        <v>204</v>
      </c>
      <c r="G213" s="1">
        <f t="shared" si="23"/>
        <v>2.0300000000000007</v>
      </c>
      <c r="H213" s="1">
        <f t="shared" si="19"/>
        <v>24.402255018747685</v>
      </c>
      <c r="I213" s="1">
        <f t="shared" si="20"/>
        <v>4.1892405187477353</v>
      </c>
      <c r="J213" s="1">
        <f t="shared" si="21"/>
        <v>12.020815280171309</v>
      </c>
      <c r="K213" s="1">
        <f t="shared" si="22"/>
        <v>-7.8934847198286882</v>
      </c>
      <c r="L213" s="1">
        <v>0</v>
      </c>
      <c r="M213" s="1">
        <v>-9.81</v>
      </c>
    </row>
    <row r="214" spans="6:13" x14ac:dyDescent="0.25">
      <c r="F214" s="1">
        <f t="shared" si="18"/>
        <v>205</v>
      </c>
      <c r="G214" s="1">
        <f t="shared" si="23"/>
        <v>2.0400000000000005</v>
      </c>
      <c r="H214" s="1">
        <f t="shared" si="19"/>
        <v>24.522463171549397</v>
      </c>
      <c r="I214" s="1">
        <f t="shared" si="20"/>
        <v>4.1098151715494486</v>
      </c>
      <c r="J214" s="1">
        <f t="shared" si="21"/>
        <v>12.020815280171309</v>
      </c>
      <c r="K214" s="1">
        <f t="shared" si="22"/>
        <v>-7.9915847198286878</v>
      </c>
      <c r="L214" s="1">
        <v>0</v>
      </c>
      <c r="M214" s="1">
        <v>-9.81</v>
      </c>
    </row>
    <row r="215" spans="6:13" x14ac:dyDescent="0.25">
      <c r="F215" s="1">
        <f t="shared" si="18"/>
        <v>206</v>
      </c>
      <c r="G215" s="1">
        <f t="shared" si="23"/>
        <v>2.0500000000000003</v>
      </c>
      <c r="H215" s="1">
        <f t="shared" si="19"/>
        <v>24.64267132435111</v>
      </c>
      <c r="I215" s="1">
        <f t="shared" si="20"/>
        <v>4.0294088243511617</v>
      </c>
      <c r="J215" s="1">
        <f t="shared" si="21"/>
        <v>12.020815280171309</v>
      </c>
      <c r="K215" s="1">
        <f t="shared" si="22"/>
        <v>-8.0896847198286874</v>
      </c>
      <c r="L215" s="1">
        <v>0</v>
      </c>
      <c r="M215" s="1">
        <v>-9.81</v>
      </c>
    </row>
    <row r="216" spans="6:13" x14ac:dyDescent="0.25">
      <c r="F216" s="1">
        <f t="shared" si="18"/>
        <v>207</v>
      </c>
      <c r="G216" s="1">
        <f t="shared" si="23"/>
        <v>2.06</v>
      </c>
      <c r="H216" s="1">
        <f t="shared" si="19"/>
        <v>24.762879477152822</v>
      </c>
      <c r="I216" s="1">
        <f t="shared" si="20"/>
        <v>3.9480214771528748</v>
      </c>
      <c r="J216" s="1">
        <f t="shared" si="21"/>
        <v>12.020815280171309</v>
      </c>
      <c r="K216" s="1">
        <f t="shared" si="22"/>
        <v>-8.1877847198286879</v>
      </c>
      <c r="L216" s="1">
        <v>0</v>
      </c>
      <c r="M216" s="1">
        <v>-9.81</v>
      </c>
    </row>
    <row r="217" spans="6:13" x14ac:dyDescent="0.25">
      <c r="F217" s="1">
        <f t="shared" si="18"/>
        <v>208</v>
      </c>
      <c r="G217" s="1">
        <f t="shared" si="23"/>
        <v>2.0699999999999998</v>
      </c>
      <c r="H217" s="1">
        <f t="shared" si="19"/>
        <v>24.883087629954534</v>
      </c>
      <c r="I217" s="1">
        <f t="shared" si="20"/>
        <v>3.865653129954588</v>
      </c>
      <c r="J217" s="1">
        <f t="shared" si="21"/>
        <v>12.020815280171309</v>
      </c>
      <c r="K217" s="1">
        <f t="shared" si="22"/>
        <v>-8.2858847198286885</v>
      </c>
      <c r="L217" s="1">
        <v>0</v>
      </c>
      <c r="M217" s="1">
        <v>-9.81</v>
      </c>
    </row>
    <row r="218" spans="6:13" x14ac:dyDescent="0.25">
      <c r="F218" s="1">
        <f t="shared" si="18"/>
        <v>209</v>
      </c>
      <c r="G218" s="1">
        <f t="shared" si="23"/>
        <v>2.0799999999999996</v>
      </c>
      <c r="H218" s="1">
        <f t="shared" si="19"/>
        <v>25.003295782756247</v>
      </c>
      <c r="I218" s="1">
        <f t="shared" si="20"/>
        <v>3.7823037827563013</v>
      </c>
      <c r="J218" s="1">
        <f t="shared" si="21"/>
        <v>12.020815280171309</v>
      </c>
      <c r="K218" s="1">
        <f t="shared" si="22"/>
        <v>-8.383984719828689</v>
      </c>
      <c r="L218" s="1">
        <v>0</v>
      </c>
      <c r="M218" s="1">
        <v>-9.81</v>
      </c>
    </row>
    <row r="219" spans="6:13" x14ac:dyDescent="0.25">
      <c r="F219" s="1">
        <f t="shared" si="18"/>
        <v>210</v>
      </c>
      <c r="G219" s="1">
        <f t="shared" si="23"/>
        <v>2.0899999999999994</v>
      </c>
      <c r="H219" s="1">
        <f t="shared" si="19"/>
        <v>25.123503935557959</v>
      </c>
      <c r="I219" s="1">
        <f t="shared" si="20"/>
        <v>3.6979734355580143</v>
      </c>
      <c r="J219" s="1">
        <f t="shared" si="21"/>
        <v>12.020815280171309</v>
      </c>
      <c r="K219" s="1">
        <f t="shared" si="22"/>
        <v>-8.4820847198286895</v>
      </c>
      <c r="L219" s="1">
        <v>0</v>
      </c>
      <c r="M219" s="1">
        <v>-9.81</v>
      </c>
    </row>
    <row r="220" spans="6:13" x14ac:dyDescent="0.25">
      <c r="F220" s="1">
        <f t="shared" si="18"/>
        <v>211</v>
      </c>
      <c r="G220" s="1">
        <f t="shared" si="23"/>
        <v>2.0999999999999992</v>
      </c>
      <c r="H220" s="1">
        <f t="shared" si="19"/>
        <v>25.243712088359672</v>
      </c>
      <c r="I220" s="1">
        <f t="shared" si="20"/>
        <v>3.6126620883597274</v>
      </c>
      <c r="J220" s="1">
        <f t="shared" si="21"/>
        <v>12.020815280171309</v>
      </c>
      <c r="K220" s="1">
        <f t="shared" si="22"/>
        <v>-8.58018471982869</v>
      </c>
      <c r="L220" s="1">
        <v>0</v>
      </c>
      <c r="M220" s="1">
        <v>-9.81</v>
      </c>
    </row>
    <row r="221" spans="6:13" x14ac:dyDescent="0.25">
      <c r="F221" s="1">
        <f t="shared" si="18"/>
        <v>212</v>
      </c>
      <c r="G221" s="1">
        <f t="shared" si="23"/>
        <v>2.109999999999999</v>
      </c>
      <c r="H221" s="1">
        <f t="shared" si="19"/>
        <v>25.363920241161384</v>
      </c>
      <c r="I221" s="1">
        <f t="shared" si="20"/>
        <v>3.5263697411614405</v>
      </c>
      <c r="J221" s="1">
        <f t="shared" si="21"/>
        <v>12.020815280171309</v>
      </c>
      <c r="K221" s="1">
        <f t="shared" si="22"/>
        <v>-8.6782847198286905</v>
      </c>
      <c r="L221" s="1">
        <v>0</v>
      </c>
      <c r="M221" s="1">
        <v>-9.81</v>
      </c>
    </row>
    <row r="222" spans="6:13" x14ac:dyDescent="0.25">
      <c r="F222" s="1">
        <f t="shared" si="18"/>
        <v>213</v>
      </c>
      <c r="G222" s="1">
        <f t="shared" si="23"/>
        <v>2.1199999999999988</v>
      </c>
      <c r="H222" s="1">
        <f t="shared" si="19"/>
        <v>25.484128393963097</v>
      </c>
      <c r="I222" s="1">
        <f t="shared" si="20"/>
        <v>3.4390963939631538</v>
      </c>
      <c r="J222" s="1">
        <f t="shared" si="21"/>
        <v>12.020815280171309</v>
      </c>
      <c r="K222" s="1">
        <f t="shared" si="22"/>
        <v>-8.7763847198286911</v>
      </c>
      <c r="L222" s="1">
        <v>0</v>
      </c>
      <c r="M222" s="1">
        <v>-9.81</v>
      </c>
    </row>
    <row r="223" spans="6:13" x14ac:dyDescent="0.25">
      <c r="F223" s="1">
        <f t="shared" si="18"/>
        <v>214</v>
      </c>
      <c r="G223" s="1">
        <f t="shared" si="23"/>
        <v>2.1299999999999986</v>
      </c>
      <c r="H223" s="1">
        <f t="shared" si="19"/>
        <v>25.604336546764809</v>
      </c>
      <c r="I223" s="1">
        <f t="shared" si="20"/>
        <v>3.3508420467648667</v>
      </c>
      <c r="J223" s="1">
        <f t="shared" si="21"/>
        <v>12.020815280171309</v>
      </c>
      <c r="K223" s="1">
        <f t="shared" si="22"/>
        <v>-8.8744847198286916</v>
      </c>
      <c r="L223" s="1">
        <v>0</v>
      </c>
      <c r="M223" s="1">
        <v>-9.81</v>
      </c>
    </row>
    <row r="224" spans="6:13" x14ac:dyDescent="0.25">
      <c r="F224" s="1">
        <f t="shared" si="18"/>
        <v>215</v>
      </c>
      <c r="G224" s="1">
        <f t="shared" si="23"/>
        <v>2.1399999999999983</v>
      </c>
      <c r="H224" s="1">
        <f t="shared" si="19"/>
        <v>25.724544699566522</v>
      </c>
      <c r="I224" s="1">
        <f t="shared" si="20"/>
        <v>3.2616066995665798</v>
      </c>
      <c r="J224" s="1">
        <f t="shared" si="21"/>
        <v>12.020815280171309</v>
      </c>
      <c r="K224" s="1">
        <f t="shared" si="22"/>
        <v>-8.9725847198286921</v>
      </c>
      <c r="L224" s="1">
        <v>0</v>
      </c>
      <c r="M224" s="1">
        <v>-9.81</v>
      </c>
    </row>
    <row r="225" spans="6:13" x14ac:dyDescent="0.25">
      <c r="F225" s="1">
        <f t="shared" si="18"/>
        <v>216</v>
      </c>
      <c r="G225" s="1">
        <f t="shared" si="23"/>
        <v>2.1499999999999981</v>
      </c>
      <c r="H225" s="1">
        <f t="shared" si="19"/>
        <v>25.844752852368234</v>
      </c>
      <c r="I225" s="1">
        <f t="shared" si="20"/>
        <v>3.1713903523682929</v>
      </c>
      <c r="J225" s="1">
        <f t="shared" si="21"/>
        <v>12.020815280171309</v>
      </c>
      <c r="K225" s="1">
        <f t="shared" si="22"/>
        <v>-9.0706847198286926</v>
      </c>
      <c r="L225" s="1">
        <v>0</v>
      </c>
      <c r="M225" s="1">
        <v>-9.81</v>
      </c>
    </row>
    <row r="226" spans="6:13" x14ac:dyDescent="0.25">
      <c r="F226" s="1">
        <f t="shared" si="18"/>
        <v>217</v>
      </c>
      <c r="G226" s="1">
        <f t="shared" si="23"/>
        <v>2.1599999999999979</v>
      </c>
      <c r="H226" s="1">
        <f t="shared" si="19"/>
        <v>25.964961005169947</v>
      </c>
      <c r="I226" s="1">
        <f t="shared" si="20"/>
        <v>3.0801930051700062</v>
      </c>
      <c r="J226" s="1">
        <f t="shared" si="21"/>
        <v>12.020815280171309</v>
      </c>
      <c r="K226" s="1">
        <f t="shared" si="22"/>
        <v>-9.1687847198286931</v>
      </c>
      <c r="L226" s="1">
        <v>0</v>
      </c>
      <c r="M226" s="1">
        <v>-9.81</v>
      </c>
    </row>
    <row r="227" spans="6:13" x14ac:dyDescent="0.25">
      <c r="F227" s="1">
        <f t="shared" si="18"/>
        <v>218</v>
      </c>
      <c r="G227" s="1">
        <f t="shared" si="23"/>
        <v>2.1699999999999977</v>
      </c>
      <c r="H227" s="1">
        <f t="shared" si="19"/>
        <v>26.085169157971659</v>
      </c>
      <c r="I227" s="1">
        <f t="shared" si="20"/>
        <v>2.9880146579717191</v>
      </c>
      <c r="J227" s="1">
        <f t="shared" si="21"/>
        <v>12.020815280171309</v>
      </c>
      <c r="K227" s="1">
        <f t="shared" si="22"/>
        <v>-9.2668847198286937</v>
      </c>
      <c r="L227" s="1">
        <v>0</v>
      </c>
      <c r="M227" s="1">
        <v>-9.81</v>
      </c>
    </row>
    <row r="228" spans="6:13" x14ac:dyDescent="0.25">
      <c r="F228" s="1">
        <f t="shared" si="18"/>
        <v>219</v>
      </c>
      <c r="G228" s="1">
        <f t="shared" si="23"/>
        <v>2.1799999999999975</v>
      </c>
      <c r="H228" s="1">
        <f t="shared" si="19"/>
        <v>26.205377310773372</v>
      </c>
      <c r="I228" s="1">
        <f t="shared" si="20"/>
        <v>2.8948553107734321</v>
      </c>
      <c r="J228" s="1">
        <f t="shared" si="21"/>
        <v>12.020815280171309</v>
      </c>
      <c r="K228" s="1">
        <f t="shared" si="22"/>
        <v>-9.3649847198286942</v>
      </c>
      <c r="L228" s="1">
        <v>0</v>
      </c>
      <c r="M228" s="1">
        <v>-9.81</v>
      </c>
    </row>
    <row r="229" spans="6:13" x14ac:dyDescent="0.25">
      <c r="F229" s="1">
        <f t="shared" si="18"/>
        <v>220</v>
      </c>
      <c r="G229" s="1">
        <f t="shared" si="23"/>
        <v>2.1899999999999973</v>
      </c>
      <c r="H229" s="1">
        <f t="shared" si="19"/>
        <v>26.325585463575084</v>
      </c>
      <c r="I229" s="1">
        <f t="shared" si="20"/>
        <v>2.8007149635751452</v>
      </c>
      <c r="J229" s="1">
        <f t="shared" si="21"/>
        <v>12.020815280171309</v>
      </c>
      <c r="K229" s="1">
        <f t="shared" si="22"/>
        <v>-9.4630847198286947</v>
      </c>
      <c r="L229" s="1">
        <v>0</v>
      </c>
      <c r="M229" s="1">
        <v>-9.81</v>
      </c>
    </row>
    <row r="230" spans="6:13" x14ac:dyDescent="0.25">
      <c r="F230" s="1">
        <f t="shared" si="18"/>
        <v>221</v>
      </c>
      <c r="G230" s="1">
        <f t="shared" si="23"/>
        <v>2.1999999999999971</v>
      </c>
      <c r="H230" s="1">
        <f t="shared" si="19"/>
        <v>26.445793616376797</v>
      </c>
      <c r="I230" s="1">
        <f t="shared" si="20"/>
        <v>2.7055936163768584</v>
      </c>
      <c r="J230" s="1">
        <f t="shared" si="21"/>
        <v>12.020815280171309</v>
      </c>
      <c r="K230" s="1">
        <f t="shared" si="22"/>
        <v>-9.5611847198286952</v>
      </c>
      <c r="L230" s="1">
        <v>0</v>
      </c>
      <c r="M230" s="1">
        <v>-9.81</v>
      </c>
    </row>
    <row r="231" spans="6:13" x14ac:dyDescent="0.25">
      <c r="F231" s="1">
        <f t="shared" si="18"/>
        <v>222</v>
      </c>
      <c r="G231" s="1">
        <f t="shared" si="23"/>
        <v>2.2099999999999969</v>
      </c>
      <c r="H231" s="1">
        <f t="shared" si="19"/>
        <v>26.566001769178509</v>
      </c>
      <c r="I231" s="1">
        <f t="shared" si="20"/>
        <v>2.6094912691785712</v>
      </c>
      <c r="J231" s="1">
        <f t="shared" si="21"/>
        <v>12.020815280171309</v>
      </c>
      <c r="K231" s="1">
        <f t="shared" si="22"/>
        <v>-9.6592847198286957</v>
      </c>
      <c r="L231" s="1">
        <v>0</v>
      </c>
      <c r="M231" s="1">
        <v>-9.81</v>
      </c>
    </row>
    <row r="232" spans="6:13" x14ac:dyDescent="0.25">
      <c r="F232" s="1">
        <f t="shared" si="18"/>
        <v>223</v>
      </c>
      <c r="G232" s="1">
        <f t="shared" si="23"/>
        <v>2.2199999999999966</v>
      </c>
      <c r="H232" s="1">
        <f t="shared" si="19"/>
        <v>26.686209921980222</v>
      </c>
      <c r="I232" s="1">
        <f t="shared" si="20"/>
        <v>2.5124079219802842</v>
      </c>
      <c r="J232" s="1">
        <f t="shared" si="21"/>
        <v>12.020815280171309</v>
      </c>
      <c r="K232" s="1">
        <f t="shared" si="22"/>
        <v>-9.7573847198286963</v>
      </c>
      <c r="L232" s="1">
        <v>0</v>
      </c>
      <c r="M232" s="1">
        <v>-9.81</v>
      </c>
    </row>
    <row r="233" spans="6:13" x14ac:dyDescent="0.25">
      <c r="F233" s="1">
        <f t="shared" si="18"/>
        <v>224</v>
      </c>
      <c r="G233" s="1">
        <f t="shared" si="23"/>
        <v>2.2299999999999964</v>
      </c>
      <c r="H233" s="1">
        <f t="shared" si="19"/>
        <v>26.806418074781934</v>
      </c>
      <c r="I233" s="1">
        <f t="shared" si="20"/>
        <v>2.4143435747819972</v>
      </c>
      <c r="J233" s="1">
        <f t="shared" si="21"/>
        <v>12.020815280171309</v>
      </c>
      <c r="K233" s="1">
        <f t="shared" si="22"/>
        <v>-9.8554847198286968</v>
      </c>
      <c r="L233" s="1">
        <v>0</v>
      </c>
      <c r="M233" s="1">
        <v>-9.81</v>
      </c>
    </row>
    <row r="234" spans="6:13" x14ac:dyDescent="0.25">
      <c r="F234" s="1">
        <f t="shared" si="18"/>
        <v>225</v>
      </c>
      <c r="G234" s="1">
        <f t="shared" si="23"/>
        <v>2.2399999999999962</v>
      </c>
      <c r="H234" s="1">
        <f t="shared" si="19"/>
        <v>26.926626227583647</v>
      </c>
      <c r="I234" s="1">
        <f t="shared" si="20"/>
        <v>2.3152982275837104</v>
      </c>
      <c r="J234" s="1">
        <f t="shared" si="21"/>
        <v>12.020815280171309</v>
      </c>
      <c r="K234" s="1">
        <f t="shared" si="22"/>
        <v>-9.9535847198286973</v>
      </c>
      <c r="L234" s="1">
        <v>0</v>
      </c>
      <c r="M234" s="1">
        <v>-9.81</v>
      </c>
    </row>
    <row r="235" spans="6:13" x14ac:dyDescent="0.25">
      <c r="F235" s="1">
        <f t="shared" si="18"/>
        <v>226</v>
      </c>
      <c r="G235" s="1">
        <f t="shared" si="23"/>
        <v>2.249999999999996</v>
      </c>
      <c r="H235" s="1">
        <f t="shared" si="19"/>
        <v>27.046834380385359</v>
      </c>
      <c r="I235" s="1">
        <f t="shared" si="20"/>
        <v>2.2152718803854232</v>
      </c>
      <c r="J235" s="1">
        <f t="shared" si="21"/>
        <v>12.020815280171309</v>
      </c>
      <c r="K235" s="1">
        <f t="shared" si="22"/>
        <v>-10.051684719828698</v>
      </c>
      <c r="L235" s="1">
        <v>0</v>
      </c>
      <c r="M235" s="1">
        <v>-9.81</v>
      </c>
    </row>
    <row r="236" spans="6:13" x14ac:dyDescent="0.25">
      <c r="F236" s="1">
        <f t="shared" si="18"/>
        <v>227</v>
      </c>
      <c r="G236" s="1">
        <f t="shared" si="23"/>
        <v>2.2599999999999958</v>
      </c>
      <c r="H236" s="1">
        <f t="shared" si="19"/>
        <v>27.167042533187072</v>
      </c>
      <c r="I236" s="1">
        <f t="shared" si="20"/>
        <v>2.1142645331871361</v>
      </c>
      <c r="J236" s="1">
        <f t="shared" si="21"/>
        <v>12.020815280171309</v>
      </c>
      <c r="K236" s="1">
        <f t="shared" si="22"/>
        <v>-10.149784719828698</v>
      </c>
      <c r="L236" s="1">
        <v>0</v>
      </c>
      <c r="M236" s="1">
        <v>-9.81</v>
      </c>
    </row>
    <row r="237" spans="6:13" x14ac:dyDescent="0.25">
      <c r="F237" s="1">
        <f t="shared" si="18"/>
        <v>228</v>
      </c>
      <c r="G237" s="1">
        <f t="shared" si="23"/>
        <v>2.2699999999999956</v>
      </c>
      <c r="H237" s="1">
        <f t="shared" si="19"/>
        <v>27.287250685988784</v>
      </c>
      <c r="I237" s="1">
        <f t="shared" si="20"/>
        <v>2.0122761859888492</v>
      </c>
      <c r="J237" s="1">
        <f t="shared" si="21"/>
        <v>12.020815280171309</v>
      </c>
      <c r="K237" s="1">
        <f t="shared" si="22"/>
        <v>-10.247884719828699</v>
      </c>
      <c r="L237" s="1">
        <v>0</v>
      </c>
      <c r="M237" s="1">
        <v>-9.81</v>
      </c>
    </row>
    <row r="238" spans="6:13" x14ac:dyDescent="0.25">
      <c r="F238" s="1">
        <f t="shared" si="18"/>
        <v>229</v>
      </c>
      <c r="G238" s="1">
        <f t="shared" si="23"/>
        <v>2.2799999999999954</v>
      </c>
      <c r="H238" s="1">
        <f t="shared" si="19"/>
        <v>27.407458838790497</v>
      </c>
      <c r="I238" s="1">
        <f t="shared" si="20"/>
        <v>1.9093068387905621</v>
      </c>
      <c r="J238" s="1">
        <f t="shared" si="21"/>
        <v>12.020815280171309</v>
      </c>
      <c r="K238" s="1">
        <f t="shared" si="22"/>
        <v>-10.345984719828699</v>
      </c>
      <c r="L238" s="1">
        <v>0</v>
      </c>
      <c r="M238" s="1">
        <v>-9.81</v>
      </c>
    </row>
    <row r="239" spans="6:13" x14ac:dyDescent="0.25">
      <c r="F239" s="1">
        <f t="shared" si="18"/>
        <v>230</v>
      </c>
      <c r="G239" s="1">
        <f t="shared" si="23"/>
        <v>2.2899999999999952</v>
      </c>
      <c r="H239" s="1">
        <f t="shared" si="19"/>
        <v>27.527666991592209</v>
      </c>
      <c r="I239" s="1">
        <f t="shared" si="20"/>
        <v>1.8053564915922751</v>
      </c>
      <c r="J239" s="1">
        <f t="shared" si="21"/>
        <v>12.020815280171309</v>
      </c>
      <c r="K239" s="1">
        <f t="shared" si="22"/>
        <v>-10.4440847198287</v>
      </c>
      <c r="L239" s="1">
        <v>0</v>
      </c>
      <c r="M239" s="1">
        <v>-9.81</v>
      </c>
    </row>
    <row r="240" spans="6:13" x14ac:dyDescent="0.25">
      <c r="F240" s="1">
        <f t="shared" si="18"/>
        <v>231</v>
      </c>
      <c r="G240" s="1">
        <f t="shared" si="23"/>
        <v>2.2999999999999949</v>
      </c>
      <c r="H240" s="1">
        <f t="shared" si="19"/>
        <v>27.647875144393922</v>
      </c>
      <c r="I240" s="1">
        <f t="shared" si="20"/>
        <v>1.700425144393988</v>
      </c>
      <c r="J240" s="1">
        <f t="shared" si="21"/>
        <v>12.020815280171309</v>
      </c>
      <c r="K240" s="1">
        <f t="shared" si="22"/>
        <v>-10.5421847198287</v>
      </c>
      <c r="L240" s="1">
        <v>0</v>
      </c>
      <c r="M240" s="1">
        <v>-9.81</v>
      </c>
    </row>
    <row r="241" spans="6:13" x14ac:dyDescent="0.25">
      <c r="F241" s="1">
        <f t="shared" si="18"/>
        <v>232</v>
      </c>
      <c r="G241" s="1">
        <f t="shared" si="23"/>
        <v>2.3099999999999947</v>
      </c>
      <c r="H241" s="1">
        <f t="shared" si="19"/>
        <v>27.768083297195634</v>
      </c>
      <c r="I241" s="1">
        <f t="shared" si="20"/>
        <v>1.5945127971957009</v>
      </c>
      <c r="J241" s="1">
        <f t="shared" si="21"/>
        <v>12.020815280171309</v>
      </c>
      <c r="K241" s="1">
        <f t="shared" si="22"/>
        <v>-10.640284719828701</v>
      </c>
      <c r="L241" s="1">
        <v>0</v>
      </c>
      <c r="M241" s="1">
        <v>-9.81</v>
      </c>
    </row>
    <row r="242" spans="6:13" x14ac:dyDescent="0.25">
      <c r="F242" s="1">
        <f t="shared" si="18"/>
        <v>233</v>
      </c>
      <c r="G242" s="1">
        <f t="shared" si="23"/>
        <v>2.3199999999999945</v>
      </c>
      <c r="H242" s="1">
        <f t="shared" si="19"/>
        <v>27.888291449997347</v>
      </c>
      <c r="I242" s="1">
        <f t="shared" si="20"/>
        <v>1.487619449997414</v>
      </c>
      <c r="J242" s="1">
        <f t="shared" si="21"/>
        <v>12.020815280171309</v>
      </c>
      <c r="K242" s="1">
        <f t="shared" si="22"/>
        <v>-10.738384719828701</v>
      </c>
      <c r="L242" s="1">
        <v>0</v>
      </c>
      <c r="M242" s="1">
        <v>-9.81</v>
      </c>
    </row>
    <row r="243" spans="6:13" x14ac:dyDescent="0.25">
      <c r="F243" s="1">
        <f t="shared" si="18"/>
        <v>234</v>
      </c>
      <c r="G243" s="1">
        <f t="shared" si="23"/>
        <v>2.3299999999999943</v>
      </c>
      <c r="H243" s="1">
        <f t="shared" si="19"/>
        <v>28.008499602799059</v>
      </c>
      <c r="I243" s="1">
        <f t="shared" si="20"/>
        <v>1.379745102799127</v>
      </c>
      <c r="J243" s="1">
        <f t="shared" si="21"/>
        <v>12.020815280171309</v>
      </c>
      <c r="K243" s="1">
        <f t="shared" si="22"/>
        <v>-10.836484719828702</v>
      </c>
      <c r="L243" s="1">
        <v>0</v>
      </c>
      <c r="M243" s="1">
        <v>-9.81</v>
      </c>
    </row>
    <row r="244" spans="6:13" x14ac:dyDescent="0.25">
      <c r="F244" s="1">
        <f t="shared" si="18"/>
        <v>235</v>
      </c>
      <c r="G244" s="1">
        <f t="shared" si="23"/>
        <v>2.3399999999999941</v>
      </c>
      <c r="H244" s="1">
        <f t="shared" si="19"/>
        <v>28.128707755600772</v>
      </c>
      <c r="I244" s="1">
        <f t="shared" si="20"/>
        <v>1.2708897556008401</v>
      </c>
      <c r="J244" s="1">
        <f t="shared" si="21"/>
        <v>12.020815280171309</v>
      </c>
      <c r="K244" s="1">
        <f t="shared" si="22"/>
        <v>-10.934584719828703</v>
      </c>
      <c r="L244" s="1">
        <v>0</v>
      </c>
      <c r="M244" s="1">
        <v>-9.81</v>
      </c>
    </row>
    <row r="245" spans="6:13" x14ac:dyDescent="0.25">
      <c r="F245" s="1">
        <f t="shared" si="18"/>
        <v>236</v>
      </c>
      <c r="G245" s="1">
        <f t="shared" si="23"/>
        <v>2.3499999999999939</v>
      </c>
      <c r="H245" s="1">
        <f t="shared" si="19"/>
        <v>28.248915908402484</v>
      </c>
      <c r="I245" s="1">
        <f t="shared" si="20"/>
        <v>1.161053408402553</v>
      </c>
      <c r="J245" s="1">
        <f t="shared" si="21"/>
        <v>12.020815280171309</v>
      </c>
      <c r="K245" s="1">
        <f t="shared" si="22"/>
        <v>-11.032684719828703</v>
      </c>
      <c r="L245" s="1">
        <v>0</v>
      </c>
      <c r="M245" s="1">
        <v>-9.81</v>
      </c>
    </row>
    <row r="246" spans="6:13" x14ac:dyDescent="0.25">
      <c r="F246" s="1">
        <f t="shared" si="18"/>
        <v>237</v>
      </c>
      <c r="G246" s="1">
        <f t="shared" si="23"/>
        <v>2.3599999999999937</v>
      </c>
      <c r="H246" s="1">
        <f t="shared" si="19"/>
        <v>28.369124061204197</v>
      </c>
      <c r="I246" s="1">
        <f t="shared" si="20"/>
        <v>1.050236061204266</v>
      </c>
      <c r="J246" s="1">
        <f t="shared" si="21"/>
        <v>12.020815280171309</v>
      </c>
      <c r="K246" s="1">
        <f t="shared" si="22"/>
        <v>-11.130784719828704</v>
      </c>
      <c r="L246" s="1">
        <v>0</v>
      </c>
      <c r="M246" s="1">
        <v>-9.81</v>
      </c>
    </row>
    <row r="247" spans="6:13" x14ac:dyDescent="0.25">
      <c r="F247" s="1">
        <f t="shared" si="18"/>
        <v>238</v>
      </c>
      <c r="G247" s="1">
        <f t="shared" si="23"/>
        <v>2.3699999999999934</v>
      </c>
      <c r="H247" s="1">
        <f t="shared" si="19"/>
        <v>28.489332214005909</v>
      </c>
      <c r="I247" s="1">
        <f t="shared" si="20"/>
        <v>0.93843771400597897</v>
      </c>
      <c r="J247" s="1">
        <f t="shared" si="21"/>
        <v>12.020815280171309</v>
      </c>
      <c r="K247" s="1">
        <f t="shared" si="22"/>
        <v>-11.228884719828704</v>
      </c>
      <c r="L247" s="1">
        <v>0</v>
      </c>
      <c r="M247" s="1">
        <v>-9.81</v>
      </c>
    </row>
    <row r="248" spans="6:13" x14ac:dyDescent="0.25">
      <c r="F248" s="1">
        <f t="shared" si="18"/>
        <v>239</v>
      </c>
      <c r="G248" s="1">
        <f t="shared" si="23"/>
        <v>2.3799999999999932</v>
      </c>
      <c r="H248" s="1">
        <f t="shared" si="19"/>
        <v>28.609540366807622</v>
      </c>
      <c r="I248" s="1">
        <f t="shared" si="20"/>
        <v>0.82565836680769189</v>
      </c>
      <c r="J248" s="1">
        <f t="shared" si="21"/>
        <v>12.020815280171309</v>
      </c>
      <c r="K248" s="1">
        <f t="shared" si="22"/>
        <v>-11.326984719828705</v>
      </c>
      <c r="L248" s="1">
        <v>0</v>
      </c>
      <c r="M248" s="1">
        <v>-9.81</v>
      </c>
    </row>
    <row r="249" spans="6:13" x14ac:dyDescent="0.25">
      <c r="F249" s="1">
        <f t="shared" si="18"/>
        <v>240</v>
      </c>
      <c r="G249" s="1">
        <f t="shared" si="23"/>
        <v>2.389999999999993</v>
      </c>
      <c r="H249" s="1">
        <f t="shared" si="19"/>
        <v>28.729748519609334</v>
      </c>
      <c r="I249" s="1">
        <f t="shared" si="20"/>
        <v>0.7118980196094048</v>
      </c>
      <c r="J249" s="1">
        <f t="shared" si="21"/>
        <v>12.020815280171309</v>
      </c>
      <c r="K249" s="1">
        <f t="shared" si="22"/>
        <v>-11.425084719828705</v>
      </c>
      <c r="L249" s="1">
        <v>0</v>
      </c>
      <c r="M249" s="1">
        <v>-9.81</v>
      </c>
    </row>
    <row r="250" spans="6:13" x14ac:dyDescent="0.25">
      <c r="F250" s="1">
        <f t="shared" si="18"/>
        <v>241</v>
      </c>
      <c r="G250" s="1">
        <f t="shared" si="23"/>
        <v>2.3999999999999928</v>
      </c>
      <c r="H250" s="1">
        <f t="shared" si="19"/>
        <v>28.849956672411047</v>
      </c>
      <c r="I250" s="1">
        <f t="shared" si="20"/>
        <v>0.59715667241111769</v>
      </c>
      <c r="J250" s="1">
        <f t="shared" si="21"/>
        <v>12.020815280171309</v>
      </c>
      <c r="K250" s="1">
        <f t="shared" si="22"/>
        <v>-11.523184719828706</v>
      </c>
      <c r="L250" s="1">
        <v>0</v>
      </c>
      <c r="M250" s="1">
        <v>-9.81</v>
      </c>
    </row>
    <row r="251" spans="6:13" x14ac:dyDescent="0.25">
      <c r="F251" s="1">
        <f t="shared" si="18"/>
        <v>242</v>
      </c>
      <c r="G251" s="1">
        <f t="shared" si="23"/>
        <v>2.4099999999999926</v>
      </c>
      <c r="H251" s="1">
        <f t="shared" si="19"/>
        <v>28.970164825212759</v>
      </c>
      <c r="I251" s="1">
        <f t="shared" si="20"/>
        <v>0.48143432521283064</v>
      </c>
      <c r="J251" s="1">
        <f t="shared" si="21"/>
        <v>12.020815280171309</v>
      </c>
      <c r="K251" s="1">
        <f t="shared" si="22"/>
        <v>-11.621284719828706</v>
      </c>
      <c r="L251" s="1">
        <v>0</v>
      </c>
      <c r="M251" s="1">
        <v>-9.81</v>
      </c>
    </row>
    <row r="252" spans="6:13" x14ac:dyDescent="0.25">
      <c r="F252" s="1">
        <f t="shared" si="18"/>
        <v>243</v>
      </c>
      <c r="G252" s="1">
        <f t="shared" si="23"/>
        <v>2.4199999999999924</v>
      </c>
      <c r="H252" s="1">
        <f t="shared" si="19"/>
        <v>29.090372978014472</v>
      </c>
      <c r="I252" s="1">
        <f t="shared" si="20"/>
        <v>0.36473097801454357</v>
      </c>
      <c r="J252" s="1">
        <f t="shared" si="21"/>
        <v>12.020815280171309</v>
      </c>
      <c r="K252" s="1">
        <f t="shared" si="22"/>
        <v>-11.719384719828707</v>
      </c>
      <c r="L252" s="1">
        <v>0</v>
      </c>
      <c r="M252" s="1">
        <v>-9.81</v>
      </c>
    </row>
    <row r="253" spans="6:13" x14ac:dyDescent="0.25">
      <c r="F253" s="1">
        <f t="shared" si="18"/>
        <v>244</v>
      </c>
      <c r="G253" s="1">
        <f t="shared" si="23"/>
        <v>2.4299999999999922</v>
      </c>
      <c r="H253" s="1">
        <f t="shared" si="19"/>
        <v>29.210581130816184</v>
      </c>
      <c r="I253" s="1">
        <f t="shared" si="20"/>
        <v>0.2470466308162565</v>
      </c>
      <c r="J253" s="1">
        <f t="shared" si="21"/>
        <v>12.020815280171309</v>
      </c>
      <c r="K253" s="1">
        <f t="shared" si="22"/>
        <v>-11.817484719828707</v>
      </c>
      <c r="L253" s="1">
        <v>0</v>
      </c>
      <c r="M253" s="1">
        <v>-9.81</v>
      </c>
    </row>
    <row r="254" spans="6:13" x14ac:dyDescent="0.25">
      <c r="F254" s="1">
        <f t="shared" si="18"/>
        <v>245</v>
      </c>
      <c r="G254" s="1">
        <f t="shared" si="23"/>
        <v>2.439999999999992</v>
      </c>
      <c r="H254" s="1">
        <f t="shared" si="19"/>
        <v>29.330789283617897</v>
      </c>
      <c r="I254" s="1">
        <f t="shared" si="20"/>
        <v>0.12838128361796941</v>
      </c>
      <c r="J254" s="1">
        <f t="shared" si="21"/>
        <v>12.020815280171309</v>
      </c>
      <c r="K254" s="1">
        <f t="shared" si="22"/>
        <v>-11.915584719828708</v>
      </c>
      <c r="L254" s="1">
        <v>0</v>
      </c>
      <c r="M254" s="1">
        <v>-9.81</v>
      </c>
    </row>
    <row r="255" spans="6:13" x14ac:dyDescent="0.25">
      <c r="F255" s="1">
        <f t="shared" si="18"/>
        <v>246</v>
      </c>
      <c r="G255" s="1">
        <f t="shared" si="23"/>
        <v>2.4499999999999917</v>
      </c>
      <c r="H255" s="1">
        <f t="shared" si="19"/>
        <v>29.450997436419609</v>
      </c>
      <c r="I255" s="1">
        <f t="shared" si="20"/>
        <v>8.7349364196823293E-3</v>
      </c>
      <c r="J255" s="1">
        <f t="shared" si="21"/>
        <v>12.020815280171309</v>
      </c>
      <c r="K255" s="1">
        <f t="shared" si="22"/>
        <v>-12.013684719828708</v>
      </c>
      <c r="L255" s="1">
        <v>0</v>
      </c>
      <c r="M255" s="1">
        <v>-9.81</v>
      </c>
    </row>
    <row r="256" spans="6:13" x14ac:dyDescent="0.25">
      <c r="F256" s="1">
        <f t="shared" si="18"/>
        <v>247</v>
      </c>
      <c r="G256" s="1">
        <f t="shared" si="23"/>
        <v>2.4599999999999915</v>
      </c>
      <c r="H256" s="1">
        <f t="shared" si="19"/>
        <v>29.571205589221321</v>
      </c>
      <c r="I256" s="1">
        <f t="shared" si="20"/>
        <v>-0.11189241077860476</v>
      </c>
      <c r="J256" s="1">
        <f t="shared" si="21"/>
        <v>12.020815280171309</v>
      </c>
      <c r="K256" s="1">
        <f t="shared" si="22"/>
        <v>-12.111784719828709</v>
      </c>
      <c r="L256" s="1">
        <v>0</v>
      </c>
      <c r="M256" s="1">
        <v>-9.81</v>
      </c>
    </row>
    <row r="257" spans="6:13" x14ac:dyDescent="0.25">
      <c r="F257" s="1">
        <f t="shared" si="18"/>
        <v>248</v>
      </c>
      <c r="G257" s="1">
        <f t="shared" si="23"/>
        <v>2.4699999999999913</v>
      </c>
      <c r="H257" s="1">
        <f t="shared" si="19"/>
        <v>29.691413742023034</v>
      </c>
      <c r="I257" s="1">
        <f t="shared" si="20"/>
        <v>-0.23350075797689185</v>
      </c>
      <c r="J257" s="1">
        <f t="shared" si="21"/>
        <v>12.020815280171309</v>
      </c>
      <c r="K257" s="1">
        <f t="shared" si="22"/>
        <v>-12.209884719828709</v>
      </c>
      <c r="L257" s="1">
        <v>0</v>
      </c>
      <c r="M257" s="1">
        <v>-9.81</v>
      </c>
    </row>
    <row r="258" spans="6:13" x14ac:dyDescent="0.25">
      <c r="F258" s="1">
        <f t="shared" si="18"/>
        <v>249</v>
      </c>
      <c r="G258" s="1">
        <f t="shared" si="23"/>
        <v>2.4799999999999911</v>
      </c>
      <c r="H258" s="1">
        <f t="shared" si="19"/>
        <v>29.811621894824746</v>
      </c>
      <c r="I258" s="1">
        <f t="shared" si="20"/>
        <v>-0.35609010517517892</v>
      </c>
      <c r="J258" s="1">
        <f t="shared" si="21"/>
        <v>12.020815280171309</v>
      </c>
      <c r="K258" s="1">
        <f t="shared" si="22"/>
        <v>-12.30798471982871</v>
      </c>
      <c r="L258" s="1">
        <v>0</v>
      </c>
      <c r="M258" s="1">
        <v>-9.81</v>
      </c>
    </row>
    <row r="259" spans="6:13" x14ac:dyDescent="0.25">
      <c r="F259" s="1">
        <f t="shared" si="18"/>
        <v>250</v>
      </c>
      <c r="G259" s="1">
        <f t="shared" si="23"/>
        <v>2.4899999999999909</v>
      </c>
      <c r="H259" s="1">
        <f t="shared" si="19"/>
        <v>29.931830047626459</v>
      </c>
      <c r="I259" s="1">
        <f t="shared" si="20"/>
        <v>-0.479660452373466</v>
      </c>
      <c r="J259" s="1">
        <f t="shared" si="21"/>
        <v>12.020815280171309</v>
      </c>
      <c r="K259" s="1">
        <f t="shared" si="22"/>
        <v>-12.40608471982871</v>
      </c>
      <c r="L259" s="1">
        <v>0</v>
      </c>
      <c r="M259" s="1">
        <v>-9.81</v>
      </c>
    </row>
    <row r="260" spans="6:13" x14ac:dyDescent="0.25">
      <c r="F260" s="1">
        <f t="shared" si="18"/>
        <v>251</v>
      </c>
      <c r="G260" s="1">
        <f t="shared" si="23"/>
        <v>2.4999999999999907</v>
      </c>
      <c r="H260" s="1">
        <f t="shared" si="19"/>
        <v>30.052038200428171</v>
      </c>
      <c r="I260" s="1">
        <f t="shared" si="20"/>
        <v>-0.60421179957175308</v>
      </c>
      <c r="J260" s="1">
        <f t="shared" si="21"/>
        <v>12.020815280171309</v>
      </c>
      <c r="K260" s="1">
        <f t="shared" si="22"/>
        <v>-12.504184719828711</v>
      </c>
      <c r="L260" s="1">
        <v>0</v>
      </c>
      <c r="M260" s="1">
        <v>-9.81</v>
      </c>
    </row>
    <row r="261" spans="6:13" x14ac:dyDescent="0.25">
      <c r="F261" s="1">
        <f t="shared" si="18"/>
        <v>252</v>
      </c>
      <c r="G261" s="1">
        <f t="shared" si="23"/>
        <v>2.5099999999999905</v>
      </c>
      <c r="H261" s="1">
        <f t="shared" si="19"/>
        <v>30.172246353229884</v>
      </c>
      <c r="I261" s="1">
        <f t="shared" si="20"/>
        <v>-0.72974414677004018</v>
      </c>
      <c r="J261" s="1">
        <f t="shared" si="21"/>
        <v>12.020815280171309</v>
      </c>
      <c r="K261" s="1">
        <f t="shared" si="22"/>
        <v>-12.602284719828711</v>
      </c>
      <c r="L261" s="1">
        <v>0</v>
      </c>
      <c r="M261" s="1">
        <v>-9.81</v>
      </c>
    </row>
    <row r="262" spans="6:13" x14ac:dyDescent="0.25">
      <c r="F262" s="1">
        <f t="shared" si="18"/>
        <v>253</v>
      </c>
      <c r="G262" s="1">
        <f t="shared" si="23"/>
        <v>2.5199999999999902</v>
      </c>
      <c r="H262" s="1">
        <f t="shared" si="19"/>
        <v>30.292454506031596</v>
      </c>
      <c r="I262" s="1">
        <f t="shared" si="20"/>
        <v>-0.85625749396832729</v>
      </c>
      <c r="J262" s="1">
        <f t="shared" si="21"/>
        <v>12.020815280171309</v>
      </c>
      <c r="K262" s="1">
        <f t="shared" si="22"/>
        <v>-12.700384719828712</v>
      </c>
      <c r="L262" s="1">
        <v>0</v>
      </c>
      <c r="M262" s="1">
        <v>-9.81</v>
      </c>
    </row>
    <row r="263" spans="6:13" x14ac:dyDescent="0.25">
      <c r="F263" s="1">
        <f t="shared" si="18"/>
        <v>254</v>
      </c>
      <c r="G263" s="1">
        <f t="shared" si="23"/>
        <v>2.52999999999999</v>
      </c>
      <c r="H263" s="1">
        <f t="shared" si="19"/>
        <v>30.412662658833309</v>
      </c>
      <c r="I263" s="1">
        <f t="shared" si="20"/>
        <v>-0.9837518411666144</v>
      </c>
      <c r="J263" s="1">
        <f t="shared" si="21"/>
        <v>12.020815280171309</v>
      </c>
      <c r="K263" s="1">
        <f t="shared" si="22"/>
        <v>-12.798484719828712</v>
      </c>
      <c r="L263" s="1">
        <v>0</v>
      </c>
      <c r="M263" s="1">
        <v>-9.81</v>
      </c>
    </row>
    <row r="264" spans="6:13" x14ac:dyDescent="0.25">
      <c r="F264" s="1">
        <f t="shared" si="18"/>
        <v>255</v>
      </c>
      <c r="G264" s="1">
        <f t="shared" si="23"/>
        <v>2.5399999999999898</v>
      </c>
      <c r="H264" s="1">
        <f t="shared" si="19"/>
        <v>30.532870811635021</v>
      </c>
      <c r="I264" s="1">
        <f t="shared" si="20"/>
        <v>-1.1122271883649015</v>
      </c>
      <c r="J264" s="1">
        <f t="shared" si="21"/>
        <v>12.020815280171309</v>
      </c>
      <c r="K264" s="1">
        <f t="shared" si="22"/>
        <v>-12.896584719828713</v>
      </c>
      <c r="L264" s="1">
        <v>0</v>
      </c>
      <c r="M264" s="1">
        <v>-9.81</v>
      </c>
    </row>
    <row r="265" spans="6:13" x14ac:dyDescent="0.25">
      <c r="F265" s="1">
        <f t="shared" si="18"/>
        <v>256</v>
      </c>
      <c r="G265" s="1">
        <f t="shared" si="23"/>
        <v>2.5499999999999896</v>
      </c>
      <c r="H265" s="1">
        <f t="shared" si="19"/>
        <v>30.653078964436734</v>
      </c>
      <c r="I265" s="1">
        <f t="shared" si="20"/>
        <v>-1.2416835355631886</v>
      </c>
      <c r="J265" s="1">
        <f t="shared" si="21"/>
        <v>12.020815280171309</v>
      </c>
      <c r="K265" s="1">
        <f t="shared" si="22"/>
        <v>-12.994684719828713</v>
      </c>
      <c r="L265" s="1">
        <v>0</v>
      </c>
      <c r="M265" s="1">
        <v>-9.81</v>
      </c>
    </row>
    <row r="266" spans="6:13" x14ac:dyDescent="0.25">
      <c r="F266" s="1">
        <f t="shared" si="18"/>
        <v>257</v>
      </c>
      <c r="G266" s="1">
        <f t="shared" si="23"/>
        <v>2.5599999999999894</v>
      </c>
      <c r="H266" s="1">
        <f t="shared" si="19"/>
        <v>30.773287117238446</v>
      </c>
      <c r="I266" s="1">
        <f t="shared" si="20"/>
        <v>-1.3721208827614757</v>
      </c>
      <c r="J266" s="1">
        <f t="shared" si="21"/>
        <v>12.020815280171309</v>
      </c>
      <c r="K266" s="1">
        <f t="shared" si="22"/>
        <v>-13.092784719828714</v>
      </c>
      <c r="L266" s="1">
        <v>0</v>
      </c>
      <c r="M266" s="1">
        <v>-9.81</v>
      </c>
    </row>
    <row r="267" spans="6:13" x14ac:dyDescent="0.25">
      <c r="F267" s="1">
        <f t="shared" si="18"/>
        <v>258</v>
      </c>
      <c r="G267" s="1">
        <f t="shared" si="23"/>
        <v>2.5699999999999892</v>
      </c>
      <c r="H267" s="1">
        <f t="shared" si="19"/>
        <v>30.893495270040159</v>
      </c>
      <c r="I267" s="1">
        <f t="shared" si="20"/>
        <v>-1.5035392299597627</v>
      </c>
      <c r="J267" s="1">
        <f t="shared" si="21"/>
        <v>12.020815280171309</v>
      </c>
      <c r="K267" s="1">
        <f t="shared" si="22"/>
        <v>-13.190884719828714</v>
      </c>
      <c r="L267" s="1">
        <v>0</v>
      </c>
      <c r="M267" s="1">
        <v>-9.81</v>
      </c>
    </row>
    <row r="268" spans="6:13" x14ac:dyDescent="0.25">
      <c r="F268" s="1">
        <f t="shared" ref="F268:F331" si="24">F267+1</f>
        <v>259</v>
      </c>
      <c r="G268" s="1">
        <f t="shared" si="23"/>
        <v>2.579999999999989</v>
      </c>
      <c r="H268" s="1">
        <f t="shared" ref="H268:H331" si="25">H267+(J267*$C$5)</f>
        <v>31.013703422841871</v>
      </c>
      <c r="I268" s="1">
        <f t="shared" ref="I268:I331" si="26">I267+((K267*$C$5)+(0.5*M267*$C$5*$C$5))</f>
        <v>-1.6359385771580499</v>
      </c>
      <c r="J268" s="1">
        <f t="shared" ref="J268:J331" si="27">J267</f>
        <v>12.020815280171309</v>
      </c>
      <c r="K268" s="1">
        <f t="shared" ref="K268:K331" si="28">K267+(M267*$C$5)</f>
        <v>-13.288984719828715</v>
      </c>
      <c r="L268" s="1">
        <v>0</v>
      </c>
      <c r="M268" s="1">
        <v>-9.81</v>
      </c>
    </row>
    <row r="269" spans="6:13" x14ac:dyDescent="0.25">
      <c r="F269" s="1">
        <f t="shared" si="24"/>
        <v>260</v>
      </c>
      <c r="G269" s="1">
        <f t="shared" ref="G269:G332" si="29">G268+$C$5</f>
        <v>2.5899999999999888</v>
      </c>
      <c r="H269" s="1">
        <f t="shared" si="25"/>
        <v>31.133911575643584</v>
      </c>
      <c r="I269" s="1">
        <f t="shared" si="26"/>
        <v>-1.769318924356337</v>
      </c>
      <c r="J269" s="1">
        <f t="shared" si="27"/>
        <v>12.020815280171309</v>
      </c>
      <c r="K269" s="1">
        <f t="shared" si="28"/>
        <v>-13.387084719828716</v>
      </c>
      <c r="L269" s="1">
        <v>0</v>
      </c>
      <c r="M269" s="1">
        <v>-9.81</v>
      </c>
    </row>
    <row r="270" spans="6:13" x14ac:dyDescent="0.25">
      <c r="F270" s="1">
        <f t="shared" si="24"/>
        <v>261</v>
      </c>
      <c r="G270" s="1">
        <f t="shared" si="29"/>
        <v>2.5999999999999885</v>
      </c>
      <c r="H270" s="1">
        <f t="shared" si="25"/>
        <v>31.254119728445296</v>
      </c>
      <c r="I270" s="1">
        <f t="shared" si="26"/>
        <v>-1.9036802715546242</v>
      </c>
      <c r="J270" s="1">
        <f t="shared" si="27"/>
        <v>12.020815280171309</v>
      </c>
      <c r="K270" s="1">
        <f t="shared" si="28"/>
        <v>-13.485184719828716</v>
      </c>
      <c r="L270" s="1">
        <v>0</v>
      </c>
      <c r="M270" s="1">
        <v>-9.81</v>
      </c>
    </row>
    <row r="271" spans="6:13" x14ac:dyDescent="0.25">
      <c r="F271" s="1">
        <f t="shared" si="24"/>
        <v>262</v>
      </c>
      <c r="G271" s="1">
        <f t="shared" si="29"/>
        <v>2.6099999999999883</v>
      </c>
      <c r="H271" s="1">
        <f t="shared" si="25"/>
        <v>31.374327881247009</v>
      </c>
      <c r="I271" s="1">
        <f t="shared" si="26"/>
        <v>-2.0390226187529112</v>
      </c>
      <c r="J271" s="1">
        <f t="shared" si="27"/>
        <v>12.020815280171309</v>
      </c>
      <c r="K271" s="1">
        <f t="shared" si="28"/>
        <v>-13.583284719828717</v>
      </c>
      <c r="L271" s="1">
        <v>0</v>
      </c>
      <c r="M271" s="1">
        <v>-9.81</v>
      </c>
    </row>
    <row r="272" spans="6:13" x14ac:dyDescent="0.25">
      <c r="F272" s="1">
        <f t="shared" si="24"/>
        <v>263</v>
      </c>
      <c r="G272" s="1">
        <f t="shared" si="29"/>
        <v>2.6199999999999881</v>
      </c>
      <c r="H272" s="1">
        <f t="shared" si="25"/>
        <v>31.494536034048721</v>
      </c>
      <c r="I272" s="1">
        <f t="shared" si="26"/>
        <v>-2.1753459659511982</v>
      </c>
      <c r="J272" s="1">
        <f t="shared" si="27"/>
        <v>12.020815280171309</v>
      </c>
      <c r="K272" s="1">
        <f t="shared" si="28"/>
        <v>-13.681384719828717</v>
      </c>
      <c r="L272" s="1">
        <v>0</v>
      </c>
      <c r="M272" s="1">
        <v>-9.81</v>
      </c>
    </row>
    <row r="273" spans="6:13" x14ac:dyDescent="0.25">
      <c r="F273" s="1">
        <f t="shared" si="24"/>
        <v>264</v>
      </c>
      <c r="G273" s="1">
        <f t="shared" si="29"/>
        <v>2.6299999999999879</v>
      </c>
      <c r="H273" s="1">
        <f t="shared" si="25"/>
        <v>31.614744186850434</v>
      </c>
      <c r="I273" s="1">
        <f t="shared" si="26"/>
        <v>-2.3126503131494855</v>
      </c>
      <c r="J273" s="1">
        <f t="shared" si="27"/>
        <v>12.020815280171309</v>
      </c>
      <c r="K273" s="1">
        <f t="shared" si="28"/>
        <v>-13.779484719828718</v>
      </c>
      <c r="L273" s="1">
        <v>0</v>
      </c>
      <c r="M273" s="1">
        <v>-9.81</v>
      </c>
    </row>
    <row r="274" spans="6:13" x14ac:dyDescent="0.25">
      <c r="F274" s="1">
        <f t="shared" si="24"/>
        <v>265</v>
      </c>
      <c r="G274" s="1">
        <f t="shared" si="29"/>
        <v>2.6399999999999877</v>
      </c>
      <c r="H274" s="1">
        <f t="shared" si="25"/>
        <v>31.734952339652146</v>
      </c>
      <c r="I274" s="1">
        <f t="shared" si="26"/>
        <v>-2.4509356603477728</v>
      </c>
      <c r="J274" s="1">
        <f t="shared" si="27"/>
        <v>12.020815280171309</v>
      </c>
      <c r="K274" s="1">
        <f t="shared" si="28"/>
        <v>-13.877584719828718</v>
      </c>
      <c r="L274" s="1">
        <v>0</v>
      </c>
      <c r="M274" s="1">
        <v>-9.81</v>
      </c>
    </row>
    <row r="275" spans="6:13" x14ac:dyDescent="0.25">
      <c r="F275" s="1">
        <f t="shared" si="24"/>
        <v>266</v>
      </c>
      <c r="G275" s="1">
        <f t="shared" si="29"/>
        <v>2.6499999999999875</v>
      </c>
      <c r="H275" s="1">
        <f t="shared" si="25"/>
        <v>31.855160492453859</v>
      </c>
      <c r="I275" s="1">
        <f t="shared" si="26"/>
        <v>-2.5902020075460599</v>
      </c>
      <c r="J275" s="1">
        <f t="shared" si="27"/>
        <v>12.020815280171309</v>
      </c>
      <c r="K275" s="1">
        <f t="shared" si="28"/>
        <v>-13.975684719828719</v>
      </c>
      <c r="L275" s="1">
        <v>0</v>
      </c>
      <c r="M275" s="1">
        <v>-9.81</v>
      </c>
    </row>
    <row r="276" spans="6:13" x14ac:dyDescent="0.25">
      <c r="F276" s="1">
        <f t="shared" si="24"/>
        <v>267</v>
      </c>
      <c r="G276" s="1">
        <f t="shared" si="29"/>
        <v>2.6599999999999873</v>
      </c>
      <c r="H276" s="1">
        <f t="shared" si="25"/>
        <v>31.975368645255571</v>
      </c>
      <c r="I276" s="1">
        <f t="shared" si="26"/>
        <v>-2.7304493547443469</v>
      </c>
      <c r="J276" s="1">
        <f t="shared" si="27"/>
        <v>12.020815280171309</v>
      </c>
      <c r="K276" s="1">
        <f t="shared" si="28"/>
        <v>-14.073784719828719</v>
      </c>
      <c r="L276" s="1">
        <v>0</v>
      </c>
      <c r="M276" s="1">
        <v>-9.81</v>
      </c>
    </row>
    <row r="277" spans="6:13" x14ac:dyDescent="0.25">
      <c r="F277" s="1">
        <f t="shared" si="24"/>
        <v>268</v>
      </c>
      <c r="G277" s="1">
        <f t="shared" si="29"/>
        <v>2.6699999999999871</v>
      </c>
      <c r="H277" s="1">
        <f t="shared" si="25"/>
        <v>32.095576798057287</v>
      </c>
      <c r="I277" s="1">
        <f t="shared" si="26"/>
        <v>-2.8716777019426343</v>
      </c>
      <c r="J277" s="1">
        <f t="shared" si="27"/>
        <v>12.020815280171309</v>
      </c>
      <c r="K277" s="1">
        <f t="shared" si="28"/>
        <v>-14.17188471982872</v>
      </c>
      <c r="L277" s="1">
        <v>0</v>
      </c>
      <c r="M277" s="1">
        <v>-9.81</v>
      </c>
    </row>
    <row r="278" spans="6:13" x14ac:dyDescent="0.25">
      <c r="F278" s="1">
        <f t="shared" si="24"/>
        <v>269</v>
      </c>
      <c r="G278" s="1">
        <f t="shared" si="29"/>
        <v>2.6799999999999868</v>
      </c>
      <c r="H278" s="1">
        <f t="shared" si="25"/>
        <v>32.215784950859003</v>
      </c>
      <c r="I278" s="1">
        <f t="shared" si="26"/>
        <v>-3.0138870491409215</v>
      </c>
      <c r="J278" s="1">
        <f t="shared" si="27"/>
        <v>12.020815280171309</v>
      </c>
      <c r="K278" s="1">
        <f t="shared" si="28"/>
        <v>-14.26998471982872</v>
      </c>
      <c r="L278" s="1">
        <v>0</v>
      </c>
      <c r="M278" s="1">
        <v>-9.81</v>
      </c>
    </row>
    <row r="279" spans="6:13" x14ac:dyDescent="0.25">
      <c r="F279" s="1">
        <f t="shared" si="24"/>
        <v>270</v>
      </c>
      <c r="G279" s="1">
        <f t="shared" si="29"/>
        <v>2.6899999999999866</v>
      </c>
      <c r="H279" s="1">
        <f t="shared" si="25"/>
        <v>32.335993103660719</v>
      </c>
      <c r="I279" s="1">
        <f t="shared" si="26"/>
        <v>-3.1570773963392087</v>
      </c>
      <c r="J279" s="1">
        <f t="shared" si="27"/>
        <v>12.020815280171309</v>
      </c>
      <c r="K279" s="1">
        <f t="shared" si="28"/>
        <v>-14.368084719828721</v>
      </c>
      <c r="L279" s="1">
        <v>0</v>
      </c>
      <c r="M279" s="1">
        <v>-9.81</v>
      </c>
    </row>
    <row r="280" spans="6:13" x14ac:dyDescent="0.25">
      <c r="F280" s="1">
        <f t="shared" si="24"/>
        <v>271</v>
      </c>
      <c r="G280" s="1">
        <f t="shared" si="29"/>
        <v>2.6999999999999864</v>
      </c>
      <c r="H280" s="1">
        <f t="shared" si="25"/>
        <v>32.456201256462435</v>
      </c>
      <c r="I280" s="1">
        <f t="shared" si="26"/>
        <v>-3.3012487435374958</v>
      </c>
      <c r="J280" s="1">
        <f t="shared" si="27"/>
        <v>12.020815280171309</v>
      </c>
      <c r="K280" s="1">
        <f t="shared" si="28"/>
        <v>-14.466184719828721</v>
      </c>
      <c r="L280" s="1">
        <v>0</v>
      </c>
      <c r="M280" s="1">
        <v>-9.81</v>
      </c>
    </row>
    <row r="281" spans="6:13" x14ac:dyDescent="0.25">
      <c r="F281" s="1">
        <f t="shared" si="24"/>
        <v>272</v>
      </c>
      <c r="G281" s="1">
        <f t="shared" si="29"/>
        <v>2.7099999999999862</v>
      </c>
      <c r="H281" s="1">
        <f t="shared" si="25"/>
        <v>32.576409409264151</v>
      </c>
      <c r="I281" s="1">
        <f t="shared" si="26"/>
        <v>-3.4464010907357832</v>
      </c>
      <c r="J281" s="1">
        <f t="shared" si="27"/>
        <v>12.020815280171309</v>
      </c>
      <c r="K281" s="1">
        <f t="shared" si="28"/>
        <v>-14.564284719828722</v>
      </c>
      <c r="L281" s="1">
        <v>0</v>
      </c>
      <c r="M281" s="1">
        <v>-9.81</v>
      </c>
    </row>
    <row r="282" spans="6:13" x14ac:dyDescent="0.25">
      <c r="F282" s="1">
        <f t="shared" si="24"/>
        <v>273</v>
      </c>
      <c r="G282" s="1">
        <f t="shared" si="29"/>
        <v>2.719999999999986</v>
      </c>
      <c r="H282" s="1">
        <f t="shared" si="25"/>
        <v>32.696617562065867</v>
      </c>
      <c r="I282" s="1">
        <f t="shared" si="26"/>
        <v>-3.5925344379340705</v>
      </c>
      <c r="J282" s="1">
        <f t="shared" si="27"/>
        <v>12.020815280171309</v>
      </c>
      <c r="K282" s="1">
        <f t="shared" si="28"/>
        <v>-14.662384719828722</v>
      </c>
      <c r="L282" s="1">
        <v>0</v>
      </c>
      <c r="M282" s="1">
        <v>-9.81</v>
      </c>
    </row>
    <row r="283" spans="6:13" x14ac:dyDescent="0.25">
      <c r="F283" s="1">
        <f t="shared" si="24"/>
        <v>274</v>
      </c>
      <c r="G283" s="1">
        <f t="shared" si="29"/>
        <v>2.7299999999999858</v>
      </c>
      <c r="H283" s="1">
        <f t="shared" si="25"/>
        <v>32.816825714867583</v>
      </c>
      <c r="I283" s="1">
        <f t="shared" si="26"/>
        <v>-3.7396487851323577</v>
      </c>
      <c r="J283" s="1">
        <f t="shared" si="27"/>
        <v>12.020815280171309</v>
      </c>
      <c r="K283" s="1">
        <f t="shared" si="28"/>
        <v>-14.760484719828723</v>
      </c>
      <c r="L283" s="1">
        <v>0</v>
      </c>
      <c r="M283" s="1">
        <v>-9.81</v>
      </c>
    </row>
    <row r="284" spans="6:13" x14ac:dyDescent="0.25">
      <c r="F284" s="1">
        <f t="shared" si="24"/>
        <v>275</v>
      </c>
      <c r="G284" s="1">
        <f t="shared" si="29"/>
        <v>2.7399999999999856</v>
      </c>
      <c r="H284" s="1">
        <f t="shared" si="25"/>
        <v>32.9370338676693</v>
      </c>
      <c r="I284" s="1">
        <f t="shared" si="26"/>
        <v>-3.8877441323306448</v>
      </c>
      <c r="J284" s="1">
        <f t="shared" si="27"/>
        <v>12.020815280171309</v>
      </c>
      <c r="K284" s="1">
        <f t="shared" si="28"/>
        <v>-14.858584719828723</v>
      </c>
      <c r="L284" s="1">
        <v>0</v>
      </c>
      <c r="M284" s="1">
        <v>-9.81</v>
      </c>
    </row>
    <row r="285" spans="6:13" x14ac:dyDescent="0.25">
      <c r="F285" s="1">
        <f t="shared" si="24"/>
        <v>276</v>
      </c>
      <c r="G285" s="1">
        <f t="shared" si="29"/>
        <v>2.7499999999999853</v>
      </c>
      <c r="H285" s="1">
        <f t="shared" si="25"/>
        <v>33.057242020471016</v>
      </c>
      <c r="I285" s="1">
        <f t="shared" si="26"/>
        <v>-4.0368204795289317</v>
      </c>
      <c r="J285" s="1">
        <f t="shared" si="27"/>
        <v>12.020815280171309</v>
      </c>
      <c r="K285" s="1">
        <f t="shared" si="28"/>
        <v>-14.956684719828724</v>
      </c>
      <c r="L285" s="1">
        <v>0</v>
      </c>
      <c r="M285" s="1">
        <v>-9.81</v>
      </c>
    </row>
    <row r="286" spans="6:13" x14ac:dyDescent="0.25">
      <c r="F286" s="1">
        <f t="shared" si="24"/>
        <v>277</v>
      </c>
      <c r="G286" s="1">
        <f t="shared" si="29"/>
        <v>2.7599999999999851</v>
      </c>
      <c r="H286" s="1">
        <f t="shared" si="25"/>
        <v>33.177450173272732</v>
      </c>
      <c r="I286" s="1">
        <f t="shared" si="26"/>
        <v>-4.1868778267272191</v>
      </c>
      <c r="J286" s="1">
        <f t="shared" si="27"/>
        <v>12.020815280171309</v>
      </c>
      <c r="K286" s="1">
        <f t="shared" si="28"/>
        <v>-15.054784719828724</v>
      </c>
      <c r="L286" s="1">
        <v>0</v>
      </c>
      <c r="M286" s="1">
        <v>-9.81</v>
      </c>
    </row>
    <row r="287" spans="6:13" x14ac:dyDescent="0.25">
      <c r="F287" s="1">
        <f t="shared" si="24"/>
        <v>278</v>
      </c>
      <c r="G287" s="1">
        <f t="shared" si="29"/>
        <v>2.7699999999999849</v>
      </c>
      <c r="H287" s="1">
        <f t="shared" si="25"/>
        <v>33.297658326074448</v>
      </c>
      <c r="I287" s="1">
        <f t="shared" si="26"/>
        <v>-4.3379161739255068</v>
      </c>
      <c r="J287" s="1">
        <f t="shared" si="27"/>
        <v>12.020815280171309</v>
      </c>
      <c r="K287" s="1">
        <f t="shared" si="28"/>
        <v>-15.152884719828725</v>
      </c>
      <c r="L287" s="1">
        <v>0</v>
      </c>
      <c r="M287" s="1">
        <v>-9.81</v>
      </c>
    </row>
    <row r="288" spans="6:13" x14ac:dyDescent="0.25">
      <c r="F288" s="1">
        <f t="shared" si="24"/>
        <v>279</v>
      </c>
      <c r="G288" s="1">
        <f t="shared" si="29"/>
        <v>2.7799999999999847</v>
      </c>
      <c r="H288" s="1">
        <f t="shared" si="25"/>
        <v>33.417866478876164</v>
      </c>
      <c r="I288" s="1">
        <f t="shared" si="26"/>
        <v>-4.4899355211237939</v>
      </c>
      <c r="J288" s="1">
        <f t="shared" si="27"/>
        <v>12.020815280171309</v>
      </c>
      <c r="K288" s="1">
        <f t="shared" si="28"/>
        <v>-15.250984719828725</v>
      </c>
      <c r="L288" s="1">
        <v>0</v>
      </c>
      <c r="M288" s="1">
        <v>-9.81</v>
      </c>
    </row>
    <row r="289" spans="6:13" x14ac:dyDescent="0.25">
      <c r="F289" s="1">
        <f t="shared" si="24"/>
        <v>280</v>
      </c>
      <c r="G289" s="1">
        <f t="shared" si="29"/>
        <v>2.7899999999999845</v>
      </c>
      <c r="H289" s="1">
        <f t="shared" si="25"/>
        <v>33.53807463167788</v>
      </c>
      <c r="I289" s="1">
        <f t="shared" si="26"/>
        <v>-4.6429358683220814</v>
      </c>
      <c r="J289" s="1">
        <f t="shared" si="27"/>
        <v>12.020815280171309</v>
      </c>
      <c r="K289" s="1">
        <f t="shared" si="28"/>
        <v>-15.349084719828726</v>
      </c>
      <c r="L289" s="1">
        <v>0</v>
      </c>
      <c r="M289" s="1">
        <v>-9.81</v>
      </c>
    </row>
    <row r="290" spans="6:13" x14ac:dyDescent="0.25">
      <c r="F290" s="1">
        <f t="shared" si="24"/>
        <v>281</v>
      </c>
      <c r="G290" s="1">
        <f t="shared" si="29"/>
        <v>2.7999999999999843</v>
      </c>
      <c r="H290" s="1">
        <f t="shared" si="25"/>
        <v>33.658282784479596</v>
      </c>
      <c r="I290" s="1">
        <f t="shared" si="26"/>
        <v>-4.7969172155203683</v>
      </c>
      <c r="J290" s="1">
        <f t="shared" si="27"/>
        <v>12.020815280171309</v>
      </c>
      <c r="K290" s="1">
        <f t="shared" si="28"/>
        <v>-15.447184719828726</v>
      </c>
      <c r="L290" s="1">
        <v>0</v>
      </c>
      <c r="M290" s="1">
        <v>-9.81</v>
      </c>
    </row>
    <row r="291" spans="6:13" x14ac:dyDescent="0.25">
      <c r="F291" s="1">
        <f t="shared" si="24"/>
        <v>282</v>
      </c>
      <c r="G291" s="1">
        <f t="shared" si="29"/>
        <v>2.8099999999999841</v>
      </c>
      <c r="H291" s="1">
        <f t="shared" si="25"/>
        <v>33.778490937281312</v>
      </c>
      <c r="I291" s="1">
        <f t="shared" si="26"/>
        <v>-4.9518795627186556</v>
      </c>
      <c r="J291" s="1">
        <f t="shared" si="27"/>
        <v>12.020815280171309</v>
      </c>
      <c r="K291" s="1">
        <f t="shared" si="28"/>
        <v>-15.545284719828727</v>
      </c>
      <c r="L291" s="1">
        <v>0</v>
      </c>
      <c r="M291" s="1">
        <v>-9.81</v>
      </c>
    </row>
    <row r="292" spans="6:13" x14ac:dyDescent="0.25">
      <c r="F292" s="1">
        <f t="shared" si="24"/>
        <v>283</v>
      </c>
      <c r="G292" s="1">
        <f t="shared" si="29"/>
        <v>2.8199999999999839</v>
      </c>
      <c r="H292" s="1">
        <f t="shared" si="25"/>
        <v>33.898699090083028</v>
      </c>
      <c r="I292" s="1">
        <f t="shared" si="26"/>
        <v>-5.1078229099169432</v>
      </c>
      <c r="J292" s="1">
        <f t="shared" si="27"/>
        <v>12.020815280171309</v>
      </c>
      <c r="K292" s="1">
        <f t="shared" si="28"/>
        <v>-15.643384719828727</v>
      </c>
      <c r="L292" s="1">
        <v>0</v>
      </c>
      <c r="M292" s="1">
        <v>-9.81</v>
      </c>
    </row>
    <row r="293" spans="6:13" x14ac:dyDescent="0.25">
      <c r="F293" s="1">
        <f t="shared" si="24"/>
        <v>284</v>
      </c>
      <c r="G293" s="1">
        <f t="shared" si="29"/>
        <v>2.8299999999999836</v>
      </c>
      <c r="H293" s="1">
        <f t="shared" si="25"/>
        <v>34.018907242884744</v>
      </c>
      <c r="I293" s="1">
        <f t="shared" si="26"/>
        <v>-5.2647472571152303</v>
      </c>
      <c r="J293" s="1">
        <f t="shared" si="27"/>
        <v>12.020815280171309</v>
      </c>
      <c r="K293" s="1">
        <f t="shared" si="28"/>
        <v>-15.741484719828728</v>
      </c>
      <c r="L293" s="1">
        <v>0</v>
      </c>
      <c r="M293" s="1">
        <v>-9.81</v>
      </c>
    </row>
    <row r="294" spans="6:13" x14ac:dyDescent="0.25">
      <c r="F294" s="1">
        <f t="shared" si="24"/>
        <v>285</v>
      </c>
      <c r="G294" s="1">
        <f t="shared" si="29"/>
        <v>2.8399999999999834</v>
      </c>
      <c r="H294" s="1">
        <f t="shared" si="25"/>
        <v>34.13911539568646</v>
      </c>
      <c r="I294" s="1">
        <f t="shared" si="26"/>
        <v>-5.4226526043135177</v>
      </c>
      <c r="J294" s="1">
        <f t="shared" si="27"/>
        <v>12.020815280171309</v>
      </c>
      <c r="K294" s="1">
        <f t="shared" si="28"/>
        <v>-15.839584719828729</v>
      </c>
      <c r="L294" s="1">
        <v>0</v>
      </c>
      <c r="M294" s="1">
        <v>-9.81</v>
      </c>
    </row>
    <row r="295" spans="6:13" x14ac:dyDescent="0.25">
      <c r="F295" s="1">
        <f t="shared" si="24"/>
        <v>286</v>
      </c>
      <c r="G295" s="1">
        <f t="shared" si="29"/>
        <v>2.8499999999999832</v>
      </c>
      <c r="H295" s="1">
        <f t="shared" si="25"/>
        <v>34.259323548488176</v>
      </c>
      <c r="I295" s="1">
        <f t="shared" si="26"/>
        <v>-5.5815389515118046</v>
      </c>
      <c r="J295" s="1">
        <f t="shared" si="27"/>
        <v>12.020815280171309</v>
      </c>
      <c r="K295" s="1">
        <f t="shared" si="28"/>
        <v>-15.937684719828729</v>
      </c>
      <c r="L295" s="1">
        <v>0</v>
      </c>
      <c r="M295" s="1">
        <v>-9.81</v>
      </c>
    </row>
    <row r="296" spans="6:13" x14ac:dyDescent="0.25">
      <c r="F296" s="1">
        <f t="shared" si="24"/>
        <v>287</v>
      </c>
      <c r="G296" s="1">
        <f t="shared" si="29"/>
        <v>2.859999999999983</v>
      </c>
      <c r="H296" s="1">
        <f t="shared" si="25"/>
        <v>34.379531701289892</v>
      </c>
      <c r="I296" s="1">
        <f t="shared" si="26"/>
        <v>-5.7414062987100918</v>
      </c>
      <c r="J296" s="1">
        <f t="shared" si="27"/>
        <v>12.020815280171309</v>
      </c>
      <c r="K296" s="1">
        <f t="shared" si="28"/>
        <v>-16.03578471982873</v>
      </c>
      <c r="L296" s="1">
        <v>0</v>
      </c>
      <c r="M296" s="1">
        <v>-9.81</v>
      </c>
    </row>
    <row r="297" spans="6:13" x14ac:dyDescent="0.25">
      <c r="F297" s="1">
        <f t="shared" si="24"/>
        <v>288</v>
      </c>
      <c r="G297" s="1">
        <f t="shared" si="29"/>
        <v>2.8699999999999828</v>
      </c>
      <c r="H297" s="1">
        <f t="shared" si="25"/>
        <v>34.499739854091608</v>
      </c>
      <c r="I297" s="1">
        <f t="shared" si="26"/>
        <v>-5.9022546459083793</v>
      </c>
      <c r="J297" s="1">
        <f t="shared" si="27"/>
        <v>12.020815280171309</v>
      </c>
      <c r="K297" s="1">
        <f t="shared" si="28"/>
        <v>-16.133884719828728</v>
      </c>
      <c r="L297" s="1">
        <v>0</v>
      </c>
      <c r="M297" s="1">
        <v>-9.81</v>
      </c>
    </row>
    <row r="298" spans="6:13" x14ac:dyDescent="0.25">
      <c r="F298" s="1">
        <f t="shared" si="24"/>
        <v>289</v>
      </c>
      <c r="G298" s="1">
        <f t="shared" si="29"/>
        <v>2.8799999999999826</v>
      </c>
      <c r="H298" s="1">
        <f t="shared" si="25"/>
        <v>34.619948006893324</v>
      </c>
      <c r="I298" s="1">
        <f t="shared" si="26"/>
        <v>-6.0640839931066663</v>
      </c>
      <c r="J298" s="1">
        <f t="shared" si="27"/>
        <v>12.020815280171309</v>
      </c>
      <c r="K298" s="1">
        <f t="shared" si="28"/>
        <v>-16.231984719828727</v>
      </c>
      <c r="L298" s="1">
        <v>0</v>
      </c>
      <c r="M298" s="1">
        <v>-9.81</v>
      </c>
    </row>
    <row r="299" spans="6:13" x14ac:dyDescent="0.25">
      <c r="F299" s="1">
        <f t="shared" si="24"/>
        <v>290</v>
      </c>
      <c r="G299" s="1">
        <f t="shared" si="29"/>
        <v>2.8899999999999824</v>
      </c>
      <c r="H299" s="1">
        <f t="shared" si="25"/>
        <v>34.74015615969504</v>
      </c>
      <c r="I299" s="1">
        <f t="shared" si="26"/>
        <v>-6.2268943403049537</v>
      </c>
      <c r="J299" s="1">
        <f t="shared" si="27"/>
        <v>12.020815280171309</v>
      </c>
      <c r="K299" s="1">
        <f t="shared" si="28"/>
        <v>-16.330084719828726</v>
      </c>
      <c r="L299" s="1">
        <v>0</v>
      </c>
      <c r="M299" s="1">
        <v>-9.81</v>
      </c>
    </row>
    <row r="300" spans="6:13" x14ac:dyDescent="0.25">
      <c r="F300" s="1">
        <f t="shared" si="24"/>
        <v>291</v>
      </c>
      <c r="G300" s="1">
        <f t="shared" si="29"/>
        <v>2.8999999999999821</v>
      </c>
      <c r="H300" s="1">
        <f t="shared" si="25"/>
        <v>34.860364312496756</v>
      </c>
      <c r="I300" s="1">
        <f t="shared" si="26"/>
        <v>-6.3906856875032414</v>
      </c>
      <c r="J300" s="1">
        <f t="shared" si="27"/>
        <v>12.020815280171309</v>
      </c>
      <c r="K300" s="1">
        <f t="shared" si="28"/>
        <v>-16.428184719828725</v>
      </c>
      <c r="L300" s="1">
        <v>0</v>
      </c>
      <c r="M300" s="1">
        <v>-9.81</v>
      </c>
    </row>
    <row r="301" spans="6:13" x14ac:dyDescent="0.25">
      <c r="F301" s="1">
        <f t="shared" si="24"/>
        <v>292</v>
      </c>
      <c r="G301" s="1">
        <f t="shared" si="29"/>
        <v>2.9099999999999819</v>
      </c>
      <c r="H301" s="1">
        <f t="shared" si="25"/>
        <v>34.980572465298472</v>
      </c>
      <c r="I301" s="1">
        <f t="shared" si="26"/>
        <v>-6.5554580347015285</v>
      </c>
      <c r="J301" s="1">
        <f t="shared" si="27"/>
        <v>12.020815280171309</v>
      </c>
      <c r="K301" s="1">
        <f t="shared" si="28"/>
        <v>-16.526284719828723</v>
      </c>
      <c r="L301" s="1">
        <v>0</v>
      </c>
      <c r="M301" s="1">
        <v>-9.81</v>
      </c>
    </row>
    <row r="302" spans="6:13" x14ac:dyDescent="0.25">
      <c r="F302" s="1">
        <f t="shared" si="24"/>
        <v>293</v>
      </c>
      <c r="G302" s="1">
        <f t="shared" si="29"/>
        <v>2.9199999999999817</v>
      </c>
      <c r="H302" s="1">
        <f t="shared" si="25"/>
        <v>35.100780618100188</v>
      </c>
      <c r="I302" s="1">
        <f t="shared" si="26"/>
        <v>-6.721211381899816</v>
      </c>
      <c r="J302" s="1">
        <f t="shared" si="27"/>
        <v>12.020815280171309</v>
      </c>
      <c r="K302" s="1">
        <f t="shared" si="28"/>
        <v>-16.624384719828722</v>
      </c>
      <c r="L302" s="1">
        <v>0</v>
      </c>
      <c r="M302" s="1">
        <v>-9.81</v>
      </c>
    </row>
    <row r="303" spans="6:13" x14ac:dyDescent="0.25">
      <c r="F303" s="1">
        <f t="shared" si="24"/>
        <v>294</v>
      </c>
      <c r="G303" s="1">
        <f t="shared" si="29"/>
        <v>2.9299999999999815</v>
      </c>
      <c r="H303" s="1">
        <f t="shared" si="25"/>
        <v>35.220988770901904</v>
      </c>
      <c r="I303" s="1">
        <f t="shared" si="26"/>
        <v>-6.887945729098103</v>
      </c>
      <c r="J303" s="1">
        <f t="shared" si="27"/>
        <v>12.020815280171309</v>
      </c>
      <c r="K303" s="1">
        <f t="shared" si="28"/>
        <v>-16.722484719828721</v>
      </c>
      <c r="L303" s="1">
        <v>0</v>
      </c>
      <c r="M303" s="1">
        <v>-9.81</v>
      </c>
    </row>
    <row r="304" spans="6:13" x14ac:dyDescent="0.25">
      <c r="F304" s="1">
        <f t="shared" si="24"/>
        <v>295</v>
      </c>
      <c r="G304" s="1">
        <f t="shared" si="29"/>
        <v>2.9399999999999813</v>
      </c>
      <c r="H304" s="1">
        <f t="shared" si="25"/>
        <v>35.34119692370362</v>
      </c>
      <c r="I304" s="1">
        <f t="shared" si="26"/>
        <v>-7.0556610762963903</v>
      </c>
      <c r="J304" s="1">
        <f t="shared" si="27"/>
        <v>12.020815280171309</v>
      </c>
      <c r="K304" s="1">
        <f t="shared" si="28"/>
        <v>-16.820584719828719</v>
      </c>
      <c r="L304" s="1">
        <v>0</v>
      </c>
      <c r="M304" s="1">
        <v>-9.81</v>
      </c>
    </row>
    <row r="305" spans="6:13" x14ac:dyDescent="0.25">
      <c r="F305" s="1">
        <f t="shared" si="24"/>
        <v>296</v>
      </c>
      <c r="G305" s="1">
        <f t="shared" si="29"/>
        <v>2.9499999999999811</v>
      </c>
      <c r="H305" s="1">
        <f t="shared" si="25"/>
        <v>35.461405076505336</v>
      </c>
      <c r="I305" s="1">
        <f t="shared" si="26"/>
        <v>-7.2243574234946779</v>
      </c>
      <c r="J305" s="1">
        <f t="shared" si="27"/>
        <v>12.020815280171309</v>
      </c>
      <c r="K305" s="1">
        <f t="shared" si="28"/>
        <v>-16.918684719828718</v>
      </c>
      <c r="L305" s="1">
        <v>0</v>
      </c>
      <c r="M305" s="1">
        <v>-9.81</v>
      </c>
    </row>
    <row r="306" spans="6:13" x14ac:dyDescent="0.25">
      <c r="F306" s="1">
        <f t="shared" si="24"/>
        <v>297</v>
      </c>
      <c r="G306" s="1">
        <f t="shared" si="29"/>
        <v>2.9599999999999809</v>
      </c>
      <c r="H306" s="1">
        <f t="shared" si="25"/>
        <v>35.581613229307052</v>
      </c>
      <c r="I306" s="1">
        <f t="shared" si="26"/>
        <v>-7.394034770692965</v>
      </c>
      <c r="J306" s="1">
        <f t="shared" si="27"/>
        <v>12.020815280171309</v>
      </c>
      <c r="K306" s="1">
        <f t="shared" si="28"/>
        <v>-17.016784719828717</v>
      </c>
      <c r="L306" s="1">
        <v>0</v>
      </c>
      <c r="M306" s="1">
        <v>-9.81</v>
      </c>
    </row>
    <row r="307" spans="6:13" x14ac:dyDescent="0.25">
      <c r="F307" s="1">
        <f t="shared" si="24"/>
        <v>298</v>
      </c>
      <c r="G307" s="1">
        <f t="shared" si="29"/>
        <v>2.9699999999999807</v>
      </c>
      <c r="H307" s="1">
        <f t="shared" si="25"/>
        <v>35.701821382108768</v>
      </c>
      <c r="I307" s="1">
        <f t="shared" si="26"/>
        <v>-7.5646931178912524</v>
      </c>
      <c r="J307" s="1">
        <f t="shared" si="27"/>
        <v>12.020815280171309</v>
      </c>
      <c r="K307" s="1">
        <f t="shared" si="28"/>
        <v>-17.114884719828716</v>
      </c>
      <c r="L307" s="1">
        <v>0</v>
      </c>
      <c r="M307" s="1">
        <v>-9.81</v>
      </c>
    </row>
    <row r="308" spans="6:13" x14ac:dyDescent="0.25">
      <c r="F308" s="1">
        <f t="shared" si="24"/>
        <v>299</v>
      </c>
      <c r="G308" s="1">
        <f t="shared" si="29"/>
        <v>2.9799999999999804</v>
      </c>
      <c r="H308" s="1">
        <f t="shared" si="25"/>
        <v>35.822029534910484</v>
      </c>
      <c r="I308" s="1">
        <f t="shared" si="26"/>
        <v>-7.7363324650895393</v>
      </c>
      <c r="J308" s="1">
        <f t="shared" si="27"/>
        <v>12.020815280171309</v>
      </c>
      <c r="K308" s="1">
        <f t="shared" si="28"/>
        <v>-17.212984719828714</v>
      </c>
      <c r="L308" s="1">
        <v>0</v>
      </c>
      <c r="M308" s="1">
        <v>-9.81</v>
      </c>
    </row>
    <row r="309" spans="6:13" x14ac:dyDescent="0.25">
      <c r="F309" s="1">
        <f t="shared" si="24"/>
        <v>300</v>
      </c>
      <c r="G309" s="1">
        <f t="shared" si="29"/>
        <v>2.9899999999999802</v>
      </c>
      <c r="H309" s="1">
        <f t="shared" si="25"/>
        <v>35.942237687712201</v>
      </c>
      <c r="I309" s="1">
        <f t="shared" si="26"/>
        <v>-7.9089528122878265</v>
      </c>
      <c r="J309" s="1">
        <f t="shared" si="27"/>
        <v>12.020815280171309</v>
      </c>
      <c r="K309" s="1">
        <f t="shared" si="28"/>
        <v>-17.311084719828713</v>
      </c>
      <c r="L309" s="1">
        <v>0</v>
      </c>
      <c r="M309" s="1">
        <v>-9.81</v>
      </c>
    </row>
    <row r="310" spans="6:13" x14ac:dyDescent="0.25">
      <c r="F310" s="1">
        <f t="shared" si="24"/>
        <v>301</v>
      </c>
      <c r="G310" s="1">
        <f t="shared" si="29"/>
        <v>2.99999999999998</v>
      </c>
      <c r="H310" s="1">
        <f t="shared" si="25"/>
        <v>36.062445840513917</v>
      </c>
      <c r="I310" s="1">
        <f t="shared" si="26"/>
        <v>-8.0825541594861132</v>
      </c>
      <c r="J310" s="1">
        <f t="shared" si="27"/>
        <v>12.020815280171309</v>
      </c>
      <c r="K310" s="1">
        <f t="shared" si="28"/>
        <v>-17.409184719828712</v>
      </c>
      <c r="L310" s="1">
        <v>0</v>
      </c>
      <c r="M310" s="1">
        <v>-9.81</v>
      </c>
    </row>
    <row r="311" spans="6:13" x14ac:dyDescent="0.25">
      <c r="F311" s="1">
        <f t="shared" si="24"/>
        <v>302</v>
      </c>
      <c r="G311" s="1">
        <f t="shared" si="29"/>
        <v>3.0099999999999798</v>
      </c>
      <c r="H311" s="1">
        <f t="shared" si="25"/>
        <v>36.182653993315633</v>
      </c>
      <c r="I311" s="1">
        <f t="shared" si="26"/>
        <v>-8.2571365066844002</v>
      </c>
      <c r="J311" s="1">
        <f t="shared" si="27"/>
        <v>12.020815280171309</v>
      </c>
      <c r="K311" s="1">
        <f t="shared" si="28"/>
        <v>-17.507284719828711</v>
      </c>
      <c r="L311" s="1">
        <v>0</v>
      </c>
      <c r="M311" s="1">
        <v>-9.81</v>
      </c>
    </row>
    <row r="312" spans="6:13" x14ac:dyDescent="0.25">
      <c r="F312" s="1">
        <f t="shared" si="24"/>
        <v>303</v>
      </c>
      <c r="G312" s="1">
        <f t="shared" si="29"/>
        <v>3.0199999999999796</v>
      </c>
      <c r="H312" s="1">
        <f t="shared" si="25"/>
        <v>36.302862146117349</v>
      </c>
      <c r="I312" s="1">
        <f t="shared" si="26"/>
        <v>-8.4326998538826867</v>
      </c>
      <c r="J312" s="1">
        <f t="shared" si="27"/>
        <v>12.020815280171309</v>
      </c>
      <c r="K312" s="1">
        <f t="shared" si="28"/>
        <v>-17.605384719828709</v>
      </c>
      <c r="L312" s="1">
        <v>0</v>
      </c>
      <c r="M312" s="1">
        <v>-9.81</v>
      </c>
    </row>
    <row r="313" spans="6:13" x14ac:dyDescent="0.25">
      <c r="F313" s="1">
        <f t="shared" si="24"/>
        <v>304</v>
      </c>
      <c r="G313" s="1">
        <f t="shared" si="29"/>
        <v>3.0299999999999794</v>
      </c>
      <c r="H313" s="1">
        <f t="shared" si="25"/>
        <v>36.423070298919065</v>
      </c>
      <c r="I313" s="1">
        <f t="shared" si="26"/>
        <v>-8.6092442010809744</v>
      </c>
      <c r="J313" s="1">
        <f t="shared" si="27"/>
        <v>12.020815280171309</v>
      </c>
      <c r="K313" s="1">
        <f t="shared" si="28"/>
        <v>-17.703484719828708</v>
      </c>
      <c r="L313" s="1">
        <v>0</v>
      </c>
      <c r="M313" s="1">
        <v>-9.81</v>
      </c>
    </row>
    <row r="314" spans="6:13" x14ac:dyDescent="0.25">
      <c r="F314" s="1">
        <f t="shared" si="24"/>
        <v>305</v>
      </c>
      <c r="G314" s="1">
        <f t="shared" si="29"/>
        <v>3.0399999999999792</v>
      </c>
      <c r="H314" s="1">
        <f t="shared" si="25"/>
        <v>36.543278451720781</v>
      </c>
      <c r="I314" s="1">
        <f t="shared" si="26"/>
        <v>-8.7867695482792616</v>
      </c>
      <c r="J314" s="1">
        <f t="shared" si="27"/>
        <v>12.020815280171309</v>
      </c>
      <c r="K314" s="1">
        <f t="shared" si="28"/>
        <v>-17.801584719828707</v>
      </c>
      <c r="L314" s="1">
        <v>0</v>
      </c>
      <c r="M314" s="1">
        <v>-9.81</v>
      </c>
    </row>
    <row r="315" spans="6:13" x14ac:dyDescent="0.25">
      <c r="F315" s="1">
        <f t="shared" si="24"/>
        <v>306</v>
      </c>
      <c r="G315" s="1">
        <f t="shared" si="29"/>
        <v>3.049999999999979</v>
      </c>
      <c r="H315" s="1">
        <f t="shared" si="25"/>
        <v>36.663486604522497</v>
      </c>
      <c r="I315" s="1">
        <f t="shared" si="26"/>
        <v>-8.9652758954775482</v>
      </c>
      <c r="J315" s="1">
        <f t="shared" si="27"/>
        <v>12.020815280171309</v>
      </c>
      <c r="K315" s="1">
        <f t="shared" si="28"/>
        <v>-17.899684719828706</v>
      </c>
      <c r="L315" s="1">
        <v>0</v>
      </c>
      <c r="M315" s="1">
        <v>-9.81</v>
      </c>
    </row>
    <row r="316" spans="6:13" x14ac:dyDescent="0.25">
      <c r="F316" s="1">
        <f t="shared" si="24"/>
        <v>307</v>
      </c>
      <c r="G316" s="1">
        <f t="shared" si="29"/>
        <v>3.0599999999999787</v>
      </c>
      <c r="H316" s="1">
        <f t="shared" si="25"/>
        <v>36.783694757324213</v>
      </c>
      <c r="I316" s="1">
        <f t="shared" si="26"/>
        <v>-9.1447632426758361</v>
      </c>
      <c r="J316" s="1">
        <f t="shared" si="27"/>
        <v>12.020815280171309</v>
      </c>
      <c r="K316" s="1">
        <f t="shared" si="28"/>
        <v>-17.997784719828704</v>
      </c>
      <c r="L316" s="1">
        <v>0</v>
      </c>
      <c r="M316" s="1">
        <v>-9.81</v>
      </c>
    </row>
    <row r="317" spans="6:13" x14ac:dyDescent="0.25">
      <c r="F317" s="1">
        <f t="shared" si="24"/>
        <v>308</v>
      </c>
      <c r="G317" s="1">
        <f t="shared" si="29"/>
        <v>3.0699999999999785</v>
      </c>
      <c r="H317" s="1">
        <f t="shared" si="25"/>
        <v>36.903902910125929</v>
      </c>
      <c r="I317" s="1">
        <f t="shared" si="26"/>
        <v>-9.3252315898741234</v>
      </c>
      <c r="J317" s="1">
        <f t="shared" si="27"/>
        <v>12.020815280171309</v>
      </c>
      <c r="K317" s="1">
        <f t="shared" si="28"/>
        <v>-18.095884719828703</v>
      </c>
      <c r="L317" s="1">
        <v>0</v>
      </c>
      <c r="M317" s="1">
        <v>-9.81</v>
      </c>
    </row>
    <row r="318" spans="6:13" x14ac:dyDescent="0.25">
      <c r="F318" s="1">
        <f t="shared" si="24"/>
        <v>309</v>
      </c>
      <c r="G318" s="1">
        <f t="shared" si="29"/>
        <v>3.0799999999999783</v>
      </c>
      <c r="H318" s="1">
        <f t="shared" si="25"/>
        <v>37.024111062927645</v>
      </c>
      <c r="I318" s="1">
        <f t="shared" si="26"/>
        <v>-9.5066809370724101</v>
      </c>
      <c r="J318" s="1">
        <f t="shared" si="27"/>
        <v>12.020815280171309</v>
      </c>
      <c r="K318" s="1">
        <f t="shared" si="28"/>
        <v>-18.193984719828702</v>
      </c>
      <c r="L318" s="1">
        <v>0</v>
      </c>
      <c r="M318" s="1">
        <v>-9.81</v>
      </c>
    </row>
    <row r="319" spans="6:13" x14ac:dyDescent="0.25">
      <c r="F319" s="1">
        <f t="shared" si="24"/>
        <v>310</v>
      </c>
      <c r="G319" s="1">
        <f t="shared" si="29"/>
        <v>3.0899999999999781</v>
      </c>
      <c r="H319" s="1">
        <f t="shared" si="25"/>
        <v>37.144319215729361</v>
      </c>
      <c r="I319" s="1">
        <f t="shared" si="26"/>
        <v>-9.6891112842706963</v>
      </c>
      <c r="J319" s="1">
        <f t="shared" si="27"/>
        <v>12.020815280171309</v>
      </c>
      <c r="K319" s="1">
        <f t="shared" si="28"/>
        <v>-18.292084719828701</v>
      </c>
      <c r="L319" s="1">
        <v>0</v>
      </c>
      <c r="M319" s="1">
        <v>-9.81</v>
      </c>
    </row>
    <row r="320" spans="6:13" x14ac:dyDescent="0.25">
      <c r="F320" s="1">
        <f t="shared" si="24"/>
        <v>311</v>
      </c>
      <c r="G320" s="1">
        <f t="shared" si="29"/>
        <v>3.0999999999999779</v>
      </c>
      <c r="H320" s="1">
        <f t="shared" si="25"/>
        <v>37.264527368531077</v>
      </c>
      <c r="I320" s="1">
        <f t="shared" si="26"/>
        <v>-9.8725226314689838</v>
      </c>
      <c r="J320" s="1">
        <f t="shared" si="27"/>
        <v>12.020815280171309</v>
      </c>
      <c r="K320" s="1">
        <f t="shared" si="28"/>
        <v>-18.390184719828699</v>
      </c>
      <c r="L320" s="1">
        <v>0</v>
      </c>
      <c r="M320" s="1">
        <v>-9.81</v>
      </c>
    </row>
    <row r="321" spans="6:13" x14ac:dyDescent="0.25">
      <c r="F321" s="1">
        <f t="shared" si="24"/>
        <v>312</v>
      </c>
      <c r="G321" s="1">
        <f t="shared" si="29"/>
        <v>3.1099999999999777</v>
      </c>
      <c r="H321" s="1">
        <f t="shared" si="25"/>
        <v>37.384735521332793</v>
      </c>
      <c r="I321" s="1">
        <f t="shared" si="26"/>
        <v>-10.056914978667271</v>
      </c>
      <c r="J321" s="1">
        <f t="shared" si="27"/>
        <v>12.020815280171309</v>
      </c>
      <c r="K321" s="1">
        <f t="shared" si="28"/>
        <v>-18.488284719828698</v>
      </c>
      <c r="L321" s="1">
        <v>0</v>
      </c>
      <c r="M321" s="1">
        <v>-9.81</v>
      </c>
    </row>
    <row r="322" spans="6:13" x14ac:dyDescent="0.25">
      <c r="F322" s="1">
        <f t="shared" si="24"/>
        <v>313</v>
      </c>
      <c r="G322" s="1">
        <f t="shared" si="29"/>
        <v>3.1199999999999775</v>
      </c>
      <c r="H322" s="1">
        <f t="shared" si="25"/>
        <v>37.504943674134509</v>
      </c>
      <c r="I322" s="1">
        <f t="shared" si="26"/>
        <v>-10.242288325865557</v>
      </c>
      <c r="J322" s="1">
        <f t="shared" si="27"/>
        <v>12.020815280171309</v>
      </c>
      <c r="K322" s="1">
        <f t="shared" si="28"/>
        <v>-18.586384719828697</v>
      </c>
      <c r="L322" s="1">
        <v>0</v>
      </c>
      <c r="M322" s="1">
        <v>-9.81</v>
      </c>
    </row>
    <row r="323" spans="6:13" x14ac:dyDescent="0.25">
      <c r="F323" s="1">
        <f t="shared" si="24"/>
        <v>314</v>
      </c>
      <c r="G323" s="1">
        <f t="shared" si="29"/>
        <v>3.1299999999999772</v>
      </c>
      <c r="H323" s="1">
        <f t="shared" si="25"/>
        <v>37.625151826936225</v>
      </c>
      <c r="I323" s="1">
        <f t="shared" si="26"/>
        <v>-10.428642673063845</v>
      </c>
      <c r="J323" s="1">
        <f t="shared" si="27"/>
        <v>12.020815280171309</v>
      </c>
      <c r="K323" s="1">
        <f t="shared" si="28"/>
        <v>-18.684484719828696</v>
      </c>
      <c r="L323" s="1">
        <v>0</v>
      </c>
      <c r="M323" s="1">
        <v>-9.81</v>
      </c>
    </row>
    <row r="324" spans="6:13" x14ac:dyDescent="0.25">
      <c r="F324" s="1">
        <f t="shared" si="24"/>
        <v>315</v>
      </c>
      <c r="G324" s="1">
        <f t="shared" si="29"/>
        <v>3.139999999999977</v>
      </c>
      <c r="H324" s="1">
        <f t="shared" si="25"/>
        <v>37.745359979737941</v>
      </c>
      <c r="I324" s="1">
        <f t="shared" si="26"/>
        <v>-10.615978020262132</v>
      </c>
      <c r="J324" s="1">
        <f t="shared" si="27"/>
        <v>12.020815280171309</v>
      </c>
      <c r="K324" s="1">
        <f t="shared" si="28"/>
        <v>-18.782584719828694</v>
      </c>
      <c r="L324" s="1">
        <v>0</v>
      </c>
      <c r="M324" s="1">
        <v>-9.81</v>
      </c>
    </row>
    <row r="325" spans="6:13" x14ac:dyDescent="0.25">
      <c r="F325" s="1">
        <f t="shared" si="24"/>
        <v>316</v>
      </c>
      <c r="G325" s="1">
        <f t="shared" si="29"/>
        <v>3.1499999999999768</v>
      </c>
      <c r="H325" s="1">
        <f t="shared" si="25"/>
        <v>37.865568132539657</v>
      </c>
      <c r="I325" s="1">
        <f t="shared" si="26"/>
        <v>-10.804294367460418</v>
      </c>
      <c r="J325" s="1">
        <f t="shared" si="27"/>
        <v>12.020815280171309</v>
      </c>
      <c r="K325" s="1">
        <f t="shared" si="28"/>
        <v>-18.880684719828693</v>
      </c>
      <c r="L325" s="1">
        <v>0</v>
      </c>
      <c r="M325" s="1">
        <v>-9.81</v>
      </c>
    </row>
    <row r="326" spans="6:13" x14ac:dyDescent="0.25">
      <c r="F326" s="1">
        <f t="shared" si="24"/>
        <v>317</v>
      </c>
      <c r="G326" s="1">
        <f t="shared" si="29"/>
        <v>3.1599999999999766</v>
      </c>
      <c r="H326" s="1">
        <f t="shared" si="25"/>
        <v>37.985776285341373</v>
      </c>
      <c r="I326" s="1">
        <f t="shared" si="26"/>
        <v>-10.993591714658706</v>
      </c>
      <c r="J326" s="1">
        <f t="shared" si="27"/>
        <v>12.020815280171309</v>
      </c>
      <c r="K326" s="1">
        <f t="shared" si="28"/>
        <v>-18.978784719828692</v>
      </c>
      <c r="L326" s="1">
        <v>0</v>
      </c>
      <c r="M326" s="1">
        <v>-9.81</v>
      </c>
    </row>
    <row r="327" spans="6:13" x14ac:dyDescent="0.25">
      <c r="F327" s="1">
        <f t="shared" si="24"/>
        <v>318</v>
      </c>
      <c r="G327" s="1">
        <f t="shared" si="29"/>
        <v>3.1699999999999764</v>
      </c>
      <c r="H327" s="1">
        <f t="shared" si="25"/>
        <v>38.105984438143089</v>
      </c>
      <c r="I327" s="1">
        <f t="shared" si="26"/>
        <v>-11.183870061856993</v>
      </c>
      <c r="J327" s="1">
        <f t="shared" si="27"/>
        <v>12.020815280171309</v>
      </c>
      <c r="K327" s="1">
        <f t="shared" si="28"/>
        <v>-19.076884719828691</v>
      </c>
      <c r="L327" s="1">
        <v>0</v>
      </c>
      <c r="M327" s="1">
        <v>-9.81</v>
      </c>
    </row>
    <row r="328" spans="6:13" x14ac:dyDescent="0.25">
      <c r="F328" s="1">
        <f t="shared" si="24"/>
        <v>319</v>
      </c>
      <c r="G328" s="1">
        <f t="shared" si="29"/>
        <v>3.1799999999999762</v>
      </c>
      <c r="H328" s="1">
        <f t="shared" si="25"/>
        <v>38.226192590944805</v>
      </c>
      <c r="I328" s="1">
        <f t="shared" si="26"/>
        <v>-11.37512940905528</v>
      </c>
      <c r="J328" s="1">
        <f t="shared" si="27"/>
        <v>12.020815280171309</v>
      </c>
      <c r="K328" s="1">
        <f t="shared" si="28"/>
        <v>-19.174984719828689</v>
      </c>
      <c r="L328" s="1">
        <v>0</v>
      </c>
      <c r="M328" s="1">
        <v>-9.81</v>
      </c>
    </row>
    <row r="329" spans="6:13" x14ac:dyDescent="0.25">
      <c r="F329" s="1">
        <f t="shared" si="24"/>
        <v>320</v>
      </c>
      <c r="G329" s="1">
        <f t="shared" si="29"/>
        <v>3.189999999999976</v>
      </c>
      <c r="H329" s="1">
        <f t="shared" si="25"/>
        <v>38.346400743746521</v>
      </c>
      <c r="I329" s="1">
        <f t="shared" si="26"/>
        <v>-11.567369756253566</v>
      </c>
      <c r="J329" s="1">
        <f t="shared" si="27"/>
        <v>12.020815280171309</v>
      </c>
      <c r="K329" s="1">
        <f t="shared" si="28"/>
        <v>-19.273084719828688</v>
      </c>
      <c r="L329" s="1">
        <v>0</v>
      </c>
      <c r="M329" s="1">
        <v>-9.81</v>
      </c>
    </row>
    <row r="330" spans="6:13" x14ac:dyDescent="0.25">
      <c r="F330" s="1">
        <f t="shared" si="24"/>
        <v>321</v>
      </c>
      <c r="G330" s="1">
        <f t="shared" si="29"/>
        <v>3.1999999999999758</v>
      </c>
      <c r="H330" s="1">
        <f t="shared" si="25"/>
        <v>38.466608896548237</v>
      </c>
      <c r="I330" s="1">
        <f t="shared" si="26"/>
        <v>-11.760591103451853</v>
      </c>
      <c r="J330" s="1">
        <f t="shared" si="27"/>
        <v>12.020815280171309</v>
      </c>
      <c r="K330" s="1">
        <f t="shared" si="28"/>
        <v>-19.371184719828687</v>
      </c>
      <c r="L330" s="1">
        <v>0</v>
      </c>
      <c r="M330" s="1">
        <v>-9.81</v>
      </c>
    </row>
    <row r="331" spans="6:13" x14ac:dyDescent="0.25">
      <c r="F331" s="1">
        <f t="shared" si="24"/>
        <v>322</v>
      </c>
      <c r="G331" s="1">
        <f t="shared" si="29"/>
        <v>3.2099999999999755</v>
      </c>
      <c r="H331" s="1">
        <f t="shared" si="25"/>
        <v>38.586817049349953</v>
      </c>
      <c r="I331" s="1">
        <f t="shared" si="26"/>
        <v>-11.95479345065014</v>
      </c>
      <c r="J331" s="1">
        <f t="shared" si="27"/>
        <v>12.020815280171309</v>
      </c>
      <c r="K331" s="1">
        <f t="shared" si="28"/>
        <v>-19.469284719828686</v>
      </c>
      <c r="L331" s="1">
        <v>0</v>
      </c>
      <c r="M331" s="1">
        <v>-9.81</v>
      </c>
    </row>
    <row r="332" spans="6:13" x14ac:dyDescent="0.25">
      <c r="F332" s="1">
        <f t="shared" ref="F332:F395" si="30">F331+1</f>
        <v>323</v>
      </c>
      <c r="G332" s="1">
        <f t="shared" si="29"/>
        <v>3.2199999999999753</v>
      </c>
      <c r="H332" s="1">
        <f t="shared" ref="H332:H395" si="31">H331+(J331*$C$5)</f>
        <v>38.707025202151669</v>
      </c>
      <c r="I332" s="1">
        <f t="shared" ref="I332:I395" si="32">I331+((K331*$C$5)+(0.5*M331*$C$5*$C$5))</f>
        <v>-12.149976797848426</v>
      </c>
      <c r="J332" s="1">
        <f t="shared" ref="J332:J395" si="33">J331</f>
        <v>12.020815280171309</v>
      </c>
      <c r="K332" s="1">
        <f t="shared" ref="K332:K395" si="34">K331+(M331*$C$5)</f>
        <v>-19.567384719828684</v>
      </c>
      <c r="L332" s="1">
        <v>0</v>
      </c>
      <c r="M332" s="1">
        <v>-9.81</v>
      </c>
    </row>
    <row r="333" spans="6:13" x14ac:dyDescent="0.25">
      <c r="F333" s="1">
        <f t="shared" si="30"/>
        <v>324</v>
      </c>
      <c r="G333" s="1">
        <f t="shared" ref="G333:G396" si="35">G332+$C$5</f>
        <v>3.2299999999999751</v>
      </c>
      <c r="H333" s="1">
        <f t="shared" si="31"/>
        <v>38.827233354953385</v>
      </c>
      <c r="I333" s="1">
        <f t="shared" si="32"/>
        <v>-12.346141145046714</v>
      </c>
      <c r="J333" s="1">
        <f t="shared" si="33"/>
        <v>12.020815280171309</v>
      </c>
      <c r="K333" s="1">
        <f t="shared" si="34"/>
        <v>-19.665484719828683</v>
      </c>
      <c r="L333" s="1">
        <v>0</v>
      </c>
      <c r="M333" s="1">
        <v>-9.81</v>
      </c>
    </row>
    <row r="334" spans="6:13" x14ac:dyDescent="0.25">
      <c r="F334" s="1">
        <f t="shared" si="30"/>
        <v>325</v>
      </c>
      <c r="G334" s="1">
        <f t="shared" si="35"/>
        <v>3.2399999999999749</v>
      </c>
      <c r="H334" s="1">
        <f t="shared" si="31"/>
        <v>38.947441507755101</v>
      </c>
      <c r="I334" s="1">
        <f t="shared" si="32"/>
        <v>-12.543286492245</v>
      </c>
      <c r="J334" s="1">
        <f t="shared" si="33"/>
        <v>12.020815280171309</v>
      </c>
      <c r="K334" s="1">
        <f t="shared" si="34"/>
        <v>-19.763584719828682</v>
      </c>
      <c r="L334" s="1">
        <v>0</v>
      </c>
      <c r="M334" s="1">
        <v>-9.81</v>
      </c>
    </row>
    <row r="335" spans="6:13" x14ac:dyDescent="0.25">
      <c r="F335" s="1">
        <f t="shared" si="30"/>
        <v>326</v>
      </c>
      <c r="G335" s="1">
        <f t="shared" si="35"/>
        <v>3.2499999999999747</v>
      </c>
      <c r="H335" s="1">
        <f t="shared" si="31"/>
        <v>39.067649660556818</v>
      </c>
      <c r="I335" s="1">
        <f t="shared" si="32"/>
        <v>-12.741412839443287</v>
      </c>
      <c r="J335" s="1">
        <f t="shared" si="33"/>
        <v>12.020815280171309</v>
      </c>
      <c r="K335" s="1">
        <f t="shared" si="34"/>
        <v>-19.861684719828681</v>
      </c>
      <c r="L335" s="1">
        <v>0</v>
      </c>
      <c r="M335" s="1">
        <v>-9.81</v>
      </c>
    </row>
    <row r="336" spans="6:13" x14ac:dyDescent="0.25">
      <c r="F336" s="1">
        <f t="shared" si="30"/>
        <v>327</v>
      </c>
      <c r="G336" s="1">
        <f t="shared" si="35"/>
        <v>3.2599999999999745</v>
      </c>
      <c r="H336" s="1">
        <f t="shared" si="31"/>
        <v>39.187857813358534</v>
      </c>
      <c r="I336" s="1">
        <f t="shared" si="32"/>
        <v>-12.940520186641574</v>
      </c>
      <c r="J336" s="1">
        <f t="shared" si="33"/>
        <v>12.020815280171309</v>
      </c>
      <c r="K336" s="1">
        <f t="shared" si="34"/>
        <v>-19.959784719828679</v>
      </c>
      <c r="L336" s="1">
        <v>0</v>
      </c>
      <c r="M336" s="1">
        <v>-9.81</v>
      </c>
    </row>
    <row r="337" spans="6:13" x14ac:dyDescent="0.25">
      <c r="F337" s="1">
        <f t="shared" si="30"/>
        <v>328</v>
      </c>
      <c r="G337" s="1">
        <f t="shared" si="35"/>
        <v>3.2699999999999743</v>
      </c>
      <c r="H337" s="1">
        <f t="shared" si="31"/>
        <v>39.30806596616025</v>
      </c>
      <c r="I337" s="1">
        <f t="shared" si="32"/>
        <v>-13.140608533839861</v>
      </c>
      <c r="J337" s="1">
        <f t="shared" si="33"/>
        <v>12.020815280171309</v>
      </c>
      <c r="K337" s="1">
        <f t="shared" si="34"/>
        <v>-20.057884719828678</v>
      </c>
      <c r="L337" s="1">
        <v>0</v>
      </c>
      <c r="M337" s="1">
        <v>-9.81</v>
      </c>
    </row>
    <row r="338" spans="6:13" x14ac:dyDescent="0.25">
      <c r="F338" s="1">
        <f t="shared" si="30"/>
        <v>329</v>
      </c>
      <c r="G338" s="1">
        <f t="shared" si="35"/>
        <v>3.279999999999974</v>
      </c>
      <c r="H338" s="1">
        <f t="shared" si="31"/>
        <v>39.428274118961966</v>
      </c>
      <c r="I338" s="1">
        <f t="shared" si="32"/>
        <v>-13.341677881038148</v>
      </c>
      <c r="J338" s="1">
        <f t="shared" si="33"/>
        <v>12.020815280171309</v>
      </c>
      <c r="K338" s="1">
        <f t="shared" si="34"/>
        <v>-20.155984719828677</v>
      </c>
      <c r="L338" s="1">
        <v>0</v>
      </c>
      <c r="M338" s="1">
        <v>-9.81</v>
      </c>
    </row>
    <row r="339" spans="6:13" x14ac:dyDescent="0.25">
      <c r="F339" s="1">
        <f t="shared" si="30"/>
        <v>330</v>
      </c>
      <c r="G339" s="1">
        <f t="shared" si="35"/>
        <v>3.2899999999999738</v>
      </c>
      <c r="H339" s="1">
        <f t="shared" si="31"/>
        <v>39.548482271763682</v>
      </c>
      <c r="I339" s="1">
        <f t="shared" si="32"/>
        <v>-13.543728228236434</v>
      </c>
      <c r="J339" s="1">
        <f t="shared" si="33"/>
        <v>12.020815280171309</v>
      </c>
      <c r="K339" s="1">
        <f t="shared" si="34"/>
        <v>-20.254084719828676</v>
      </c>
      <c r="L339" s="1">
        <v>0</v>
      </c>
      <c r="M339" s="1">
        <v>-9.81</v>
      </c>
    </row>
    <row r="340" spans="6:13" x14ac:dyDescent="0.25">
      <c r="F340" s="1">
        <f t="shared" si="30"/>
        <v>331</v>
      </c>
      <c r="G340" s="1">
        <f t="shared" si="35"/>
        <v>3.2999999999999736</v>
      </c>
      <c r="H340" s="1">
        <f t="shared" si="31"/>
        <v>39.668690424565398</v>
      </c>
      <c r="I340" s="1">
        <f t="shared" si="32"/>
        <v>-13.746759575434721</v>
      </c>
      <c r="J340" s="1">
        <f t="shared" si="33"/>
        <v>12.020815280171309</v>
      </c>
      <c r="K340" s="1">
        <f t="shared" si="34"/>
        <v>-20.352184719828674</v>
      </c>
      <c r="L340" s="1">
        <v>0</v>
      </c>
      <c r="M340" s="1">
        <v>-9.81</v>
      </c>
    </row>
    <row r="341" spans="6:13" x14ac:dyDescent="0.25">
      <c r="F341" s="1">
        <f t="shared" si="30"/>
        <v>332</v>
      </c>
      <c r="G341" s="1">
        <f t="shared" si="35"/>
        <v>3.3099999999999734</v>
      </c>
      <c r="H341" s="1">
        <f t="shared" si="31"/>
        <v>39.788898577367114</v>
      </c>
      <c r="I341" s="1">
        <f t="shared" si="32"/>
        <v>-13.950771922633008</v>
      </c>
      <c r="J341" s="1">
        <f t="shared" si="33"/>
        <v>12.020815280171309</v>
      </c>
      <c r="K341" s="1">
        <f t="shared" si="34"/>
        <v>-20.450284719828673</v>
      </c>
      <c r="L341" s="1">
        <v>0</v>
      </c>
      <c r="M341" s="1">
        <v>-9.81</v>
      </c>
    </row>
    <row r="342" spans="6:13" x14ac:dyDescent="0.25">
      <c r="F342" s="1">
        <f t="shared" si="30"/>
        <v>333</v>
      </c>
      <c r="G342" s="1">
        <f t="shared" si="35"/>
        <v>3.3199999999999732</v>
      </c>
      <c r="H342" s="1">
        <f t="shared" si="31"/>
        <v>39.90910673016883</v>
      </c>
      <c r="I342" s="1">
        <f t="shared" si="32"/>
        <v>-14.155765269831294</v>
      </c>
      <c r="J342" s="1">
        <f t="shared" si="33"/>
        <v>12.020815280171309</v>
      </c>
      <c r="K342" s="1">
        <f t="shared" si="34"/>
        <v>-20.548384719828672</v>
      </c>
      <c r="L342" s="1">
        <v>0</v>
      </c>
      <c r="M342" s="1">
        <v>-9.81</v>
      </c>
    </row>
    <row r="343" spans="6:13" x14ac:dyDescent="0.25">
      <c r="F343" s="1">
        <f t="shared" si="30"/>
        <v>334</v>
      </c>
      <c r="G343" s="1">
        <f t="shared" si="35"/>
        <v>3.329999999999973</v>
      </c>
      <c r="H343" s="1">
        <f t="shared" si="31"/>
        <v>40.029314882970546</v>
      </c>
      <c r="I343" s="1">
        <f t="shared" si="32"/>
        <v>-14.361739617029581</v>
      </c>
      <c r="J343" s="1">
        <f t="shared" si="33"/>
        <v>12.020815280171309</v>
      </c>
      <c r="K343" s="1">
        <f t="shared" si="34"/>
        <v>-20.646484719828671</v>
      </c>
      <c r="L343" s="1">
        <v>0</v>
      </c>
      <c r="M343" s="1">
        <v>-9.81</v>
      </c>
    </row>
    <row r="344" spans="6:13" x14ac:dyDescent="0.25">
      <c r="F344" s="1">
        <f t="shared" si="30"/>
        <v>335</v>
      </c>
      <c r="G344" s="1">
        <f t="shared" si="35"/>
        <v>3.3399999999999728</v>
      </c>
      <c r="H344" s="1">
        <f t="shared" si="31"/>
        <v>40.149523035772262</v>
      </c>
      <c r="I344" s="1">
        <f t="shared" si="32"/>
        <v>-14.568694964227868</v>
      </c>
      <c r="J344" s="1">
        <f t="shared" si="33"/>
        <v>12.020815280171309</v>
      </c>
      <c r="K344" s="1">
        <f t="shared" si="34"/>
        <v>-20.744584719828669</v>
      </c>
      <c r="L344" s="1">
        <v>0</v>
      </c>
      <c r="M344" s="1">
        <v>-9.81</v>
      </c>
    </row>
    <row r="345" spans="6:13" x14ac:dyDescent="0.25">
      <c r="F345" s="1">
        <f t="shared" si="30"/>
        <v>336</v>
      </c>
      <c r="G345" s="1">
        <f t="shared" si="35"/>
        <v>3.3499999999999726</v>
      </c>
      <c r="H345" s="1">
        <f t="shared" si="31"/>
        <v>40.269731188573978</v>
      </c>
      <c r="I345" s="1">
        <f t="shared" si="32"/>
        <v>-14.776631311426154</v>
      </c>
      <c r="J345" s="1">
        <f t="shared" si="33"/>
        <v>12.020815280171309</v>
      </c>
      <c r="K345" s="1">
        <f t="shared" si="34"/>
        <v>-20.842684719828668</v>
      </c>
      <c r="L345" s="1">
        <v>0</v>
      </c>
      <c r="M345" s="1">
        <v>-9.81</v>
      </c>
    </row>
    <row r="346" spans="6:13" x14ac:dyDescent="0.25">
      <c r="F346" s="1">
        <f t="shared" si="30"/>
        <v>337</v>
      </c>
      <c r="G346" s="1">
        <f t="shared" si="35"/>
        <v>3.3599999999999723</v>
      </c>
      <c r="H346" s="1">
        <f t="shared" si="31"/>
        <v>40.389939341375694</v>
      </c>
      <c r="I346" s="1">
        <f t="shared" si="32"/>
        <v>-14.985548658624442</v>
      </c>
      <c r="J346" s="1">
        <f t="shared" si="33"/>
        <v>12.020815280171309</v>
      </c>
      <c r="K346" s="1">
        <f t="shared" si="34"/>
        <v>-20.940784719828667</v>
      </c>
      <c r="L346" s="1">
        <v>0</v>
      </c>
      <c r="M346" s="1">
        <v>-9.81</v>
      </c>
    </row>
    <row r="347" spans="6:13" x14ac:dyDescent="0.25">
      <c r="F347" s="1">
        <f t="shared" si="30"/>
        <v>338</v>
      </c>
      <c r="G347" s="1">
        <f t="shared" si="35"/>
        <v>3.3699999999999721</v>
      </c>
      <c r="H347" s="1">
        <f t="shared" si="31"/>
        <v>40.51014749417741</v>
      </c>
      <c r="I347" s="1">
        <f t="shared" si="32"/>
        <v>-15.195447005822729</v>
      </c>
      <c r="J347" s="1">
        <f t="shared" si="33"/>
        <v>12.020815280171309</v>
      </c>
      <c r="K347" s="1">
        <f t="shared" si="34"/>
        <v>-21.038884719828665</v>
      </c>
      <c r="L347" s="1">
        <v>0</v>
      </c>
      <c r="M347" s="1">
        <v>-9.81</v>
      </c>
    </row>
    <row r="348" spans="6:13" x14ac:dyDescent="0.25">
      <c r="F348" s="1">
        <f t="shared" si="30"/>
        <v>339</v>
      </c>
      <c r="G348" s="1">
        <f t="shared" si="35"/>
        <v>3.3799999999999719</v>
      </c>
      <c r="H348" s="1">
        <f t="shared" si="31"/>
        <v>40.630355646979126</v>
      </c>
      <c r="I348" s="1">
        <f t="shared" si="32"/>
        <v>-15.406326353021015</v>
      </c>
      <c r="J348" s="1">
        <f t="shared" si="33"/>
        <v>12.020815280171309</v>
      </c>
      <c r="K348" s="1">
        <f t="shared" si="34"/>
        <v>-21.136984719828664</v>
      </c>
      <c r="L348" s="1">
        <v>0</v>
      </c>
      <c r="M348" s="1">
        <v>-9.81</v>
      </c>
    </row>
    <row r="349" spans="6:13" x14ac:dyDescent="0.25">
      <c r="F349" s="1">
        <f t="shared" si="30"/>
        <v>340</v>
      </c>
      <c r="G349" s="1">
        <f t="shared" si="35"/>
        <v>3.3899999999999717</v>
      </c>
      <c r="H349" s="1">
        <f t="shared" si="31"/>
        <v>40.750563799780842</v>
      </c>
      <c r="I349" s="1">
        <f t="shared" si="32"/>
        <v>-15.618186700219301</v>
      </c>
      <c r="J349" s="1">
        <f t="shared" si="33"/>
        <v>12.020815280171309</v>
      </c>
      <c r="K349" s="1">
        <f t="shared" si="34"/>
        <v>-21.235084719828663</v>
      </c>
      <c r="L349" s="1">
        <v>0</v>
      </c>
      <c r="M349" s="1">
        <v>-9.81</v>
      </c>
    </row>
    <row r="350" spans="6:13" x14ac:dyDescent="0.25">
      <c r="F350" s="1">
        <f t="shared" si="30"/>
        <v>341</v>
      </c>
      <c r="G350" s="1">
        <f t="shared" si="35"/>
        <v>3.3999999999999715</v>
      </c>
      <c r="H350" s="1">
        <f t="shared" si="31"/>
        <v>40.870771952582558</v>
      </c>
      <c r="I350" s="1">
        <f t="shared" si="32"/>
        <v>-15.831028047417588</v>
      </c>
      <c r="J350" s="1">
        <f t="shared" si="33"/>
        <v>12.020815280171309</v>
      </c>
      <c r="K350" s="1">
        <f t="shared" si="34"/>
        <v>-21.333184719828662</v>
      </c>
      <c r="L350" s="1">
        <v>0</v>
      </c>
      <c r="M350" s="1">
        <v>-9.81</v>
      </c>
    </row>
    <row r="351" spans="6:13" x14ac:dyDescent="0.25">
      <c r="F351" s="1">
        <f t="shared" si="30"/>
        <v>342</v>
      </c>
      <c r="G351" s="1">
        <f t="shared" si="35"/>
        <v>3.4099999999999713</v>
      </c>
      <c r="H351" s="1">
        <f t="shared" si="31"/>
        <v>40.990980105384274</v>
      </c>
      <c r="I351" s="1">
        <f t="shared" si="32"/>
        <v>-16.044850394615874</v>
      </c>
      <c r="J351" s="1">
        <f t="shared" si="33"/>
        <v>12.020815280171309</v>
      </c>
      <c r="K351" s="1">
        <f t="shared" si="34"/>
        <v>-21.43128471982866</v>
      </c>
      <c r="L351" s="1">
        <v>0</v>
      </c>
      <c r="M351" s="1">
        <v>-9.81</v>
      </c>
    </row>
    <row r="352" spans="6:13" x14ac:dyDescent="0.25">
      <c r="F352" s="1">
        <f t="shared" si="30"/>
        <v>343</v>
      </c>
      <c r="G352" s="1">
        <f t="shared" si="35"/>
        <v>3.4199999999999711</v>
      </c>
      <c r="H352" s="1">
        <f t="shared" si="31"/>
        <v>41.11118825818599</v>
      </c>
      <c r="I352" s="1">
        <f t="shared" si="32"/>
        <v>-16.259653741814162</v>
      </c>
      <c r="J352" s="1">
        <f t="shared" si="33"/>
        <v>12.020815280171309</v>
      </c>
      <c r="K352" s="1">
        <f t="shared" si="34"/>
        <v>-21.529384719828659</v>
      </c>
      <c r="L352" s="1">
        <v>0</v>
      </c>
      <c r="M352" s="1">
        <v>-9.81</v>
      </c>
    </row>
    <row r="353" spans="6:13" x14ac:dyDescent="0.25">
      <c r="F353" s="1">
        <f t="shared" si="30"/>
        <v>344</v>
      </c>
      <c r="G353" s="1">
        <f t="shared" si="35"/>
        <v>3.4299999999999708</v>
      </c>
      <c r="H353" s="1">
        <f t="shared" si="31"/>
        <v>41.231396410987706</v>
      </c>
      <c r="I353" s="1">
        <f t="shared" si="32"/>
        <v>-16.475438089012449</v>
      </c>
      <c r="J353" s="1">
        <f t="shared" si="33"/>
        <v>12.020815280171309</v>
      </c>
      <c r="K353" s="1">
        <f t="shared" si="34"/>
        <v>-21.627484719828658</v>
      </c>
      <c r="L353" s="1">
        <v>0</v>
      </c>
      <c r="M353" s="1">
        <v>-9.81</v>
      </c>
    </row>
    <row r="354" spans="6:13" x14ac:dyDescent="0.25">
      <c r="F354" s="1">
        <f t="shared" si="30"/>
        <v>345</v>
      </c>
      <c r="G354" s="1">
        <f t="shared" si="35"/>
        <v>3.4399999999999706</v>
      </c>
      <c r="H354" s="1">
        <f t="shared" si="31"/>
        <v>41.351604563789422</v>
      </c>
      <c r="I354" s="1">
        <f t="shared" si="32"/>
        <v>-16.692203436210736</v>
      </c>
      <c r="J354" s="1">
        <f t="shared" si="33"/>
        <v>12.020815280171309</v>
      </c>
      <c r="K354" s="1">
        <f t="shared" si="34"/>
        <v>-21.725584719828657</v>
      </c>
      <c r="L354" s="1">
        <v>0</v>
      </c>
      <c r="M354" s="1">
        <v>-9.81</v>
      </c>
    </row>
    <row r="355" spans="6:13" x14ac:dyDescent="0.25">
      <c r="F355" s="1">
        <f t="shared" si="30"/>
        <v>346</v>
      </c>
      <c r="G355" s="1">
        <f t="shared" si="35"/>
        <v>3.4499999999999704</v>
      </c>
      <c r="H355" s="1">
        <f t="shared" si="31"/>
        <v>41.471812716591138</v>
      </c>
      <c r="I355" s="1">
        <f t="shared" si="32"/>
        <v>-16.909949783409022</v>
      </c>
      <c r="J355" s="1">
        <f t="shared" si="33"/>
        <v>12.020815280171309</v>
      </c>
      <c r="K355" s="1">
        <f t="shared" si="34"/>
        <v>-21.823684719828655</v>
      </c>
      <c r="L355" s="1">
        <v>0</v>
      </c>
      <c r="M355" s="1">
        <v>-9.81</v>
      </c>
    </row>
    <row r="356" spans="6:13" x14ac:dyDescent="0.25">
      <c r="F356" s="1">
        <f t="shared" si="30"/>
        <v>347</v>
      </c>
      <c r="G356" s="1">
        <f t="shared" si="35"/>
        <v>3.4599999999999702</v>
      </c>
      <c r="H356" s="1">
        <f t="shared" si="31"/>
        <v>41.592020869392854</v>
      </c>
      <c r="I356" s="1">
        <f t="shared" si="32"/>
        <v>-17.128677130607308</v>
      </c>
      <c r="J356" s="1">
        <f t="shared" si="33"/>
        <v>12.020815280171309</v>
      </c>
      <c r="K356" s="1">
        <f t="shared" si="34"/>
        <v>-21.921784719828654</v>
      </c>
      <c r="L356" s="1">
        <v>0</v>
      </c>
      <c r="M356" s="1">
        <v>-9.81</v>
      </c>
    </row>
    <row r="357" spans="6:13" x14ac:dyDescent="0.25">
      <c r="F357" s="1">
        <f t="shared" si="30"/>
        <v>348</v>
      </c>
      <c r="G357" s="1">
        <f t="shared" si="35"/>
        <v>3.46999999999997</v>
      </c>
      <c r="H357" s="1">
        <f t="shared" si="31"/>
        <v>41.71222902219457</v>
      </c>
      <c r="I357" s="1">
        <f t="shared" si="32"/>
        <v>-17.348385477805593</v>
      </c>
      <c r="J357" s="1">
        <f t="shared" si="33"/>
        <v>12.020815280171309</v>
      </c>
      <c r="K357" s="1">
        <f t="shared" si="34"/>
        <v>-22.019884719828653</v>
      </c>
      <c r="L357" s="1">
        <v>0</v>
      </c>
      <c r="M357" s="1">
        <v>-9.81</v>
      </c>
    </row>
    <row r="358" spans="6:13" x14ac:dyDescent="0.25">
      <c r="F358" s="1">
        <f t="shared" si="30"/>
        <v>349</v>
      </c>
      <c r="G358" s="1">
        <f t="shared" si="35"/>
        <v>3.4799999999999698</v>
      </c>
      <c r="H358" s="1">
        <f t="shared" si="31"/>
        <v>41.832437174996286</v>
      </c>
      <c r="I358" s="1">
        <f t="shared" si="32"/>
        <v>-17.569074825003881</v>
      </c>
      <c r="J358" s="1">
        <f t="shared" si="33"/>
        <v>12.020815280171309</v>
      </c>
      <c r="K358" s="1">
        <f t="shared" si="34"/>
        <v>-22.117984719828652</v>
      </c>
      <c r="L358" s="1">
        <v>0</v>
      </c>
      <c r="M358" s="1">
        <v>-9.81</v>
      </c>
    </row>
    <row r="359" spans="6:13" x14ac:dyDescent="0.25">
      <c r="F359" s="1">
        <f t="shared" si="30"/>
        <v>350</v>
      </c>
      <c r="G359" s="1">
        <f t="shared" si="35"/>
        <v>3.4899999999999696</v>
      </c>
      <c r="H359" s="1">
        <f t="shared" si="31"/>
        <v>41.952645327798002</v>
      </c>
      <c r="I359" s="1">
        <f t="shared" si="32"/>
        <v>-17.790745172202168</v>
      </c>
      <c r="J359" s="1">
        <f t="shared" si="33"/>
        <v>12.020815280171309</v>
      </c>
      <c r="K359" s="1">
        <f t="shared" si="34"/>
        <v>-22.21608471982865</v>
      </c>
      <c r="L359" s="1">
        <v>0</v>
      </c>
      <c r="M359" s="1">
        <v>-9.81</v>
      </c>
    </row>
    <row r="360" spans="6:13" x14ac:dyDescent="0.25">
      <c r="F360" s="1">
        <f t="shared" si="30"/>
        <v>351</v>
      </c>
      <c r="G360" s="1">
        <f t="shared" si="35"/>
        <v>3.4999999999999694</v>
      </c>
      <c r="H360" s="1">
        <f t="shared" si="31"/>
        <v>42.072853480599719</v>
      </c>
      <c r="I360" s="1">
        <f t="shared" si="32"/>
        <v>-18.013396519400455</v>
      </c>
      <c r="J360" s="1">
        <f t="shared" si="33"/>
        <v>12.020815280171309</v>
      </c>
      <c r="K360" s="1">
        <f t="shared" si="34"/>
        <v>-22.314184719828649</v>
      </c>
      <c r="L360" s="1">
        <v>0</v>
      </c>
      <c r="M360" s="1">
        <v>-9.81</v>
      </c>
    </row>
    <row r="361" spans="6:13" x14ac:dyDescent="0.25">
      <c r="F361" s="1">
        <f t="shared" si="30"/>
        <v>352</v>
      </c>
      <c r="G361" s="1">
        <f t="shared" si="35"/>
        <v>3.5099999999999691</v>
      </c>
      <c r="H361" s="1">
        <f t="shared" si="31"/>
        <v>42.193061633401435</v>
      </c>
      <c r="I361" s="1">
        <f t="shared" si="32"/>
        <v>-18.237028866598742</v>
      </c>
      <c r="J361" s="1">
        <f t="shared" si="33"/>
        <v>12.020815280171309</v>
      </c>
      <c r="K361" s="1">
        <f t="shared" si="34"/>
        <v>-22.412284719828648</v>
      </c>
      <c r="L361" s="1">
        <v>0</v>
      </c>
      <c r="M361" s="1">
        <v>-9.81</v>
      </c>
    </row>
    <row r="362" spans="6:13" x14ac:dyDescent="0.25">
      <c r="F362" s="1">
        <f t="shared" si="30"/>
        <v>353</v>
      </c>
      <c r="G362" s="1">
        <f t="shared" si="35"/>
        <v>3.5199999999999689</v>
      </c>
      <c r="H362" s="1">
        <f t="shared" si="31"/>
        <v>42.313269786203151</v>
      </c>
      <c r="I362" s="1">
        <f t="shared" si="32"/>
        <v>-18.461642213797028</v>
      </c>
      <c r="J362" s="1">
        <f t="shared" si="33"/>
        <v>12.020815280171309</v>
      </c>
      <c r="K362" s="1">
        <f t="shared" si="34"/>
        <v>-22.510384719828647</v>
      </c>
      <c r="L362" s="1">
        <v>0</v>
      </c>
      <c r="M362" s="1">
        <v>-9.81</v>
      </c>
    </row>
    <row r="363" spans="6:13" x14ac:dyDescent="0.25">
      <c r="F363" s="1">
        <f t="shared" si="30"/>
        <v>354</v>
      </c>
      <c r="G363" s="1">
        <f t="shared" si="35"/>
        <v>3.5299999999999687</v>
      </c>
      <c r="H363" s="1">
        <f t="shared" si="31"/>
        <v>42.433477939004867</v>
      </c>
      <c r="I363" s="1">
        <f t="shared" si="32"/>
        <v>-18.687236560995313</v>
      </c>
      <c r="J363" s="1">
        <f t="shared" si="33"/>
        <v>12.020815280171309</v>
      </c>
      <c r="K363" s="1">
        <f t="shared" si="34"/>
        <v>-22.608484719828645</v>
      </c>
      <c r="L363" s="1">
        <v>0</v>
      </c>
      <c r="M363" s="1">
        <v>-9.81</v>
      </c>
    </row>
    <row r="364" spans="6:13" x14ac:dyDescent="0.25">
      <c r="F364" s="1">
        <f t="shared" si="30"/>
        <v>355</v>
      </c>
      <c r="G364" s="1">
        <f t="shared" si="35"/>
        <v>3.5399999999999685</v>
      </c>
      <c r="H364" s="1">
        <f t="shared" si="31"/>
        <v>42.553686091806583</v>
      </c>
      <c r="I364" s="1">
        <f t="shared" si="32"/>
        <v>-18.913811908193598</v>
      </c>
      <c r="J364" s="1">
        <f t="shared" si="33"/>
        <v>12.020815280171309</v>
      </c>
      <c r="K364" s="1">
        <f t="shared" si="34"/>
        <v>-22.706584719828644</v>
      </c>
      <c r="L364" s="1">
        <v>0</v>
      </c>
      <c r="M364" s="1">
        <v>-9.81</v>
      </c>
    </row>
    <row r="365" spans="6:13" x14ac:dyDescent="0.25">
      <c r="F365" s="1">
        <f t="shared" si="30"/>
        <v>356</v>
      </c>
      <c r="G365" s="1">
        <f t="shared" si="35"/>
        <v>3.5499999999999683</v>
      </c>
      <c r="H365" s="1">
        <f t="shared" si="31"/>
        <v>42.673894244608299</v>
      </c>
      <c r="I365" s="1">
        <f t="shared" si="32"/>
        <v>-19.141368255391885</v>
      </c>
      <c r="J365" s="1">
        <f t="shared" si="33"/>
        <v>12.020815280171309</v>
      </c>
      <c r="K365" s="1">
        <f t="shared" si="34"/>
        <v>-22.804684719828643</v>
      </c>
      <c r="L365" s="1">
        <v>0</v>
      </c>
      <c r="M365" s="1">
        <v>-9.81</v>
      </c>
    </row>
    <row r="366" spans="6:13" x14ac:dyDescent="0.25">
      <c r="F366" s="1">
        <f t="shared" si="30"/>
        <v>357</v>
      </c>
      <c r="G366" s="1">
        <f t="shared" si="35"/>
        <v>3.5599999999999681</v>
      </c>
      <c r="H366" s="1">
        <f t="shared" si="31"/>
        <v>42.794102397410015</v>
      </c>
      <c r="I366" s="1">
        <f t="shared" si="32"/>
        <v>-19.369905602590173</v>
      </c>
      <c r="J366" s="1">
        <f t="shared" si="33"/>
        <v>12.020815280171309</v>
      </c>
      <c r="K366" s="1">
        <f t="shared" si="34"/>
        <v>-22.902784719828642</v>
      </c>
      <c r="L366" s="1">
        <v>0</v>
      </c>
      <c r="M366" s="1">
        <v>-9.81</v>
      </c>
    </row>
    <row r="367" spans="6:13" x14ac:dyDescent="0.25">
      <c r="F367" s="1">
        <f t="shared" si="30"/>
        <v>358</v>
      </c>
      <c r="G367" s="1">
        <f t="shared" si="35"/>
        <v>3.5699999999999679</v>
      </c>
      <c r="H367" s="1">
        <f t="shared" si="31"/>
        <v>42.914310550211731</v>
      </c>
      <c r="I367" s="1">
        <f t="shared" si="32"/>
        <v>-19.599423949788459</v>
      </c>
      <c r="J367" s="1">
        <f t="shared" si="33"/>
        <v>12.020815280171309</v>
      </c>
      <c r="K367" s="1">
        <f t="shared" si="34"/>
        <v>-23.00088471982864</v>
      </c>
      <c r="L367" s="1">
        <v>0</v>
      </c>
      <c r="M367" s="1">
        <v>-9.81</v>
      </c>
    </row>
    <row r="368" spans="6:13" x14ac:dyDescent="0.25">
      <c r="F368" s="1">
        <f t="shared" si="30"/>
        <v>359</v>
      </c>
      <c r="G368" s="1">
        <f t="shared" si="35"/>
        <v>3.5799999999999677</v>
      </c>
      <c r="H368" s="1">
        <f t="shared" si="31"/>
        <v>43.034518703013447</v>
      </c>
      <c r="I368" s="1">
        <f t="shared" si="32"/>
        <v>-19.829923296986745</v>
      </c>
      <c r="J368" s="1">
        <f t="shared" si="33"/>
        <v>12.020815280171309</v>
      </c>
      <c r="K368" s="1">
        <f t="shared" si="34"/>
        <v>-23.098984719828639</v>
      </c>
      <c r="L368" s="1">
        <v>0</v>
      </c>
      <c r="M368" s="1">
        <v>-9.81</v>
      </c>
    </row>
    <row r="369" spans="6:13" x14ac:dyDescent="0.25">
      <c r="F369" s="1">
        <f t="shared" si="30"/>
        <v>360</v>
      </c>
      <c r="G369" s="1">
        <f t="shared" si="35"/>
        <v>3.5899999999999674</v>
      </c>
      <c r="H369" s="1">
        <f t="shared" si="31"/>
        <v>43.154726855815163</v>
      </c>
      <c r="I369" s="1">
        <f t="shared" si="32"/>
        <v>-20.061403644185031</v>
      </c>
      <c r="J369" s="1">
        <f t="shared" si="33"/>
        <v>12.020815280171309</v>
      </c>
      <c r="K369" s="1">
        <f t="shared" si="34"/>
        <v>-23.197084719828638</v>
      </c>
      <c r="L369" s="1">
        <v>0</v>
      </c>
      <c r="M369" s="1">
        <v>-9.81</v>
      </c>
    </row>
    <row r="370" spans="6:13" x14ac:dyDescent="0.25">
      <c r="F370" s="1">
        <f t="shared" si="30"/>
        <v>361</v>
      </c>
      <c r="G370" s="1">
        <f t="shared" si="35"/>
        <v>3.5999999999999672</v>
      </c>
      <c r="H370" s="1">
        <f t="shared" si="31"/>
        <v>43.274935008616879</v>
      </c>
      <c r="I370" s="1">
        <f t="shared" si="32"/>
        <v>-20.293864991383316</v>
      </c>
      <c r="J370" s="1">
        <f t="shared" si="33"/>
        <v>12.020815280171309</v>
      </c>
      <c r="K370" s="1">
        <f t="shared" si="34"/>
        <v>-23.295184719828637</v>
      </c>
      <c r="L370" s="1">
        <v>0</v>
      </c>
      <c r="M370" s="1">
        <v>-9.81</v>
      </c>
    </row>
    <row r="371" spans="6:13" x14ac:dyDescent="0.25">
      <c r="F371" s="1">
        <f t="shared" si="30"/>
        <v>362</v>
      </c>
      <c r="G371" s="1">
        <f t="shared" si="35"/>
        <v>3.609999999999967</v>
      </c>
      <c r="H371" s="1">
        <f t="shared" si="31"/>
        <v>43.395143161418595</v>
      </c>
      <c r="I371" s="1">
        <f t="shared" si="32"/>
        <v>-20.527307338581604</v>
      </c>
      <c r="J371" s="1">
        <f t="shared" si="33"/>
        <v>12.020815280171309</v>
      </c>
      <c r="K371" s="1">
        <f t="shared" si="34"/>
        <v>-23.393284719828635</v>
      </c>
      <c r="L371" s="1">
        <v>0</v>
      </c>
      <c r="M371" s="1">
        <v>-9.81</v>
      </c>
    </row>
    <row r="372" spans="6:13" x14ac:dyDescent="0.25">
      <c r="F372" s="1">
        <f t="shared" si="30"/>
        <v>363</v>
      </c>
      <c r="G372" s="1">
        <f t="shared" si="35"/>
        <v>3.6199999999999668</v>
      </c>
      <c r="H372" s="1">
        <f t="shared" si="31"/>
        <v>43.515351314220311</v>
      </c>
      <c r="I372" s="1">
        <f t="shared" si="32"/>
        <v>-20.761730685779892</v>
      </c>
      <c r="J372" s="1">
        <f t="shared" si="33"/>
        <v>12.020815280171309</v>
      </c>
      <c r="K372" s="1">
        <f t="shared" si="34"/>
        <v>-23.491384719828634</v>
      </c>
      <c r="L372" s="1">
        <v>0</v>
      </c>
      <c r="M372" s="1">
        <v>-9.81</v>
      </c>
    </row>
    <row r="373" spans="6:13" x14ac:dyDescent="0.25">
      <c r="F373" s="1">
        <f t="shared" si="30"/>
        <v>364</v>
      </c>
      <c r="G373" s="1">
        <f t="shared" si="35"/>
        <v>3.6299999999999666</v>
      </c>
      <c r="H373" s="1">
        <f t="shared" si="31"/>
        <v>43.635559467022027</v>
      </c>
      <c r="I373" s="1">
        <f t="shared" si="32"/>
        <v>-20.997135032978179</v>
      </c>
      <c r="J373" s="1">
        <f t="shared" si="33"/>
        <v>12.020815280171309</v>
      </c>
      <c r="K373" s="1">
        <f t="shared" si="34"/>
        <v>-23.589484719828633</v>
      </c>
      <c r="L373" s="1">
        <v>0</v>
      </c>
      <c r="M373" s="1">
        <v>-9.81</v>
      </c>
    </row>
    <row r="374" spans="6:13" x14ac:dyDescent="0.25">
      <c r="F374" s="1">
        <f t="shared" si="30"/>
        <v>365</v>
      </c>
      <c r="G374" s="1">
        <f t="shared" si="35"/>
        <v>3.6399999999999664</v>
      </c>
      <c r="H374" s="1">
        <f t="shared" si="31"/>
        <v>43.755767619823743</v>
      </c>
      <c r="I374" s="1">
        <f t="shared" si="32"/>
        <v>-21.233520380176465</v>
      </c>
      <c r="J374" s="1">
        <f t="shared" si="33"/>
        <v>12.020815280171309</v>
      </c>
      <c r="K374" s="1">
        <f t="shared" si="34"/>
        <v>-23.687584719828632</v>
      </c>
      <c r="L374" s="1">
        <v>0</v>
      </c>
      <c r="M374" s="1">
        <v>-9.81</v>
      </c>
    </row>
    <row r="375" spans="6:13" x14ac:dyDescent="0.25">
      <c r="F375" s="1">
        <f t="shared" si="30"/>
        <v>366</v>
      </c>
      <c r="G375" s="1">
        <f t="shared" si="35"/>
        <v>3.6499999999999662</v>
      </c>
      <c r="H375" s="1">
        <f t="shared" si="31"/>
        <v>43.875975772625459</v>
      </c>
      <c r="I375" s="1">
        <f t="shared" si="32"/>
        <v>-21.470886727374751</v>
      </c>
      <c r="J375" s="1">
        <f t="shared" si="33"/>
        <v>12.020815280171309</v>
      </c>
      <c r="K375" s="1">
        <f t="shared" si="34"/>
        <v>-23.78568471982863</v>
      </c>
      <c r="L375" s="1">
        <v>0</v>
      </c>
      <c r="M375" s="1">
        <v>-9.81</v>
      </c>
    </row>
    <row r="376" spans="6:13" x14ac:dyDescent="0.25">
      <c r="F376" s="1">
        <f t="shared" si="30"/>
        <v>367</v>
      </c>
      <c r="G376" s="1">
        <f t="shared" si="35"/>
        <v>3.6599999999999659</v>
      </c>
      <c r="H376" s="1">
        <f t="shared" si="31"/>
        <v>43.996183925427175</v>
      </c>
      <c r="I376" s="1">
        <f t="shared" si="32"/>
        <v>-21.709234074573036</v>
      </c>
      <c r="J376" s="1">
        <f t="shared" si="33"/>
        <v>12.020815280171309</v>
      </c>
      <c r="K376" s="1">
        <f t="shared" si="34"/>
        <v>-23.883784719828629</v>
      </c>
      <c r="L376" s="1">
        <v>0</v>
      </c>
      <c r="M376" s="1">
        <v>-9.81</v>
      </c>
    </row>
    <row r="377" spans="6:13" x14ac:dyDescent="0.25">
      <c r="F377" s="1">
        <f t="shared" si="30"/>
        <v>368</v>
      </c>
      <c r="G377" s="1">
        <f t="shared" si="35"/>
        <v>3.6699999999999657</v>
      </c>
      <c r="H377" s="1">
        <f t="shared" si="31"/>
        <v>44.116392078228891</v>
      </c>
      <c r="I377" s="1">
        <f t="shared" si="32"/>
        <v>-21.948562421771321</v>
      </c>
      <c r="J377" s="1">
        <f t="shared" si="33"/>
        <v>12.020815280171309</v>
      </c>
      <c r="K377" s="1">
        <f t="shared" si="34"/>
        <v>-23.981884719828628</v>
      </c>
      <c r="L377" s="1">
        <v>0</v>
      </c>
      <c r="M377" s="1">
        <v>-9.81</v>
      </c>
    </row>
    <row r="378" spans="6:13" x14ac:dyDescent="0.25">
      <c r="F378" s="1">
        <f t="shared" si="30"/>
        <v>369</v>
      </c>
      <c r="G378" s="1">
        <f t="shared" si="35"/>
        <v>3.6799999999999655</v>
      </c>
      <c r="H378" s="1">
        <f t="shared" si="31"/>
        <v>44.236600231030607</v>
      </c>
      <c r="I378" s="1">
        <f t="shared" si="32"/>
        <v>-22.188871768969609</v>
      </c>
      <c r="J378" s="1">
        <f t="shared" si="33"/>
        <v>12.020815280171309</v>
      </c>
      <c r="K378" s="1">
        <f t="shared" si="34"/>
        <v>-24.079984719828627</v>
      </c>
      <c r="L378" s="1">
        <v>0</v>
      </c>
      <c r="M378" s="1">
        <v>-9.81</v>
      </c>
    </row>
    <row r="379" spans="6:13" x14ac:dyDescent="0.25">
      <c r="F379" s="1">
        <f t="shared" si="30"/>
        <v>370</v>
      </c>
      <c r="G379" s="1">
        <f t="shared" si="35"/>
        <v>3.6899999999999653</v>
      </c>
      <c r="H379" s="1">
        <f t="shared" si="31"/>
        <v>44.356808383832323</v>
      </c>
      <c r="I379" s="1">
        <f t="shared" si="32"/>
        <v>-22.430162116167896</v>
      </c>
      <c r="J379" s="1">
        <f t="shared" si="33"/>
        <v>12.020815280171309</v>
      </c>
      <c r="K379" s="1">
        <f t="shared" si="34"/>
        <v>-24.178084719828625</v>
      </c>
      <c r="L379" s="1">
        <v>0</v>
      </c>
      <c r="M379" s="1">
        <v>-9.81</v>
      </c>
    </row>
    <row r="380" spans="6:13" x14ac:dyDescent="0.25">
      <c r="F380" s="1">
        <f t="shared" si="30"/>
        <v>371</v>
      </c>
      <c r="G380" s="1">
        <f t="shared" si="35"/>
        <v>3.6999999999999651</v>
      </c>
      <c r="H380" s="1">
        <f t="shared" si="31"/>
        <v>44.477016536634039</v>
      </c>
      <c r="I380" s="1">
        <f t="shared" si="32"/>
        <v>-22.672433463366183</v>
      </c>
      <c r="J380" s="1">
        <f t="shared" si="33"/>
        <v>12.020815280171309</v>
      </c>
      <c r="K380" s="1">
        <f t="shared" si="34"/>
        <v>-24.276184719828624</v>
      </c>
      <c r="L380" s="1">
        <v>0</v>
      </c>
      <c r="M380" s="1">
        <v>-9.81</v>
      </c>
    </row>
    <row r="381" spans="6:13" x14ac:dyDescent="0.25">
      <c r="F381" s="1">
        <f t="shared" si="30"/>
        <v>372</v>
      </c>
      <c r="G381" s="1">
        <f t="shared" si="35"/>
        <v>3.7099999999999649</v>
      </c>
      <c r="H381" s="1">
        <f t="shared" si="31"/>
        <v>44.597224689435755</v>
      </c>
      <c r="I381" s="1">
        <f t="shared" si="32"/>
        <v>-22.915685810564469</v>
      </c>
      <c r="J381" s="1">
        <f t="shared" si="33"/>
        <v>12.020815280171309</v>
      </c>
      <c r="K381" s="1">
        <f t="shared" si="34"/>
        <v>-24.374284719828623</v>
      </c>
      <c r="L381" s="1">
        <v>0</v>
      </c>
      <c r="M381" s="1">
        <v>-9.81</v>
      </c>
    </row>
    <row r="382" spans="6:13" x14ac:dyDescent="0.25">
      <c r="F382" s="1">
        <f t="shared" si="30"/>
        <v>373</v>
      </c>
      <c r="G382" s="1">
        <f t="shared" si="35"/>
        <v>3.7199999999999647</v>
      </c>
      <c r="H382" s="1">
        <f t="shared" si="31"/>
        <v>44.717432842237471</v>
      </c>
      <c r="I382" s="1">
        <f t="shared" si="32"/>
        <v>-23.159919157762754</v>
      </c>
      <c r="J382" s="1">
        <f t="shared" si="33"/>
        <v>12.020815280171309</v>
      </c>
      <c r="K382" s="1">
        <f t="shared" si="34"/>
        <v>-24.472384719828622</v>
      </c>
      <c r="L382" s="1">
        <v>0</v>
      </c>
      <c r="M382" s="1">
        <v>-9.81</v>
      </c>
    </row>
    <row r="383" spans="6:13" x14ac:dyDescent="0.25">
      <c r="F383" s="1">
        <f t="shared" si="30"/>
        <v>374</v>
      </c>
      <c r="G383" s="1">
        <f t="shared" si="35"/>
        <v>3.7299999999999645</v>
      </c>
      <c r="H383" s="1">
        <f t="shared" si="31"/>
        <v>44.837640995039187</v>
      </c>
      <c r="I383" s="1">
        <f t="shared" si="32"/>
        <v>-23.405133504961039</v>
      </c>
      <c r="J383" s="1">
        <f t="shared" si="33"/>
        <v>12.020815280171309</v>
      </c>
      <c r="K383" s="1">
        <f t="shared" si="34"/>
        <v>-24.57048471982862</v>
      </c>
      <c r="L383" s="1">
        <v>0</v>
      </c>
      <c r="M383" s="1">
        <v>-9.81</v>
      </c>
    </row>
    <row r="384" spans="6:13" x14ac:dyDescent="0.25">
      <c r="F384" s="1">
        <f t="shared" si="30"/>
        <v>375</v>
      </c>
      <c r="G384" s="1">
        <f t="shared" si="35"/>
        <v>3.7399999999999642</v>
      </c>
      <c r="H384" s="1">
        <f t="shared" si="31"/>
        <v>44.957849147840903</v>
      </c>
      <c r="I384" s="1">
        <f t="shared" si="32"/>
        <v>-23.651328852159324</v>
      </c>
      <c r="J384" s="1">
        <f t="shared" si="33"/>
        <v>12.020815280171309</v>
      </c>
      <c r="K384" s="1">
        <f t="shared" si="34"/>
        <v>-24.668584719828619</v>
      </c>
      <c r="L384" s="1">
        <v>0</v>
      </c>
      <c r="M384" s="1">
        <v>-9.81</v>
      </c>
    </row>
    <row r="385" spans="6:13" x14ac:dyDescent="0.25">
      <c r="F385" s="1">
        <f t="shared" si="30"/>
        <v>376</v>
      </c>
      <c r="G385" s="1">
        <f t="shared" si="35"/>
        <v>3.749999999999964</v>
      </c>
      <c r="H385" s="1">
        <f t="shared" si="31"/>
        <v>45.07805730064262</v>
      </c>
      <c r="I385" s="1">
        <f t="shared" si="32"/>
        <v>-23.898505199357611</v>
      </c>
      <c r="J385" s="1">
        <f t="shared" si="33"/>
        <v>12.020815280171309</v>
      </c>
      <c r="K385" s="1">
        <f t="shared" si="34"/>
        <v>-24.766684719828618</v>
      </c>
      <c r="L385" s="1">
        <v>0</v>
      </c>
      <c r="M385" s="1">
        <v>-9.81</v>
      </c>
    </row>
    <row r="386" spans="6:13" x14ac:dyDescent="0.25">
      <c r="F386" s="1">
        <f t="shared" si="30"/>
        <v>377</v>
      </c>
      <c r="G386" s="1">
        <f t="shared" si="35"/>
        <v>3.7599999999999638</v>
      </c>
      <c r="H386" s="1">
        <f t="shared" si="31"/>
        <v>45.198265453444336</v>
      </c>
      <c r="I386" s="1">
        <f t="shared" si="32"/>
        <v>-24.146662546555898</v>
      </c>
      <c r="J386" s="1">
        <f t="shared" si="33"/>
        <v>12.020815280171309</v>
      </c>
      <c r="K386" s="1">
        <f t="shared" si="34"/>
        <v>-24.864784719828616</v>
      </c>
      <c r="L386" s="1">
        <v>0</v>
      </c>
      <c r="M386" s="1">
        <v>-9.81</v>
      </c>
    </row>
    <row r="387" spans="6:13" x14ac:dyDescent="0.25">
      <c r="F387" s="1">
        <f t="shared" si="30"/>
        <v>378</v>
      </c>
      <c r="G387" s="1">
        <f t="shared" si="35"/>
        <v>3.7699999999999636</v>
      </c>
      <c r="H387" s="1">
        <f t="shared" si="31"/>
        <v>45.318473606246052</v>
      </c>
      <c r="I387" s="1">
        <f t="shared" si="32"/>
        <v>-24.395800893754185</v>
      </c>
      <c r="J387" s="1">
        <f t="shared" si="33"/>
        <v>12.020815280171309</v>
      </c>
      <c r="K387" s="1">
        <f t="shared" si="34"/>
        <v>-24.962884719828615</v>
      </c>
      <c r="L387" s="1">
        <v>0</v>
      </c>
      <c r="M387" s="1">
        <v>-9.81</v>
      </c>
    </row>
    <row r="388" spans="6:13" x14ac:dyDescent="0.25">
      <c r="F388" s="1">
        <f t="shared" si="30"/>
        <v>379</v>
      </c>
      <c r="G388" s="1">
        <f t="shared" si="35"/>
        <v>3.7799999999999634</v>
      </c>
      <c r="H388" s="1">
        <f t="shared" si="31"/>
        <v>45.438681759047768</v>
      </c>
      <c r="I388" s="1">
        <f t="shared" si="32"/>
        <v>-24.645920240952471</v>
      </c>
      <c r="J388" s="1">
        <f t="shared" si="33"/>
        <v>12.020815280171309</v>
      </c>
      <c r="K388" s="1">
        <f t="shared" si="34"/>
        <v>-25.060984719828614</v>
      </c>
      <c r="L388" s="1">
        <v>0</v>
      </c>
      <c r="M388" s="1">
        <v>-9.81</v>
      </c>
    </row>
    <row r="389" spans="6:13" x14ac:dyDescent="0.25">
      <c r="F389" s="1">
        <f t="shared" si="30"/>
        <v>380</v>
      </c>
      <c r="G389" s="1">
        <f t="shared" si="35"/>
        <v>3.7899999999999632</v>
      </c>
      <c r="H389" s="1">
        <f t="shared" si="31"/>
        <v>45.558889911849484</v>
      </c>
      <c r="I389" s="1">
        <f t="shared" si="32"/>
        <v>-24.897020588150756</v>
      </c>
      <c r="J389" s="1">
        <f t="shared" si="33"/>
        <v>12.020815280171309</v>
      </c>
      <c r="K389" s="1">
        <f t="shared" si="34"/>
        <v>-25.159084719828613</v>
      </c>
      <c r="L389" s="1">
        <v>0</v>
      </c>
      <c r="M389" s="1">
        <v>-9.81</v>
      </c>
    </row>
    <row r="390" spans="6:13" x14ac:dyDescent="0.25">
      <c r="F390" s="1">
        <f t="shared" si="30"/>
        <v>381</v>
      </c>
      <c r="G390" s="1">
        <f t="shared" si="35"/>
        <v>3.799999999999963</v>
      </c>
      <c r="H390" s="1">
        <f t="shared" si="31"/>
        <v>45.6790980646512</v>
      </c>
      <c r="I390" s="1">
        <f t="shared" si="32"/>
        <v>-25.149101935349041</v>
      </c>
      <c r="J390" s="1">
        <f t="shared" si="33"/>
        <v>12.020815280171309</v>
      </c>
      <c r="K390" s="1">
        <f t="shared" si="34"/>
        <v>-25.257184719828611</v>
      </c>
      <c r="L390" s="1">
        <v>0</v>
      </c>
      <c r="M390" s="1">
        <v>-9.81</v>
      </c>
    </row>
    <row r="391" spans="6:13" x14ac:dyDescent="0.25">
      <c r="F391" s="1">
        <f t="shared" si="30"/>
        <v>382</v>
      </c>
      <c r="G391" s="1">
        <f t="shared" si="35"/>
        <v>3.8099999999999627</v>
      </c>
      <c r="H391" s="1">
        <f t="shared" si="31"/>
        <v>45.799306217452916</v>
      </c>
      <c r="I391" s="1">
        <f t="shared" si="32"/>
        <v>-25.402164282547329</v>
      </c>
      <c r="J391" s="1">
        <f t="shared" si="33"/>
        <v>12.020815280171309</v>
      </c>
      <c r="K391" s="1">
        <f t="shared" si="34"/>
        <v>-25.35528471982861</v>
      </c>
      <c r="L391" s="1">
        <v>0</v>
      </c>
      <c r="M391" s="1">
        <v>-9.81</v>
      </c>
    </row>
    <row r="392" spans="6:13" x14ac:dyDescent="0.25">
      <c r="F392" s="1">
        <f t="shared" si="30"/>
        <v>383</v>
      </c>
      <c r="G392" s="1">
        <f t="shared" si="35"/>
        <v>3.8199999999999625</v>
      </c>
      <c r="H392" s="1">
        <f t="shared" si="31"/>
        <v>45.919514370254632</v>
      </c>
      <c r="I392" s="1">
        <f t="shared" si="32"/>
        <v>-25.656207629745616</v>
      </c>
      <c r="J392" s="1">
        <f t="shared" si="33"/>
        <v>12.020815280171309</v>
      </c>
      <c r="K392" s="1">
        <f t="shared" si="34"/>
        <v>-25.453384719828609</v>
      </c>
      <c r="L392" s="1">
        <v>0</v>
      </c>
      <c r="M392" s="1">
        <v>-9.81</v>
      </c>
    </row>
    <row r="393" spans="6:13" x14ac:dyDescent="0.25">
      <c r="F393" s="1">
        <f t="shared" si="30"/>
        <v>384</v>
      </c>
      <c r="G393" s="1">
        <f t="shared" si="35"/>
        <v>3.8299999999999623</v>
      </c>
      <c r="H393" s="1">
        <f t="shared" si="31"/>
        <v>46.039722523056348</v>
      </c>
      <c r="I393" s="1">
        <f t="shared" si="32"/>
        <v>-25.911231976943903</v>
      </c>
      <c r="J393" s="1">
        <f t="shared" si="33"/>
        <v>12.020815280171309</v>
      </c>
      <c r="K393" s="1">
        <f t="shared" si="34"/>
        <v>-25.551484719828608</v>
      </c>
      <c r="L393" s="1">
        <v>0</v>
      </c>
      <c r="M393" s="1">
        <v>-9.81</v>
      </c>
    </row>
    <row r="394" spans="6:13" x14ac:dyDescent="0.25">
      <c r="F394" s="1">
        <f t="shared" si="30"/>
        <v>385</v>
      </c>
      <c r="G394" s="1">
        <f t="shared" si="35"/>
        <v>3.8399999999999621</v>
      </c>
      <c r="H394" s="1">
        <f t="shared" si="31"/>
        <v>46.159930675858064</v>
      </c>
      <c r="I394" s="1">
        <f t="shared" si="32"/>
        <v>-26.167237324142189</v>
      </c>
      <c r="J394" s="1">
        <f t="shared" si="33"/>
        <v>12.020815280171309</v>
      </c>
      <c r="K394" s="1">
        <f t="shared" si="34"/>
        <v>-25.649584719828606</v>
      </c>
      <c r="L394" s="1">
        <v>0</v>
      </c>
      <c r="M394" s="1">
        <v>-9.81</v>
      </c>
    </row>
    <row r="395" spans="6:13" x14ac:dyDescent="0.25">
      <c r="F395" s="1">
        <f t="shared" si="30"/>
        <v>386</v>
      </c>
      <c r="G395" s="1">
        <f t="shared" si="35"/>
        <v>3.8499999999999619</v>
      </c>
      <c r="H395" s="1">
        <f t="shared" si="31"/>
        <v>46.28013882865978</v>
      </c>
      <c r="I395" s="1">
        <f t="shared" si="32"/>
        <v>-26.424223671340474</v>
      </c>
      <c r="J395" s="1">
        <f t="shared" si="33"/>
        <v>12.020815280171309</v>
      </c>
      <c r="K395" s="1">
        <f t="shared" si="34"/>
        <v>-25.747684719828605</v>
      </c>
      <c r="L395" s="1">
        <v>0</v>
      </c>
      <c r="M395" s="1">
        <v>-9.81</v>
      </c>
    </row>
    <row r="396" spans="6:13" x14ac:dyDescent="0.25">
      <c r="F396" s="1">
        <f t="shared" ref="F396:F400" si="36">F395+1</f>
        <v>387</v>
      </c>
      <c r="G396" s="1">
        <f t="shared" si="35"/>
        <v>3.8599999999999617</v>
      </c>
      <c r="H396" s="1">
        <f t="shared" ref="H396:H400" si="37">H395+(J395*$C$5)</f>
        <v>46.400346981461496</v>
      </c>
      <c r="I396" s="1">
        <f t="shared" ref="I396:I400" si="38">I395+((K395*$C$5)+(0.5*M395*$C$5*$C$5))</f>
        <v>-26.682191018538759</v>
      </c>
      <c r="J396" s="1">
        <f t="shared" ref="J396:J400" si="39">J395</f>
        <v>12.020815280171309</v>
      </c>
      <c r="K396" s="1">
        <f t="shared" ref="K396:K400" si="40">K395+(M395*$C$5)</f>
        <v>-25.845784719828604</v>
      </c>
      <c r="L396" s="1">
        <v>0</v>
      </c>
      <c r="M396" s="1">
        <v>-9.81</v>
      </c>
    </row>
    <row r="397" spans="6:13" x14ac:dyDescent="0.25">
      <c r="F397" s="1">
        <f t="shared" si="36"/>
        <v>388</v>
      </c>
      <c r="G397" s="1">
        <f t="shared" ref="G397:G400" si="41">G396+$C$5</f>
        <v>3.8699999999999615</v>
      </c>
      <c r="H397" s="1">
        <f t="shared" si="37"/>
        <v>46.520555134263212</v>
      </c>
      <c r="I397" s="1">
        <f t="shared" si="38"/>
        <v>-26.941139365737044</v>
      </c>
      <c r="J397" s="1">
        <f t="shared" si="39"/>
        <v>12.020815280171309</v>
      </c>
      <c r="K397" s="1">
        <f t="shared" si="40"/>
        <v>-25.943884719828603</v>
      </c>
      <c r="L397" s="1">
        <v>0</v>
      </c>
      <c r="M397" s="1">
        <v>-9.81</v>
      </c>
    </row>
    <row r="398" spans="6:13" x14ac:dyDescent="0.25">
      <c r="F398" s="1">
        <f t="shared" si="36"/>
        <v>389</v>
      </c>
      <c r="G398" s="1">
        <f t="shared" si="41"/>
        <v>3.8799999999999613</v>
      </c>
      <c r="H398" s="1">
        <f t="shared" si="37"/>
        <v>46.640763287064928</v>
      </c>
      <c r="I398" s="1">
        <f t="shared" si="38"/>
        <v>-27.201068712935331</v>
      </c>
      <c r="J398" s="1">
        <f t="shared" si="39"/>
        <v>12.020815280171309</v>
      </c>
      <c r="K398" s="1">
        <f t="shared" si="40"/>
        <v>-26.041984719828601</v>
      </c>
      <c r="L398" s="1">
        <v>0</v>
      </c>
      <c r="M398" s="1">
        <v>-9.81</v>
      </c>
    </row>
    <row r="399" spans="6:13" x14ac:dyDescent="0.25">
      <c r="F399" s="1">
        <f t="shared" si="36"/>
        <v>390</v>
      </c>
      <c r="G399" s="1">
        <f t="shared" si="41"/>
        <v>3.889999999999961</v>
      </c>
      <c r="H399" s="1">
        <f t="shared" si="37"/>
        <v>46.760971439866644</v>
      </c>
      <c r="I399" s="1">
        <f t="shared" si="38"/>
        <v>-27.461979060133618</v>
      </c>
      <c r="J399" s="1">
        <f t="shared" si="39"/>
        <v>12.020815280171309</v>
      </c>
      <c r="K399" s="1">
        <f t="shared" si="40"/>
        <v>-26.1400847198286</v>
      </c>
      <c r="L399" s="1">
        <v>0</v>
      </c>
      <c r="M399" s="1">
        <v>-9.81</v>
      </c>
    </row>
    <row r="400" spans="6:13" x14ac:dyDescent="0.25">
      <c r="F400" s="1">
        <f t="shared" si="36"/>
        <v>391</v>
      </c>
      <c r="G400" s="1">
        <f t="shared" si="41"/>
        <v>3.8999999999999608</v>
      </c>
      <c r="H400" s="1">
        <f t="shared" si="37"/>
        <v>46.88117959266836</v>
      </c>
      <c r="I400" s="1">
        <f t="shared" si="38"/>
        <v>-27.723870407331905</v>
      </c>
      <c r="J400" s="1">
        <f t="shared" si="39"/>
        <v>12.020815280171309</v>
      </c>
      <c r="K400" s="1">
        <f t="shared" si="40"/>
        <v>-26.238184719828599</v>
      </c>
      <c r="L400" s="1">
        <v>0</v>
      </c>
      <c r="M400" s="1">
        <v>-9.81</v>
      </c>
    </row>
  </sheetData>
  <mergeCells count="1">
    <mergeCell ref="A1:D1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workbookViewId="0">
      <selection activeCell="C4" sqref="C4"/>
    </sheetView>
  </sheetViews>
  <sheetFormatPr defaultRowHeight="15" x14ac:dyDescent="0.25"/>
  <sheetData>
    <row r="1" spans="1:13" x14ac:dyDescent="0.25">
      <c r="A1" s="2" t="s">
        <v>7</v>
      </c>
      <c r="B1" s="2"/>
      <c r="C1" s="2"/>
      <c r="D1" s="2"/>
    </row>
    <row r="2" spans="1:13" x14ac:dyDescent="0.25">
      <c r="A2" s="3" t="s">
        <v>8</v>
      </c>
      <c r="B2" s="3" t="s">
        <v>9</v>
      </c>
      <c r="C2" s="3" t="s">
        <v>10</v>
      </c>
      <c r="D2" s="3" t="s">
        <v>11</v>
      </c>
    </row>
    <row r="3" spans="1:13" x14ac:dyDescent="0.25">
      <c r="A3" s="1">
        <v>1</v>
      </c>
      <c r="B3" s="1" t="s">
        <v>12</v>
      </c>
      <c r="C3" s="1">
        <v>22</v>
      </c>
      <c r="D3" s="1" t="s">
        <v>16</v>
      </c>
    </row>
    <row r="4" spans="1:13" x14ac:dyDescent="0.25">
      <c r="A4" s="1">
        <v>2</v>
      </c>
      <c r="B4" s="1" t="s">
        <v>13</v>
      </c>
      <c r="C4" s="1">
        <v>50</v>
      </c>
      <c r="D4" s="1" t="s">
        <v>17</v>
      </c>
    </row>
    <row r="5" spans="1:13" x14ac:dyDescent="0.25">
      <c r="A5" s="1">
        <v>3</v>
      </c>
      <c r="B5" s="1" t="s">
        <v>14</v>
      </c>
      <c r="C5" s="1">
        <v>0.01</v>
      </c>
      <c r="D5" s="1" t="s">
        <v>18</v>
      </c>
    </row>
    <row r="6" spans="1:13" x14ac:dyDescent="0.25">
      <c r="A6" s="1">
        <v>4</v>
      </c>
      <c r="B6" s="1" t="s">
        <v>15</v>
      </c>
      <c r="C6" s="1">
        <f>RADIANS(C4)</f>
        <v>0.87266462599716477</v>
      </c>
      <c r="D6" s="1" t="s">
        <v>19</v>
      </c>
    </row>
    <row r="9" spans="1:13" x14ac:dyDescent="0.25">
      <c r="F9" s="3" t="s">
        <v>0</v>
      </c>
      <c r="G9" s="4" t="s">
        <v>20</v>
      </c>
      <c r="H9" s="3" t="s">
        <v>1</v>
      </c>
      <c r="I9" s="3" t="s">
        <v>2</v>
      </c>
      <c r="J9" s="3" t="s">
        <v>3</v>
      </c>
      <c r="K9" s="3" t="s">
        <v>4</v>
      </c>
      <c r="L9" s="3" t="s">
        <v>5</v>
      </c>
      <c r="M9" s="3" t="s">
        <v>6</v>
      </c>
    </row>
    <row r="10" spans="1:13" x14ac:dyDescent="0.25">
      <c r="F10" s="1">
        <v>1</v>
      </c>
      <c r="G10" s="1">
        <v>0</v>
      </c>
      <c r="H10" s="1">
        <v>0</v>
      </c>
      <c r="I10" s="1">
        <v>0</v>
      </c>
      <c r="J10" s="1">
        <f>$C$3*COS($C$6)</f>
        <v>14.141327413103866</v>
      </c>
      <c r="K10" s="1">
        <f>$C$3*SIN($C$6)</f>
        <v>16.852977748617516</v>
      </c>
      <c r="L10" s="1">
        <v>0</v>
      </c>
      <c r="M10" s="1">
        <v>-9.81</v>
      </c>
    </row>
    <row r="11" spans="1:13" x14ac:dyDescent="0.25">
      <c r="F11" s="1">
        <f>F10+1</f>
        <v>2</v>
      </c>
      <c r="G11" s="1">
        <f>G10+$C$5</f>
        <v>0.01</v>
      </c>
      <c r="H11" s="1">
        <f>H10+(J10*$C$5)</f>
        <v>0.14141327413103866</v>
      </c>
      <c r="I11" s="1">
        <f>I10+((K10*$C$5)+(0.5*M10*$C$5*$C$5))</f>
        <v>0.16803927748617514</v>
      </c>
      <c r="J11" s="1">
        <f>J10</f>
        <v>14.141327413103866</v>
      </c>
      <c r="K11" s="1">
        <f>K10+(M10*$C$5)</f>
        <v>16.754877748617517</v>
      </c>
      <c r="L11" s="1">
        <v>0</v>
      </c>
      <c r="M11" s="1">
        <v>-9.81</v>
      </c>
    </row>
    <row r="12" spans="1:13" x14ac:dyDescent="0.25">
      <c r="F12" s="1">
        <f t="shared" ref="F12:F75" si="0">F11+1</f>
        <v>3</v>
      </c>
      <c r="G12" s="1">
        <f>G11+$C$5</f>
        <v>0.02</v>
      </c>
      <c r="H12" s="1">
        <f t="shared" ref="H12:H75" si="1">H11+(J11*$C$5)</f>
        <v>0.28282654826207732</v>
      </c>
      <c r="I12" s="1">
        <f t="shared" ref="I12:I75" si="2">I11+((K11*$C$5)+(0.5*M11*$C$5*$C$5))</f>
        <v>0.33509755497235028</v>
      </c>
      <c r="J12" s="1">
        <f t="shared" ref="J12:J75" si="3">J11</f>
        <v>14.141327413103866</v>
      </c>
      <c r="K12" s="1">
        <f t="shared" ref="K12:K75" si="4">K11+(M11*$C$5)</f>
        <v>16.656777748617518</v>
      </c>
      <c r="L12" s="1">
        <v>0</v>
      </c>
      <c r="M12" s="1">
        <v>-9.81</v>
      </c>
    </row>
    <row r="13" spans="1:13" x14ac:dyDescent="0.25">
      <c r="F13" s="1">
        <f t="shared" si="0"/>
        <v>4</v>
      </c>
      <c r="G13" s="1">
        <f t="shared" ref="G13:G76" si="5">G12+$C$5</f>
        <v>0.03</v>
      </c>
      <c r="H13" s="1">
        <f t="shared" si="1"/>
        <v>0.42423982239311597</v>
      </c>
      <c r="I13" s="1">
        <f t="shared" si="2"/>
        <v>0.50117483245852545</v>
      </c>
      <c r="J13" s="1">
        <f t="shared" si="3"/>
        <v>14.141327413103866</v>
      </c>
      <c r="K13" s="1">
        <f t="shared" si="4"/>
        <v>16.558677748617519</v>
      </c>
      <c r="L13" s="1">
        <v>0</v>
      </c>
      <c r="M13" s="1">
        <v>-9.81</v>
      </c>
    </row>
    <row r="14" spans="1:13" x14ac:dyDescent="0.25">
      <c r="F14" s="1">
        <f t="shared" si="0"/>
        <v>5</v>
      </c>
      <c r="G14" s="1">
        <f t="shared" si="5"/>
        <v>0.04</v>
      </c>
      <c r="H14" s="1">
        <f t="shared" si="1"/>
        <v>0.56565309652415463</v>
      </c>
      <c r="I14" s="1">
        <f t="shared" si="2"/>
        <v>0.66627110994470062</v>
      </c>
      <c r="J14" s="1">
        <f t="shared" si="3"/>
        <v>14.141327413103866</v>
      </c>
      <c r="K14" s="1">
        <f t="shared" si="4"/>
        <v>16.460577748617521</v>
      </c>
      <c r="L14" s="1">
        <v>0</v>
      </c>
      <c r="M14" s="1">
        <v>-9.81</v>
      </c>
    </row>
    <row r="15" spans="1:13" x14ac:dyDescent="0.25">
      <c r="F15" s="1">
        <f t="shared" si="0"/>
        <v>6</v>
      </c>
      <c r="G15" s="1">
        <f t="shared" si="5"/>
        <v>0.05</v>
      </c>
      <c r="H15" s="1">
        <f t="shared" si="1"/>
        <v>0.70706637065519329</v>
      </c>
      <c r="I15" s="1">
        <f t="shared" si="2"/>
        <v>0.83038638743087589</v>
      </c>
      <c r="J15" s="1">
        <f t="shared" si="3"/>
        <v>14.141327413103866</v>
      </c>
      <c r="K15" s="1">
        <f t="shared" si="4"/>
        <v>16.362477748617522</v>
      </c>
      <c r="L15" s="1">
        <v>0</v>
      </c>
      <c r="M15" s="1">
        <v>-9.81</v>
      </c>
    </row>
    <row r="16" spans="1:13" x14ac:dyDescent="0.25">
      <c r="F16" s="1">
        <f t="shared" si="0"/>
        <v>7</v>
      </c>
      <c r="G16" s="1">
        <f t="shared" si="5"/>
        <v>6.0000000000000005E-2</v>
      </c>
      <c r="H16" s="1">
        <f t="shared" si="1"/>
        <v>0.84847964478623195</v>
      </c>
      <c r="I16" s="1">
        <f t="shared" si="2"/>
        <v>0.99352066491705116</v>
      </c>
      <c r="J16" s="1">
        <f t="shared" si="3"/>
        <v>14.141327413103866</v>
      </c>
      <c r="K16" s="1">
        <f t="shared" si="4"/>
        <v>16.264377748617523</v>
      </c>
      <c r="L16" s="1">
        <v>0</v>
      </c>
      <c r="M16" s="1">
        <v>-9.81</v>
      </c>
    </row>
    <row r="17" spans="6:13" x14ac:dyDescent="0.25">
      <c r="F17" s="1">
        <f t="shared" si="0"/>
        <v>8</v>
      </c>
      <c r="G17" s="1">
        <f t="shared" si="5"/>
        <v>7.0000000000000007E-2</v>
      </c>
      <c r="H17" s="1">
        <f t="shared" si="1"/>
        <v>0.9898929189172706</v>
      </c>
      <c r="I17" s="1">
        <f t="shared" si="2"/>
        <v>1.1556739424032263</v>
      </c>
      <c r="J17" s="1">
        <f t="shared" si="3"/>
        <v>14.141327413103866</v>
      </c>
      <c r="K17" s="1">
        <f t="shared" si="4"/>
        <v>16.166277748617524</v>
      </c>
      <c r="L17" s="1">
        <v>0</v>
      </c>
      <c r="M17" s="1">
        <v>-9.81</v>
      </c>
    </row>
    <row r="18" spans="6:13" x14ac:dyDescent="0.25">
      <c r="F18" s="1">
        <f t="shared" si="0"/>
        <v>9</v>
      </c>
      <c r="G18" s="1">
        <f t="shared" si="5"/>
        <v>0.08</v>
      </c>
      <c r="H18" s="1">
        <f t="shared" si="1"/>
        <v>1.1313061930483093</v>
      </c>
      <c r="I18" s="1">
        <f t="shared" si="2"/>
        <v>1.3168462198894015</v>
      </c>
      <c r="J18" s="1">
        <f t="shared" si="3"/>
        <v>14.141327413103866</v>
      </c>
      <c r="K18" s="1">
        <f t="shared" si="4"/>
        <v>16.068177748617526</v>
      </c>
      <c r="L18" s="1">
        <v>0</v>
      </c>
      <c r="M18" s="1">
        <v>-9.81</v>
      </c>
    </row>
    <row r="19" spans="6:13" x14ac:dyDescent="0.25">
      <c r="F19" s="1">
        <f t="shared" si="0"/>
        <v>10</v>
      </c>
      <c r="G19" s="1">
        <f t="shared" si="5"/>
        <v>0.09</v>
      </c>
      <c r="H19" s="1">
        <f t="shared" si="1"/>
        <v>1.272719467179348</v>
      </c>
      <c r="I19" s="1">
        <f t="shared" si="2"/>
        <v>1.4770374973755769</v>
      </c>
      <c r="J19" s="1">
        <f t="shared" si="3"/>
        <v>14.141327413103866</v>
      </c>
      <c r="K19" s="1">
        <f t="shared" si="4"/>
        <v>15.970077748617525</v>
      </c>
      <c r="L19" s="1">
        <v>0</v>
      </c>
      <c r="M19" s="1">
        <v>-9.81</v>
      </c>
    </row>
    <row r="20" spans="6:13" x14ac:dyDescent="0.25">
      <c r="F20" s="1">
        <f t="shared" si="0"/>
        <v>11</v>
      </c>
      <c r="G20" s="1">
        <f t="shared" si="5"/>
        <v>9.9999999999999992E-2</v>
      </c>
      <c r="H20" s="1">
        <f t="shared" si="1"/>
        <v>1.4141327413103868</v>
      </c>
      <c r="I20" s="1">
        <f t="shared" si="2"/>
        <v>1.6362477748617521</v>
      </c>
      <c r="J20" s="1">
        <f t="shared" si="3"/>
        <v>14.141327413103866</v>
      </c>
      <c r="K20" s="1">
        <f t="shared" si="4"/>
        <v>15.871977748617525</v>
      </c>
      <c r="L20" s="1">
        <v>0</v>
      </c>
      <c r="M20" s="1">
        <v>-9.81</v>
      </c>
    </row>
    <row r="21" spans="6:13" x14ac:dyDescent="0.25">
      <c r="F21" s="1">
        <f t="shared" si="0"/>
        <v>12</v>
      </c>
      <c r="G21" s="1">
        <f t="shared" si="5"/>
        <v>0.10999999999999999</v>
      </c>
      <c r="H21" s="1">
        <f t="shared" si="1"/>
        <v>1.5555460154414256</v>
      </c>
      <c r="I21" s="1">
        <f t="shared" si="2"/>
        <v>1.7944770523479274</v>
      </c>
      <c r="J21" s="1">
        <f t="shared" si="3"/>
        <v>14.141327413103866</v>
      </c>
      <c r="K21" s="1">
        <f t="shared" si="4"/>
        <v>15.773877748617524</v>
      </c>
      <c r="L21" s="1">
        <v>0</v>
      </c>
      <c r="M21" s="1">
        <v>-9.81</v>
      </c>
    </row>
    <row r="22" spans="6:13" x14ac:dyDescent="0.25">
      <c r="F22" s="1">
        <f t="shared" si="0"/>
        <v>13</v>
      </c>
      <c r="G22" s="1">
        <f t="shared" si="5"/>
        <v>0.11999999999999998</v>
      </c>
      <c r="H22" s="1">
        <f t="shared" si="1"/>
        <v>1.6969592895724643</v>
      </c>
      <c r="I22" s="1">
        <f t="shared" si="2"/>
        <v>1.9517253298341026</v>
      </c>
      <c r="J22" s="1">
        <f t="shared" si="3"/>
        <v>14.141327413103866</v>
      </c>
      <c r="K22" s="1">
        <f t="shared" si="4"/>
        <v>15.675777748617524</v>
      </c>
      <c r="L22" s="1">
        <v>0</v>
      </c>
      <c r="M22" s="1">
        <v>-9.81</v>
      </c>
    </row>
    <row r="23" spans="6:13" x14ac:dyDescent="0.25">
      <c r="F23" s="1">
        <f t="shared" si="0"/>
        <v>14</v>
      </c>
      <c r="G23" s="1">
        <f t="shared" si="5"/>
        <v>0.12999999999999998</v>
      </c>
      <c r="H23" s="1">
        <f t="shared" si="1"/>
        <v>1.8383725637035031</v>
      </c>
      <c r="I23" s="1">
        <f t="shared" si="2"/>
        <v>2.1079926073202779</v>
      </c>
      <c r="J23" s="1">
        <f t="shared" si="3"/>
        <v>14.141327413103866</v>
      </c>
      <c r="K23" s="1">
        <f t="shared" si="4"/>
        <v>15.577677748617523</v>
      </c>
      <c r="L23" s="1">
        <v>0</v>
      </c>
      <c r="M23" s="1">
        <v>-9.81</v>
      </c>
    </row>
    <row r="24" spans="6:13" x14ac:dyDescent="0.25">
      <c r="F24" s="1">
        <f t="shared" si="0"/>
        <v>15</v>
      </c>
      <c r="G24" s="1">
        <f t="shared" si="5"/>
        <v>0.13999999999999999</v>
      </c>
      <c r="H24" s="1">
        <f t="shared" si="1"/>
        <v>1.9797858378345419</v>
      </c>
      <c r="I24" s="1">
        <f t="shared" si="2"/>
        <v>2.2632788848064531</v>
      </c>
      <c r="J24" s="1">
        <f t="shared" si="3"/>
        <v>14.141327413103866</v>
      </c>
      <c r="K24" s="1">
        <f t="shared" si="4"/>
        <v>15.479577748617523</v>
      </c>
      <c r="L24" s="1">
        <v>0</v>
      </c>
      <c r="M24" s="1">
        <v>-9.81</v>
      </c>
    </row>
    <row r="25" spans="6:13" x14ac:dyDescent="0.25">
      <c r="F25" s="1">
        <f t="shared" si="0"/>
        <v>16</v>
      </c>
      <c r="G25" s="1">
        <f t="shared" si="5"/>
        <v>0.15</v>
      </c>
      <c r="H25" s="1">
        <f t="shared" si="1"/>
        <v>2.1211991119655806</v>
      </c>
      <c r="I25" s="1">
        <f t="shared" si="2"/>
        <v>2.4175841622926284</v>
      </c>
      <c r="J25" s="1">
        <f t="shared" si="3"/>
        <v>14.141327413103866</v>
      </c>
      <c r="K25" s="1">
        <f t="shared" si="4"/>
        <v>15.381477748617522</v>
      </c>
      <c r="L25" s="1">
        <v>0</v>
      </c>
      <c r="M25" s="1">
        <v>-9.81</v>
      </c>
    </row>
    <row r="26" spans="6:13" x14ac:dyDescent="0.25">
      <c r="F26" s="1">
        <f t="shared" si="0"/>
        <v>17</v>
      </c>
      <c r="G26" s="1">
        <f t="shared" si="5"/>
        <v>0.16</v>
      </c>
      <c r="H26" s="1">
        <f t="shared" si="1"/>
        <v>2.2626123860966194</v>
      </c>
      <c r="I26" s="1">
        <f t="shared" si="2"/>
        <v>2.5709084397788038</v>
      </c>
      <c r="J26" s="1">
        <f t="shared" si="3"/>
        <v>14.141327413103866</v>
      </c>
      <c r="K26" s="1">
        <f t="shared" si="4"/>
        <v>15.283377748617522</v>
      </c>
      <c r="L26" s="1">
        <v>0</v>
      </c>
      <c r="M26" s="1">
        <v>-9.81</v>
      </c>
    </row>
    <row r="27" spans="6:13" x14ac:dyDescent="0.25">
      <c r="F27" s="1">
        <f t="shared" si="0"/>
        <v>18</v>
      </c>
      <c r="G27" s="1">
        <f t="shared" si="5"/>
        <v>0.17</v>
      </c>
      <c r="H27" s="1">
        <f t="shared" si="1"/>
        <v>2.4040256602276582</v>
      </c>
      <c r="I27" s="1">
        <f t="shared" si="2"/>
        <v>2.7232517172649788</v>
      </c>
      <c r="J27" s="1">
        <f t="shared" si="3"/>
        <v>14.141327413103866</v>
      </c>
      <c r="K27" s="1">
        <f t="shared" si="4"/>
        <v>15.185277748617521</v>
      </c>
      <c r="L27" s="1">
        <v>0</v>
      </c>
      <c r="M27" s="1">
        <v>-9.81</v>
      </c>
    </row>
    <row r="28" spans="6:13" x14ac:dyDescent="0.25">
      <c r="F28" s="1">
        <f t="shared" si="0"/>
        <v>19</v>
      </c>
      <c r="G28" s="1">
        <f t="shared" si="5"/>
        <v>0.18000000000000002</v>
      </c>
      <c r="H28" s="1">
        <f t="shared" si="1"/>
        <v>2.5454389343586969</v>
      </c>
      <c r="I28" s="1">
        <f t="shared" si="2"/>
        <v>2.874613994751154</v>
      </c>
      <c r="J28" s="1">
        <f t="shared" si="3"/>
        <v>14.141327413103866</v>
      </c>
      <c r="K28" s="1">
        <f t="shared" si="4"/>
        <v>15.08717774861752</v>
      </c>
      <c r="L28" s="1">
        <v>0</v>
      </c>
      <c r="M28" s="1">
        <v>-9.81</v>
      </c>
    </row>
    <row r="29" spans="6:13" x14ac:dyDescent="0.25">
      <c r="F29" s="1">
        <f t="shared" si="0"/>
        <v>20</v>
      </c>
      <c r="G29" s="1">
        <f t="shared" si="5"/>
        <v>0.19000000000000003</v>
      </c>
      <c r="H29" s="1">
        <f t="shared" si="1"/>
        <v>2.6868522084897357</v>
      </c>
      <c r="I29" s="1">
        <f t="shared" si="2"/>
        <v>3.0249952722373292</v>
      </c>
      <c r="J29" s="1">
        <f t="shared" si="3"/>
        <v>14.141327413103866</v>
      </c>
      <c r="K29" s="1">
        <f t="shared" si="4"/>
        <v>14.98907774861752</v>
      </c>
      <c r="L29" s="1">
        <v>0</v>
      </c>
      <c r="M29" s="1">
        <v>-9.81</v>
      </c>
    </row>
    <row r="30" spans="6:13" x14ac:dyDescent="0.25">
      <c r="F30" s="1">
        <f t="shared" si="0"/>
        <v>21</v>
      </c>
      <c r="G30" s="1">
        <f t="shared" si="5"/>
        <v>0.20000000000000004</v>
      </c>
      <c r="H30" s="1">
        <f t="shared" si="1"/>
        <v>2.8282654826207745</v>
      </c>
      <c r="I30" s="1">
        <f t="shared" si="2"/>
        <v>3.1743955497235046</v>
      </c>
      <c r="J30" s="1">
        <f t="shared" si="3"/>
        <v>14.141327413103866</v>
      </c>
      <c r="K30" s="1">
        <f t="shared" si="4"/>
        <v>14.890977748617519</v>
      </c>
      <c r="L30" s="1">
        <v>0</v>
      </c>
      <c r="M30" s="1">
        <v>-9.81</v>
      </c>
    </row>
    <row r="31" spans="6:13" x14ac:dyDescent="0.25">
      <c r="F31" s="1">
        <f t="shared" si="0"/>
        <v>22</v>
      </c>
      <c r="G31" s="1">
        <f t="shared" si="5"/>
        <v>0.21000000000000005</v>
      </c>
      <c r="H31" s="1">
        <f t="shared" si="1"/>
        <v>2.9696787567518133</v>
      </c>
      <c r="I31" s="1">
        <f t="shared" si="2"/>
        <v>3.3228148272096796</v>
      </c>
      <c r="J31" s="1">
        <f t="shared" si="3"/>
        <v>14.141327413103866</v>
      </c>
      <c r="K31" s="1">
        <f t="shared" si="4"/>
        <v>14.792877748617519</v>
      </c>
      <c r="L31" s="1">
        <v>0</v>
      </c>
      <c r="M31" s="1">
        <v>-9.81</v>
      </c>
    </row>
    <row r="32" spans="6:13" x14ac:dyDescent="0.25">
      <c r="F32" s="1">
        <f t="shared" si="0"/>
        <v>23</v>
      </c>
      <c r="G32" s="1">
        <f t="shared" si="5"/>
        <v>0.22000000000000006</v>
      </c>
      <c r="H32" s="1">
        <f t="shared" si="1"/>
        <v>3.111092030882852</v>
      </c>
      <c r="I32" s="1">
        <f t="shared" si="2"/>
        <v>3.4702531046958547</v>
      </c>
      <c r="J32" s="1">
        <f t="shared" si="3"/>
        <v>14.141327413103866</v>
      </c>
      <c r="K32" s="1">
        <f t="shared" si="4"/>
        <v>14.694777748617518</v>
      </c>
      <c r="L32" s="1">
        <v>0</v>
      </c>
      <c r="M32" s="1">
        <v>-9.81</v>
      </c>
    </row>
    <row r="33" spans="6:13" x14ac:dyDescent="0.25">
      <c r="F33" s="1">
        <f t="shared" si="0"/>
        <v>24</v>
      </c>
      <c r="G33" s="1">
        <f t="shared" si="5"/>
        <v>0.23000000000000007</v>
      </c>
      <c r="H33" s="1">
        <f t="shared" si="1"/>
        <v>3.2525053050138908</v>
      </c>
      <c r="I33" s="1">
        <f t="shared" si="2"/>
        <v>3.6167103821820299</v>
      </c>
      <c r="J33" s="1">
        <f t="shared" si="3"/>
        <v>14.141327413103866</v>
      </c>
      <c r="K33" s="1">
        <f t="shared" si="4"/>
        <v>14.596677748617518</v>
      </c>
      <c r="L33" s="1">
        <v>0</v>
      </c>
      <c r="M33" s="1">
        <v>-9.81</v>
      </c>
    </row>
    <row r="34" spans="6:13" x14ac:dyDescent="0.25">
      <c r="F34" s="1">
        <f t="shared" si="0"/>
        <v>25</v>
      </c>
      <c r="G34" s="1">
        <f t="shared" si="5"/>
        <v>0.24000000000000007</v>
      </c>
      <c r="H34" s="1">
        <f t="shared" si="1"/>
        <v>3.3939185791449296</v>
      </c>
      <c r="I34" s="1">
        <f t="shared" si="2"/>
        <v>3.7621866596682052</v>
      </c>
      <c r="J34" s="1">
        <f t="shared" si="3"/>
        <v>14.141327413103866</v>
      </c>
      <c r="K34" s="1">
        <f t="shared" si="4"/>
        <v>14.498577748617517</v>
      </c>
      <c r="L34" s="1">
        <v>0</v>
      </c>
      <c r="M34" s="1">
        <v>-9.81</v>
      </c>
    </row>
    <row r="35" spans="6:13" x14ac:dyDescent="0.25">
      <c r="F35" s="1">
        <f t="shared" si="0"/>
        <v>26</v>
      </c>
      <c r="G35" s="1">
        <f t="shared" si="5"/>
        <v>0.25000000000000006</v>
      </c>
      <c r="H35" s="1">
        <f t="shared" si="1"/>
        <v>3.5353318532759683</v>
      </c>
      <c r="I35" s="1">
        <f t="shared" si="2"/>
        <v>3.9066819371543802</v>
      </c>
      <c r="J35" s="1">
        <f t="shared" si="3"/>
        <v>14.141327413103866</v>
      </c>
      <c r="K35" s="1">
        <f t="shared" si="4"/>
        <v>14.400477748617517</v>
      </c>
      <c r="L35" s="1">
        <v>0</v>
      </c>
      <c r="M35" s="1">
        <v>-9.81</v>
      </c>
    </row>
    <row r="36" spans="6:13" x14ac:dyDescent="0.25">
      <c r="F36" s="1">
        <f t="shared" si="0"/>
        <v>27</v>
      </c>
      <c r="G36" s="1">
        <f t="shared" si="5"/>
        <v>0.26000000000000006</v>
      </c>
      <c r="H36" s="1">
        <f t="shared" si="1"/>
        <v>3.6767451274070071</v>
      </c>
      <c r="I36" s="1">
        <f t="shared" si="2"/>
        <v>4.0501962146405557</v>
      </c>
      <c r="J36" s="1">
        <f t="shared" si="3"/>
        <v>14.141327413103866</v>
      </c>
      <c r="K36" s="1">
        <f t="shared" si="4"/>
        <v>14.302377748617516</v>
      </c>
      <c r="L36" s="1">
        <v>0</v>
      </c>
      <c r="M36" s="1">
        <v>-9.81</v>
      </c>
    </row>
    <row r="37" spans="6:13" x14ac:dyDescent="0.25">
      <c r="F37" s="1">
        <f t="shared" si="0"/>
        <v>28</v>
      </c>
      <c r="G37" s="1">
        <f t="shared" si="5"/>
        <v>0.27000000000000007</v>
      </c>
      <c r="H37" s="1">
        <f t="shared" si="1"/>
        <v>3.8181584015380459</v>
      </c>
      <c r="I37" s="1">
        <f t="shared" si="2"/>
        <v>4.1927294921267304</v>
      </c>
      <c r="J37" s="1">
        <f t="shared" si="3"/>
        <v>14.141327413103866</v>
      </c>
      <c r="K37" s="1">
        <f t="shared" si="4"/>
        <v>14.204277748617516</v>
      </c>
      <c r="L37" s="1">
        <v>0</v>
      </c>
      <c r="M37" s="1">
        <v>-9.81</v>
      </c>
    </row>
    <row r="38" spans="6:13" x14ac:dyDescent="0.25">
      <c r="F38" s="1">
        <f t="shared" si="0"/>
        <v>29</v>
      </c>
      <c r="G38" s="1">
        <f t="shared" si="5"/>
        <v>0.28000000000000008</v>
      </c>
      <c r="H38" s="1">
        <f t="shared" si="1"/>
        <v>3.9595716756690846</v>
      </c>
      <c r="I38" s="1">
        <f t="shared" si="2"/>
        <v>4.3342817696129057</v>
      </c>
      <c r="J38" s="1">
        <f t="shared" si="3"/>
        <v>14.141327413103866</v>
      </c>
      <c r="K38" s="1">
        <f t="shared" si="4"/>
        <v>14.106177748617515</v>
      </c>
      <c r="L38" s="1">
        <v>0</v>
      </c>
      <c r="M38" s="1">
        <v>-9.81</v>
      </c>
    </row>
    <row r="39" spans="6:13" x14ac:dyDescent="0.25">
      <c r="F39" s="1">
        <f t="shared" si="0"/>
        <v>30</v>
      </c>
      <c r="G39" s="1">
        <f t="shared" si="5"/>
        <v>0.29000000000000009</v>
      </c>
      <c r="H39" s="1">
        <f t="shared" si="1"/>
        <v>4.1009849498001234</v>
      </c>
      <c r="I39" s="1">
        <f t="shared" si="2"/>
        <v>4.4748530470990806</v>
      </c>
      <c r="J39" s="1">
        <f t="shared" si="3"/>
        <v>14.141327413103866</v>
      </c>
      <c r="K39" s="1">
        <f t="shared" si="4"/>
        <v>14.008077748617515</v>
      </c>
      <c r="L39" s="1">
        <v>0</v>
      </c>
      <c r="M39" s="1">
        <v>-9.81</v>
      </c>
    </row>
    <row r="40" spans="6:13" x14ac:dyDescent="0.25">
      <c r="F40" s="1">
        <f t="shared" si="0"/>
        <v>31</v>
      </c>
      <c r="G40" s="1">
        <f t="shared" si="5"/>
        <v>0.3000000000000001</v>
      </c>
      <c r="H40" s="1">
        <f t="shared" si="1"/>
        <v>4.2423982239311622</v>
      </c>
      <c r="I40" s="1">
        <f t="shared" si="2"/>
        <v>4.6144433245852561</v>
      </c>
      <c r="J40" s="1">
        <f t="shared" si="3"/>
        <v>14.141327413103866</v>
      </c>
      <c r="K40" s="1">
        <f t="shared" si="4"/>
        <v>13.909977748617514</v>
      </c>
      <c r="L40" s="1">
        <v>0</v>
      </c>
      <c r="M40" s="1">
        <v>-9.81</v>
      </c>
    </row>
    <row r="41" spans="6:13" x14ac:dyDescent="0.25">
      <c r="F41" s="1">
        <f t="shared" si="0"/>
        <v>32</v>
      </c>
      <c r="G41" s="1">
        <f t="shared" si="5"/>
        <v>0.31000000000000011</v>
      </c>
      <c r="H41" s="1">
        <f t="shared" si="1"/>
        <v>4.3838114980622009</v>
      </c>
      <c r="I41" s="1">
        <f t="shared" si="2"/>
        <v>4.7530526020714312</v>
      </c>
      <c r="J41" s="1">
        <f t="shared" si="3"/>
        <v>14.141327413103866</v>
      </c>
      <c r="K41" s="1">
        <f t="shared" si="4"/>
        <v>13.811877748617514</v>
      </c>
      <c r="L41" s="1">
        <v>0</v>
      </c>
      <c r="M41" s="1">
        <v>-9.81</v>
      </c>
    </row>
    <row r="42" spans="6:13" x14ac:dyDescent="0.25">
      <c r="F42" s="1">
        <f t="shared" si="0"/>
        <v>33</v>
      </c>
      <c r="G42" s="1">
        <f t="shared" si="5"/>
        <v>0.32000000000000012</v>
      </c>
      <c r="H42" s="1">
        <f t="shared" si="1"/>
        <v>4.5252247721932397</v>
      </c>
      <c r="I42" s="1">
        <f t="shared" si="2"/>
        <v>4.890680879557606</v>
      </c>
      <c r="J42" s="1">
        <f t="shared" si="3"/>
        <v>14.141327413103866</v>
      </c>
      <c r="K42" s="1">
        <f t="shared" si="4"/>
        <v>13.713777748617513</v>
      </c>
      <c r="L42" s="1">
        <v>0</v>
      </c>
      <c r="M42" s="1">
        <v>-9.81</v>
      </c>
    </row>
    <row r="43" spans="6:13" x14ac:dyDescent="0.25">
      <c r="F43" s="1">
        <f t="shared" si="0"/>
        <v>34</v>
      </c>
      <c r="G43" s="1">
        <f t="shared" si="5"/>
        <v>0.33000000000000013</v>
      </c>
      <c r="H43" s="1">
        <f t="shared" si="1"/>
        <v>4.6666380463242785</v>
      </c>
      <c r="I43" s="1">
        <f t="shared" si="2"/>
        <v>5.0273281570437813</v>
      </c>
      <c r="J43" s="1">
        <f t="shared" si="3"/>
        <v>14.141327413103866</v>
      </c>
      <c r="K43" s="1">
        <f t="shared" si="4"/>
        <v>13.615677748617513</v>
      </c>
      <c r="L43" s="1">
        <v>0</v>
      </c>
      <c r="M43" s="1">
        <v>-9.81</v>
      </c>
    </row>
    <row r="44" spans="6:13" x14ac:dyDescent="0.25">
      <c r="F44" s="1">
        <f t="shared" si="0"/>
        <v>35</v>
      </c>
      <c r="G44" s="1">
        <f t="shared" si="5"/>
        <v>0.34000000000000014</v>
      </c>
      <c r="H44" s="1">
        <f t="shared" si="1"/>
        <v>4.8080513204553172</v>
      </c>
      <c r="I44" s="1">
        <f t="shared" si="2"/>
        <v>5.1629944345299563</v>
      </c>
      <c r="J44" s="1">
        <f t="shared" si="3"/>
        <v>14.141327413103866</v>
      </c>
      <c r="K44" s="1">
        <f t="shared" si="4"/>
        <v>13.517577748617512</v>
      </c>
      <c r="L44" s="1">
        <v>0</v>
      </c>
      <c r="M44" s="1">
        <v>-9.81</v>
      </c>
    </row>
    <row r="45" spans="6:13" x14ac:dyDescent="0.25">
      <c r="F45" s="1">
        <f t="shared" si="0"/>
        <v>36</v>
      </c>
      <c r="G45" s="1">
        <f t="shared" si="5"/>
        <v>0.35000000000000014</v>
      </c>
      <c r="H45" s="1">
        <f t="shared" si="1"/>
        <v>4.949464594586356</v>
      </c>
      <c r="I45" s="1">
        <f t="shared" si="2"/>
        <v>5.2976797120161319</v>
      </c>
      <c r="J45" s="1">
        <f t="shared" si="3"/>
        <v>14.141327413103866</v>
      </c>
      <c r="K45" s="1">
        <f t="shared" si="4"/>
        <v>13.419477748617512</v>
      </c>
      <c r="L45" s="1">
        <v>0</v>
      </c>
      <c r="M45" s="1">
        <v>-9.81</v>
      </c>
    </row>
    <row r="46" spans="6:13" x14ac:dyDescent="0.25">
      <c r="F46" s="1">
        <f t="shared" si="0"/>
        <v>37</v>
      </c>
      <c r="G46" s="1">
        <f t="shared" si="5"/>
        <v>0.36000000000000015</v>
      </c>
      <c r="H46" s="1">
        <f t="shared" si="1"/>
        <v>5.0908778687173948</v>
      </c>
      <c r="I46" s="1">
        <f t="shared" si="2"/>
        <v>5.4313839895023071</v>
      </c>
      <c r="J46" s="1">
        <f t="shared" si="3"/>
        <v>14.141327413103866</v>
      </c>
      <c r="K46" s="1">
        <f t="shared" si="4"/>
        <v>13.321377748617511</v>
      </c>
      <c r="L46" s="1">
        <v>0</v>
      </c>
      <c r="M46" s="1">
        <v>-9.81</v>
      </c>
    </row>
    <row r="47" spans="6:13" x14ac:dyDescent="0.25">
      <c r="F47" s="1">
        <f t="shared" si="0"/>
        <v>38</v>
      </c>
      <c r="G47" s="1">
        <f t="shared" si="5"/>
        <v>0.37000000000000016</v>
      </c>
      <c r="H47" s="1">
        <f t="shared" si="1"/>
        <v>5.2322911428484336</v>
      </c>
      <c r="I47" s="1">
        <f t="shared" si="2"/>
        <v>5.5641072669884819</v>
      </c>
      <c r="J47" s="1">
        <f t="shared" si="3"/>
        <v>14.141327413103866</v>
      </c>
      <c r="K47" s="1">
        <f t="shared" si="4"/>
        <v>13.223277748617511</v>
      </c>
      <c r="L47" s="1">
        <v>0</v>
      </c>
      <c r="M47" s="1">
        <v>-9.81</v>
      </c>
    </row>
    <row r="48" spans="6:13" x14ac:dyDescent="0.25">
      <c r="F48" s="1">
        <f t="shared" si="0"/>
        <v>39</v>
      </c>
      <c r="G48" s="1">
        <f t="shared" si="5"/>
        <v>0.38000000000000017</v>
      </c>
      <c r="H48" s="1">
        <f t="shared" si="1"/>
        <v>5.3737044169794723</v>
      </c>
      <c r="I48" s="1">
        <f t="shared" si="2"/>
        <v>5.6958495444746573</v>
      </c>
      <c r="J48" s="1">
        <f t="shared" si="3"/>
        <v>14.141327413103866</v>
      </c>
      <c r="K48" s="1">
        <f t="shared" si="4"/>
        <v>13.12517774861751</v>
      </c>
      <c r="L48" s="1">
        <v>0</v>
      </c>
      <c r="M48" s="1">
        <v>-9.81</v>
      </c>
    </row>
    <row r="49" spans="6:13" x14ac:dyDescent="0.25">
      <c r="F49" s="1">
        <f t="shared" si="0"/>
        <v>40</v>
      </c>
      <c r="G49" s="1">
        <f t="shared" si="5"/>
        <v>0.39000000000000018</v>
      </c>
      <c r="H49" s="1">
        <f t="shared" si="1"/>
        <v>5.5151176911105111</v>
      </c>
      <c r="I49" s="1">
        <f t="shared" si="2"/>
        <v>5.8266108219608324</v>
      </c>
      <c r="J49" s="1">
        <f t="shared" si="3"/>
        <v>14.141327413103866</v>
      </c>
      <c r="K49" s="1">
        <f t="shared" si="4"/>
        <v>13.02707774861751</v>
      </c>
      <c r="L49" s="1">
        <v>0</v>
      </c>
      <c r="M49" s="1">
        <v>-9.81</v>
      </c>
    </row>
    <row r="50" spans="6:13" x14ac:dyDescent="0.25">
      <c r="F50" s="1">
        <f t="shared" si="0"/>
        <v>41</v>
      </c>
      <c r="G50" s="1">
        <f t="shared" si="5"/>
        <v>0.40000000000000019</v>
      </c>
      <c r="H50" s="1">
        <f t="shared" si="1"/>
        <v>5.6565309652415499</v>
      </c>
      <c r="I50" s="1">
        <f t="shared" si="2"/>
        <v>5.9563910994470071</v>
      </c>
      <c r="J50" s="1">
        <f t="shared" si="3"/>
        <v>14.141327413103866</v>
      </c>
      <c r="K50" s="1">
        <f t="shared" si="4"/>
        <v>12.928977748617509</v>
      </c>
      <c r="L50" s="1">
        <v>0</v>
      </c>
      <c r="M50" s="1">
        <v>-9.81</v>
      </c>
    </row>
    <row r="51" spans="6:13" x14ac:dyDescent="0.25">
      <c r="F51" s="1">
        <f t="shared" si="0"/>
        <v>42</v>
      </c>
      <c r="G51" s="1">
        <f t="shared" si="5"/>
        <v>0.4100000000000002</v>
      </c>
      <c r="H51" s="1">
        <f t="shared" si="1"/>
        <v>5.7979442393725886</v>
      </c>
      <c r="I51" s="1">
        <f t="shared" si="2"/>
        <v>6.0851903769331823</v>
      </c>
      <c r="J51" s="1">
        <f t="shared" si="3"/>
        <v>14.141327413103866</v>
      </c>
      <c r="K51" s="1">
        <f t="shared" si="4"/>
        <v>12.830877748617509</v>
      </c>
      <c r="L51" s="1">
        <v>0</v>
      </c>
      <c r="M51" s="1">
        <v>-9.81</v>
      </c>
    </row>
    <row r="52" spans="6:13" x14ac:dyDescent="0.25">
      <c r="F52" s="1">
        <f t="shared" si="0"/>
        <v>43</v>
      </c>
      <c r="G52" s="1">
        <f t="shared" si="5"/>
        <v>0.42000000000000021</v>
      </c>
      <c r="H52" s="1">
        <f t="shared" si="1"/>
        <v>5.9393575135036274</v>
      </c>
      <c r="I52" s="1">
        <f t="shared" si="2"/>
        <v>6.2130086544193572</v>
      </c>
      <c r="J52" s="1">
        <f t="shared" si="3"/>
        <v>14.141327413103866</v>
      </c>
      <c r="K52" s="1">
        <f t="shared" si="4"/>
        <v>12.732777748617508</v>
      </c>
      <c r="L52" s="1">
        <v>0</v>
      </c>
      <c r="M52" s="1">
        <v>-9.81</v>
      </c>
    </row>
    <row r="53" spans="6:13" x14ac:dyDescent="0.25">
      <c r="F53" s="1">
        <f t="shared" si="0"/>
        <v>44</v>
      </c>
      <c r="G53" s="1">
        <f t="shared" si="5"/>
        <v>0.43000000000000022</v>
      </c>
      <c r="H53" s="1">
        <f t="shared" si="1"/>
        <v>6.0807707876346662</v>
      </c>
      <c r="I53" s="1">
        <f t="shared" si="2"/>
        <v>6.3398459319055327</v>
      </c>
      <c r="J53" s="1">
        <f t="shared" si="3"/>
        <v>14.141327413103866</v>
      </c>
      <c r="K53" s="1">
        <f t="shared" si="4"/>
        <v>12.634677748617507</v>
      </c>
      <c r="L53" s="1">
        <v>0</v>
      </c>
      <c r="M53" s="1">
        <v>-9.81</v>
      </c>
    </row>
    <row r="54" spans="6:13" x14ac:dyDescent="0.25">
      <c r="F54" s="1">
        <f t="shared" si="0"/>
        <v>45</v>
      </c>
      <c r="G54" s="1">
        <f t="shared" si="5"/>
        <v>0.44000000000000022</v>
      </c>
      <c r="H54" s="1">
        <f t="shared" si="1"/>
        <v>6.2221840617657049</v>
      </c>
      <c r="I54" s="1">
        <f t="shared" si="2"/>
        <v>6.4657022093917078</v>
      </c>
      <c r="J54" s="1">
        <f t="shared" si="3"/>
        <v>14.141327413103866</v>
      </c>
      <c r="K54" s="1">
        <f t="shared" si="4"/>
        <v>12.536577748617507</v>
      </c>
      <c r="L54" s="1">
        <v>0</v>
      </c>
      <c r="M54" s="1">
        <v>-9.81</v>
      </c>
    </row>
    <row r="55" spans="6:13" x14ac:dyDescent="0.25">
      <c r="F55" s="1">
        <f t="shared" si="0"/>
        <v>46</v>
      </c>
      <c r="G55" s="1">
        <f t="shared" si="5"/>
        <v>0.45000000000000023</v>
      </c>
      <c r="H55" s="1">
        <f t="shared" si="1"/>
        <v>6.3635973358967437</v>
      </c>
      <c r="I55" s="1">
        <f t="shared" si="2"/>
        <v>6.5905774868778826</v>
      </c>
      <c r="J55" s="1">
        <f t="shared" si="3"/>
        <v>14.141327413103866</v>
      </c>
      <c r="K55" s="1">
        <f t="shared" si="4"/>
        <v>12.438477748617506</v>
      </c>
      <c r="L55" s="1">
        <v>0</v>
      </c>
      <c r="M55" s="1">
        <v>-9.81</v>
      </c>
    </row>
    <row r="56" spans="6:13" x14ac:dyDescent="0.25">
      <c r="F56" s="1">
        <f t="shared" si="0"/>
        <v>47</v>
      </c>
      <c r="G56" s="1">
        <f t="shared" si="5"/>
        <v>0.46000000000000024</v>
      </c>
      <c r="H56" s="1">
        <f t="shared" si="1"/>
        <v>6.5050106100277825</v>
      </c>
      <c r="I56" s="1">
        <f t="shared" si="2"/>
        <v>6.7144717643640579</v>
      </c>
      <c r="J56" s="1">
        <f t="shared" si="3"/>
        <v>14.141327413103866</v>
      </c>
      <c r="K56" s="1">
        <f t="shared" si="4"/>
        <v>12.340377748617506</v>
      </c>
      <c r="L56" s="1">
        <v>0</v>
      </c>
      <c r="M56" s="1">
        <v>-9.81</v>
      </c>
    </row>
    <row r="57" spans="6:13" x14ac:dyDescent="0.25">
      <c r="F57" s="1">
        <f t="shared" si="0"/>
        <v>48</v>
      </c>
      <c r="G57" s="1">
        <f t="shared" si="5"/>
        <v>0.47000000000000025</v>
      </c>
      <c r="H57" s="1">
        <f t="shared" si="1"/>
        <v>6.6464238841588212</v>
      </c>
      <c r="I57" s="1">
        <f t="shared" si="2"/>
        <v>6.8373850418502329</v>
      </c>
      <c r="J57" s="1">
        <f t="shared" si="3"/>
        <v>14.141327413103866</v>
      </c>
      <c r="K57" s="1">
        <f t="shared" si="4"/>
        <v>12.242277748617505</v>
      </c>
      <c r="L57" s="1">
        <v>0</v>
      </c>
      <c r="M57" s="1">
        <v>-9.81</v>
      </c>
    </row>
    <row r="58" spans="6:13" x14ac:dyDescent="0.25">
      <c r="F58" s="1">
        <f t="shared" si="0"/>
        <v>49</v>
      </c>
      <c r="G58" s="1">
        <f t="shared" si="5"/>
        <v>0.48000000000000026</v>
      </c>
      <c r="H58" s="1">
        <f t="shared" si="1"/>
        <v>6.78783715828986</v>
      </c>
      <c r="I58" s="1">
        <f t="shared" si="2"/>
        <v>6.9593173193364075</v>
      </c>
      <c r="J58" s="1">
        <f t="shared" si="3"/>
        <v>14.141327413103866</v>
      </c>
      <c r="K58" s="1">
        <f t="shared" si="4"/>
        <v>12.144177748617505</v>
      </c>
      <c r="L58" s="1">
        <v>0</v>
      </c>
      <c r="M58" s="1">
        <v>-9.81</v>
      </c>
    </row>
    <row r="59" spans="6:13" x14ac:dyDescent="0.25">
      <c r="F59" s="1">
        <f t="shared" si="0"/>
        <v>50</v>
      </c>
      <c r="G59" s="1">
        <f t="shared" si="5"/>
        <v>0.49000000000000027</v>
      </c>
      <c r="H59" s="1">
        <f t="shared" si="1"/>
        <v>6.9292504324208988</v>
      </c>
      <c r="I59" s="1">
        <f t="shared" si="2"/>
        <v>7.0802685968225827</v>
      </c>
      <c r="J59" s="1">
        <f t="shared" si="3"/>
        <v>14.141327413103866</v>
      </c>
      <c r="K59" s="1">
        <f t="shared" si="4"/>
        <v>12.046077748617504</v>
      </c>
      <c r="L59" s="1">
        <v>0</v>
      </c>
      <c r="M59" s="1">
        <v>-9.81</v>
      </c>
    </row>
    <row r="60" spans="6:13" x14ac:dyDescent="0.25">
      <c r="F60" s="1">
        <f t="shared" si="0"/>
        <v>51</v>
      </c>
      <c r="G60" s="1">
        <f t="shared" si="5"/>
        <v>0.50000000000000022</v>
      </c>
      <c r="H60" s="1">
        <f t="shared" si="1"/>
        <v>7.0706637065519375</v>
      </c>
      <c r="I60" s="1">
        <f t="shared" si="2"/>
        <v>7.2002388743087575</v>
      </c>
      <c r="J60" s="1">
        <f t="shared" si="3"/>
        <v>14.141327413103866</v>
      </c>
      <c r="K60" s="1">
        <f t="shared" si="4"/>
        <v>11.947977748617504</v>
      </c>
      <c r="L60" s="1">
        <v>0</v>
      </c>
      <c r="M60" s="1">
        <v>-9.81</v>
      </c>
    </row>
    <row r="61" spans="6:13" x14ac:dyDescent="0.25">
      <c r="F61" s="1">
        <f t="shared" si="0"/>
        <v>52</v>
      </c>
      <c r="G61" s="1">
        <f t="shared" si="5"/>
        <v>0.51000000000000023</v>
      </c>
      <c r="H61" s="1">
        <f t="shared" si="1"/>
        <v>7.2120769806829763</v>
      </c>
      <c r="I61" s="1">
        <f t="shared" si="2"/>
        <v>7.3192281517949329</v>
      </c>
      <c r="J61" s="1">
        <f t="shared" si="3"/>
        <v>14.141327413103866</v>
      </c>
      <c r="K61" s="1">
        <f t="shared" si="4"/>
        <v>11.849877748617503</v>
      </c>
      <c r="L61" s="1">
        <v>0</v>
      </c>
      <c r="M61" s="1">
        <v>-9.81</v>
      </c>
    </row>
    <row r="62" spans="6:13" x14ac:dyDescent="0.25">
      <c r="F62" s="1">
        <f t="shared" si="0"/>
        <v>53</v>
      </c>
      <c r="G62" s="1">
        <f t="shared" si="5"/>
        <v>0.52000000000000024</v>
      </c>
      <c r="H62" s="1">
        <f t="shared" si="1"/>
        <v>7.3534902548140151</v>
      </c>
      <c r="I62" s="1">
        <f t="shared" si="2"/>
        <v>7.437236429281108</v>
      </c>
      <c r="J62" s="1">
        <f t="shared" si="3"/>
        <v>14.141327413103866</v>
      </c>
      <c r="K62" s="1">
        <f t="shared" si="4"/>
        <v>11.751777748617503</v>
      </c>
      <c r="L62" s="1">
        <v>0</v>
      </c>
      <c r="M62" s="1">
        <v>-9.81</v>
      </c>
    </row>
    <row r="63" spans="6:13" x14ac:dyDescent="0.25">
      <c r="F63" s="1">
        <f t="shared" si="0"/>
        <v>54</v>
      </c>
      <c r="G63" s="1">
        <f t="shared" si="5"/>
        <v>0.53000000000000025</v>
      </c>
      <c r="H63" s="1">
        <f t="shared" si="1"/>
        <v>7.4949035289450538</v>
      </c>
      <c r="I63" s="1">
        <f t="shared" si="2"/>
        <v>7.5542637067672826</v>
      </c>
      <c r="J63" s="1">
        <f t="shared" si="3"/>
        <v>14.141327413103866</v>
      </c>
      <c r="K63" s="1">
        <f t="shared" si="4"/>
        <v>11.653677748617502</v>
      </c>
      <c r="L63" s="1">
        <v>0</v>
      </c>
      <c r="M63" s="1">
        <v>-9.81</v>
      </c>
    </row>
    <row r="64" spans="6:13" x14ac:dyDescent="0.25">
      <c r="F64" s="1">
        <f t="shared" si="0"/>
        <v>55</v>
      </c>
      <c r="G64" s="1">
        <f t="shared" si="5"/>
        <v>0.54000000000000026</v>
      </c>
      <c r="H64" s="1">
        <f t="shared" si="1"/>
        <v>7.6363168030760926</v>
      </c>
      <c r="I64" s="1">
        <f t="shared" si="2"/>
        <v>7.6703099842534579</v>
      </c>
      <c r="J64" s="1">
        <f t="shared" si="3"/>
        <v>14.141327413103866</v>
      </c>
      <c r="K64" s="1">
        <f t="shared" si="4"/>
        <v>11.555577748617502</v>
      </c>
      <c r="L64" s="1">
        <v>0</v>
      </c>
      <c r="M64" s="1">
        <v>-9.81</v>
      </c>
    </row>
    <row r="65" spans="6:13" x14ac:dyDescent="0.25">
      <c r="F65" s="1">
        <f t="shared" si="0"/>
        <v>56</v>
      </c>
      <c r="G65" s="1">
        <f t="shared" si="5"/>
        <v>0.55000000000000027</v>
      </c>
      <c r="H65" s="1">
        <f t="shared" si="1"/>
        <v>7.7777300772071314</v>
      </c>
      <c r="I65" s="1">
        <f t="shared" si="2"/>
        <v>7.7853752617396328</v>
      </c>
      <c r="J65" s="1">
        <f t="shared" si="3"/>
        <v>14.141327413103866</v>
      </c>
      <c r="K65" s="1">
        <f t="shared" si="4"/>
        <v>11.457477748617501</v>
      </c>
      <c r="L65" s="1">
        <v>0</v>
      </c>
      <c r="M65" s="1">
        <v>-9.81</v>
      </c>
    </row>
    <row r="66" spans="6:13" x14ac:dyDescent="0.25">
      <c r="F66" s="1">
        <f t="shared" si="0"/>
        <v>57</v>
      </c>
      <c r="G66" s="1">
        <f t="shared" si="5"/>
        <v>0.56000000000000028</v>
      </c>
      <c r="H66" s="1">
        <f t="shared" si="1"/>
        <v>7.9191433513381702</v>
      </c>
      <c r="I66" s="1">
        <f t="shared" si="2"/>
        <v>7.8994595392258082</v>
      </c>
      <c r="J66" s="1">
        <f t="shared" si="3"/>
        <v>14.141327413103866</v>
      </c>
      <c r="K66" s="1">
        <f t="shared" si="4"/>
        <v>11.359377748617501</v>
      </c>
      <c r="L66" s="1">
        <v>0</v>
      </c>
      <c r="M66" s="1">
        <v>-9.81</v>
      </c>
    </row>
    <row r="67" spans="6:13" x14ac:dyDescent="0.25">
      <c r="F67" s="1">
        <f t="shared" si="0"/>
        <v>58</v>
      </c>
      <c r="G67" s="1">
        <f t="shared" si="5"/>
        <v>0.57000000000000028</v>
      </c>
      <c r="H67" s="1">
        <f t="shared" si="1"/>
        <v>8.0605566254692089</v>
      </c>
      <c r="I67" s="1">
        <f t="shared" si="2"/>
        <v>8.0125628167119824</v>
      </c>
      <c r="J67" s="1">
        <f t="shared" si="3"/>
        <v>14.141327413103866</v>
      </c>
      <c r="K67" s="1">
        <f t="shared" si="4"/>
        <v>11.2612777486175</v>
      </c>
      <c r="L67" s="1">
        <v>0</v>
      </c>
      <c r="M67" s="1">
        <v>-9.81</v>
      </c>
    </row>
    <row r="68" spans="6:13" x14ac:dyDescent="0.25">
      <c r="F68" s="1">
        <f t="shared" si="0"/>
        <v>59</v>
      </c>
      <c r="G68" s="1">
        <f t="shared" si="5"/>
        <v>0.58000000000000029</v>
      </c>
      <c r="H68" s="1">
        <f t="shared" si="1"/>
        <v>8.2019698996002468</v>
      </c>
      <c r="I68" s="1">
        <f t="shared" si="2"/>
        <v>8.1246850941981581</v>
      </c>
      <c r="J68" s="1">
        <f t="shared" si="3"/>
        <v>14.141327413103866</v>
      </c>
      <c r="K68" s="1">
        <f t="shared" si="4"/>
        <v>11.1631777486175</v>
      </c>
      <c r="L68" s="1">
        <v>0</v>
      </c>
      <c r="M68" s="1">
        <v>-9.81</v>
      </c>
    </row>
    <row r="69" spans="6:13" x14ac:dyDescent="0.25">
      <c r="F69" s="1">
        <f t="shared" si="0"/>
        <v>60</v>
      </c>
      <c r="G69" s="1">
        <f t="shared" si="5"/>
        <v>0.5900000000000003</v>
      </c>
      <c r="H69" s="1">
        <f t="shared" si="1"/>
        <v>8.3433831737312847</v>
      </c>
      <c r="I69" s="1">
        <f t="shared" si="2"/>
        <v>8.2358263716843325</v>
      </c>
      <c r="J69" s="1">
        <f t="shared" si="3"/>
        <v>14.141327413103866</v>
      </c>
      <c r="K69" s="1">
        <f t="shared" si="4"/>
        <v>11.065077748617499</v>
      </c>
      <c r="L69" s="1">
        <v>0</v>
      </c>
      <c r="M69" s="1">
        <v>-9.81</v>
      </c>
    </row>
    <row r="70" spans="6:13" x14ac:dyDescent="0.25">
      <c r="F70" s="1">
        <f t="shared" si="0"/>
        <v>61</v>
      </c>
      <c r="G70" s="1">
        <f t="shared" si="5"/>
        <v>0.60000000000000031</v>
      </c>
      <c r="H70" s="1">
        <f t="shared" si="1"/>
        <v>8.4847964478623226</v>
      </c>
      <c r="I70" s="1">
        <f t="shared" si="2"/>
        <v>8.3459866491705075</v>
      </c>
      <c r="J70" s="1">
        <f t="shared" si="3"/>
        <v>14.141327413103866</v>
      </c>
      <c r="K70" s="1">
        <f t="shared" si="4"/>
        <v>10.966977748617499</v>
      </c>
      <c r="L70" s="1">
        <v>0</v>
      </c>
      <c r="M70" s="1">
        <v>-9.81</v>
      </c>
    </row>
    <row r="71" spans="6:13" x14ac:dyDescent="0.25">
      <c r="F71" s="1">
        <f t="shared" si="0"/>
        <v>62</v>
      </c>
      <c r="G71" s="1">
        <f t="shared" si="5"/>
        <v>0.61000000000000032</v>
      </c>
      <c r="H71" s="1">
        <f t="shared" si="1"/>
        <v>8.6262097219933604</v>
      </c>
      <c r="I71" s="1">
        <f t="shared" si="2"/>
        <v>8.455165926656683</v>
      </c>
      <c r="J71" s="1">
        <f t="shared" si="3"/>
        <v>14.141327413103866</v>
      </c>
      <c r="K71" s="1">
        <f t="shared" si="4"/>
        <v>10.868877748617498</v>
      </c>
      <c r="L71" s="1">
        <v>0</v>
      </c>
      <c r="M71" s="1">
        <v>-9.81</v>
      </c>
    </row>
    <row r="72" spans="6:13" x14ac:dyDescent="0.25">
      <c r="F72" s="1">
        <f t="shared" si="0"/>
        <v>63</v>
      </c>
      <c r="G72" s="1">
        <f t="shared" si="5"/>
        <v>0.62000000000000033</v>
      </c>
      <c r="H72" s="1">
        <f t="shared" si="1"/>
        <v>8.7676229961243983</v>
      </c>
      <c r="I72" s="1">
        <f t="shared" si="2"/>
        <v>8.5633642041428573</v>
      </c>
      <c r="J72" s="1">
        <f t="shared" si="3"/>
        <v>14.141327413103866</v>
      </c>
      <c r="K72" s="1">
        <f t="shared" si="4"/>
        <v>10.770777748617498</v>
      </c>
      <c r="L72" s="1">
        <v>0</v>
      </c>
      <c r="M72" s="1">
        <v>-9.81</v>
      </c>
    </row>
    <row r="73" spans="6:13" x14ac:dyDescent="0.25">
      <c r="F73" s="1">
        <f t="shared" si="0"/>
        <v>64</v>
      </c>
      <c r="G73" s="1">
        <f t="shared" si="5"/>
        <v>0.63000000000000034</v>
      </c>
      <c r="H73" s="1">
        <f t="shared" si="1"/>
        <v>8.9090362702554362</v>
      </c>
      <c r="I73" s="1">
        <f t="shared" si="2"/>
        <v>8.6705814816290321</v>
      </c>
      <c r="J73" s="1">
        <f t="shared" si="3"/>
        <v>14.141327413103866</v>
      </c>
      <c r="K73" s="1">
        <f t="shared" si="4"/>
        <v>10.672677748617497</v>
      </c>
      <c r="L73" s="1">
        <v>0</v>
      </c>
      <c r="M73" s="1">
        <v>-9.81</v>
      </c>
    </row>
    <row r="74" spans="6:13" x14ac:dyDescent="0.25">
      <c r="F74" s="1">
        <f t="shared" si="0"/>
        <v>65</v>
      </c>
      <c r="G74" s="1">
        <f t="shared" si="5"/>
        <v>0.64000000000000035</v>
      </c>
      <c r="H74" s="1">
        <f t="shared" si="1"/>
        <v>9.0504495443864741</v>
      </c>
      <c r="I74" s="1">
        <f t="shared" si="2"/>
        <v>8.7768177591152075</v>
      </c>
      <c r="J74" s="1">
        <f t="shared" si="3"/>
        <v>14.141327413103866</v>
      </c>
      <c r="K74" s="1">
        <f t="shared" si="4"/>
        <v>10.574577748617497</v>
      </c>
      <c r="L74" s="1">
        <v>0</v>
      </c>
      <c r="M74" s="1">
        <v>-9.81</v>
      </c>
    </row>
    <row r="75" spans="6:13" x14ac:dyDescent="0.25">
      <c r="F75" s="1">
        <f t="shared" si="0"/>
        <v>66</v>
      </c>
      <c r="G75" s="1">
        <f t="shared" si="5"/>
        <v>0.65000000000000036</v>
      </c>
      <c r="H75" s="1">
        <f t="shared" si="1"/>
        <v>9.191862818517512</v>
      </c>
      <c r="I75" s="1">
        <f t="shared" si="2"/>
        <v>8.8820730366013816</v>
      </c>
      <c r="J75" s="1">
        <f t="shared" si="3"/>
        <v>14.141327413103866</v>
      </c>
      <c r="K75" s="1">
        <f t="shared" si="4"/>
        <v>10.476477748617496</v>
      </c>
      <c r="L75" s="1">
        <v>0</v>
      </c>
      <c r="M75" s="1">
        <v>-9.81</v>
      </c>
    </row>
    <row r="76" spans="6:13" x14ac:dyDescent="0.25">
      <c r="F76" s="1">
        <f t="shared" ref="F76:F139" si="6">F75+1</f>
        <v>67</v>
      </c>
      <c r="G76" s="1">
        <f t="shared" si="5"/>
        <v>0.66000000000000036</v>
      </c>
      <c r="H76" s="1">
        <f t="shared" ref="H76:H139" si="7">H75+(J75*$C$5)</f>
        <v>9.3332760926485498</v>
      </c>
      <c r="I76" s="1">
        <f t="shared" ref="I76:I139" si="8">I75+((K75*$C$5)+(0.5*M75*$C$5*$C$5))</f>
        <v>8.9863473140875563</v>
      </c>
      <c r="J76" s="1">
        <f t="shared" ref="J76:J139" si="9">J75</f>
        <v>14.141327413103866</v>
      </c>
      <c r="K76" s="1">
        <f t="shared" ref="K76:K139" si="10">K75+(M75*$C$5)</f>
        <v>10.378377748617496</v>
      </c>
      <c r="L76" s="1">
        <v>0</v>
      </c>
      <c r="M76" s="1">
        <v>-9.81</v>
      </c>
    </row>
    <row r="77" spans="6:13" x14ac:dyDescent="0.25">
      <c r="F77" s="1">
        <f t="shared" si="6"/>
        <v>68</v>
      </c>
      <c r="G77" s="1">
        <f t="shared" ref="G77:G140" si="11">G76+$C$5</f>
        <v>0.67000000000000037</v>
      </c>
      <c r="H77" s="1">
        <f t="shared" si="7"/>
        <v>9.4746893667795877</v>
      </c>
      <c r="I77" s="1">
        <f t="shared" si="8"/>
        <v>9.0896405915737315</v>
      </c>
      <c r="J77" s="1">
        <f t="shared" si="9"/>
        <v>14.141327413103866</v>
      </c>
      <c r="K77" s="1">
        <f t="shared" si="10"/>
        <v>10.280277748617495</v>
      </c>
      <c r="L77" s="1">
        <v>0</v>
      </c>
      <c r="M77" s="1">
        <v>-9.81</v>
      </c>
    </row>
    <row r="78" spans="6:13" x14ac:dyDescent="0.25">
      <c r="F78" s="1">
        <f t="shared" si="6"/>
        <v>69</v>
      </c>
      <c r="G78" s="1">
        <f t="shared" si="11"/>
        <v>0.68000000000000038</v>
      </c>
      <c r="H78" s="1">
        <f t="shared" si="7"/>
        <v>9.6161026409106256</v>
      </c>
      <c r="I78" s="1">
        <f t="shared" si="8"/>
        <v>9.1919528690599073</v>
      </c>
      <c r="J78" s="1">
        <f t="shared" si="9"/>
        <v>14.141327413103866</v>
      </c>
      <c r="K78" s="1">
        <f t="shared" si="10"/>
        <v>10.182177748617494</v>
      </c>
      <c r="L78" s="1">
        <v>0</v>
      </c>
      <c r="M78" s="1">
        <v>-9.81</v>
      </c>
    </row>
    <row r="79" spans="6:13" x14ac:dyDescent="0.25">
      <c r="F79" s="1">
        <f t="shared" si="6"/>
        <v>70</v>
      </c>
      <c r="G79" s="1">
        <f t="shared" si="11"/>
        <v>0.69000000000000039</v>
      </c>
      <c r="H79" s="1">
        <f t="shared" si="7"/>
        <v>9.7575159150416635</v>
      </c>
      <c r="I79" s="1">
        <f t="shared" si="8"/>
        <v>9.2932841465460818</v>
      </c>
      <c r="J79" s="1">
        <f t="shared" si="9"/>
        <v>14.141327413103866</v>
      </c>
      <c r="K79" s="1">
        <f t="shared" si="10"/>
        <v>10.084077748617494</v>
      </c>
      <c r="L79" s="1">
        <v>0</v>
      </c>
      <c r="M79" s="1">
        <v>-9.81</v>
      </c>
    </row>
    <row r="80" spans="6:13" x14ac:dyDescent="0.25">
      <c r="F80" s="1">
        <f t="shared" si="6"/>
        <v>71</v>
      </c>
      <c r="G80" s="1">
        <f t="shared" si="11"/>
        <v>0.7000000000000004</v>
      </c>
      <c r="H80" s="1">
        <f t="shared" si="7"/>
        <v>9.8989291891727014</v>
      </c>
      <c r="I80" s="1">
        <f t="shared" si="8"/>
        <v>9.3936344240322569</v>
      </c>
      <c r="J80" s="1">
        <f t="shared" si="9"/>
        <v>14.141327413103866</v>
      </c>
      <c r="K80" s="1">
        <f t="shared" si="10"/>
        <v>9.9859777486174934</v>
      </c>
      <c r="L80" s="1">
        <v>0</v>
      </c>
      <c r="M80" s="1">
        <v>-9.81</v>
      </c>
    </row>
    <row r="81" spans="6:13" x14ac:dyDescent="0.25">
      <c r="F81" s="1">
        <f t="shared" si="6"/>
        <v>72</v>
      </c>
      <c r="G81" s="1">
        <f t="shared" si="11"/>
        <v>0.71000000000000041</v>
      </c>
      <c r="H81" s="1">
        <f t="shared" si="7"/>
        <v>10.040342463303739</v>
      </c>
      <c r="I81" s="1">
        <f t="shared" si="8"/>
        <v>9.4930037015184325</v>
      </c>
      <c r="J81" s="1">
        <f t="shared" si="9"/>
        <v>14.141327413103866</v>
      </c>
      <c r="K81" s="1">
        <f t="shared" si="10"/>
        <v>9.8878777486174929</v>
      </c>
      <c r="L81" s="1">
        <v>0</v>
      </c>
      <c r="M81" s="1">
        <v>-9.81</v>
      </c>
    </row>
    <row r="82" spans="6:13" x14ac:dyDescent="0.25">
      <c r="F82" s="1">
        <f t="shared" si="6"/>
        <v>73</v>
      </c>
      <c r="G82" s="1">
        <f t="shared" si="11"/>
        <v>0.72000000000000042</v>
      </c>
      <c r="H82" s="1">
        <f t="shared" si="7"/>
        <v>10.181755737434777</v>
      </c>
      <c r="I82" s="1">
        <f t="shared" si="8"/>
        <v>9.5913919790046069</v>
      </c>
      <c r="J82" s="1">
        <f t="shared" si="9"/>
        <v>14.141327413103866</v>
      </c>
      <c r="K82" s="1">
        <f t="shared" si="10"/>
        <v>9.7897777486174924</v>
      </c>
      <c r="L82" s="1">
        <v>0</v>
      </c>
      <c r="M82" s="1">
        <v>-9.81</v>
      </c>
    </row>
    <row r="83" spans="6:13" x14ac:dyDescent="0.25">
      <c r="F83" s="1">
        <f t="shared" si="6"/>
        <v>74</v>
      </c>
      <c r="G83" s="1">
        <f t="shared" si="11"/>
        <v>0.73000000000000043</v>
      </c>
      <c r="H83" s="1">
        <f t="shared" si="7"/>
        <v>10.323169011565815</v>
      </c>
      <c r="I83" s="1">
        <f t="shared" si="8"/>
        <v>9.6887992564907819</v>
      </c>
      <c r="J83" s="1">
        <f t="shared" si="9"/>
        <v>14.141327413103866</v>
      </c>
      <c r="K83" s="1">
        <f t="shared" si="10"/>
        <v>9.6916777486174919</v>
      </c>
      <c r="L83" s="1">
        <v>0</v>
      </c>
      <c r="M83" s="1">
        <v>-9.81</v>
      </c>
    </row>
    <row r="84" spans="6:13" x14ac:dyDescent="0.25">
      <c r="F84" s="1">
        <f t="shared" si="6"/>
        <v>75</v>
      </c>
      <c r="G84" s="1">
        <f t="shared" si="11"/>
        <v>0.74000000000000044</v>
      </c>
      <c r="H84" s="1">
        <f t="shared" si="7"/>
        <v>10.464582285696853</v>
      </c>
      <c r="I84" s="1">
        <f t="shared" si="8"/>
        <v>9.7852255339769574</v>
      </c>
      <c r="J84" s="1">
        <f t="shared" si="9"/>
        <v>14.141327413103866</v>
      </c>
      <c r="K84" s="1">
        <f t="shared" si="10"/>
        <v>9.5935777486174914</v>
      </c>
      <c r="L84" s="1">
        <v>0</v>
      </c>
      <c r="M84" s="1">
        <v>-9.81</v>
      </c>
    </row>
    <row r="85" spans="6:13" x14ac:dyDescent="0.25">
      <c r="F85" s="1">
        <f t="shared" si="6"/>
        <v>76</v>
      </c>
      <c r="G85" s="1">
        <f t="shared" si="11"/>
        <v>0.75000000000000044</v>
      </c>
      <c r="H85" s="1">
        <f t="shared" si="7"/>
        <v>10.605995559827891</v>
      </c>
      <c r="I85" s="1">
        <f t="shared" si="8"/>
        <v>9.8806708114631316</v>
      </c>
      <c r="J85" s="1">
        <f t="shared" si="9"/>
        <v>14.141327413103866</v>
      </c>
      <c r="K85" s="1">
        <f t="shared" si="10"/>
        <v>9.4954777486174908</v>
      </c>
      <c r="L85" s="1">
        <v>0</v>
      </c>
      <c r="M85" s="1">
        <v>-9.81</v>
      </c>
    </row>
    <row r="86" spans="6:13" x14ac:dyDescent="0.25">
      <c r="F86" s="1">
        <f t="shared" si="6"/>
        <v>77</v>
      </c>
      <c r="G86" s="1">
        <f t="shared" si="11"/>
        <v>0.76000000000000045</v>
      </c>
      <c r="H86" s="1">
        <f t="shared" si="7"/>
        <v>10.747408833958929</v>
      </c>
      <c r="I86" s="1">
        <f t="shared" si="8"/>
        <v>9.9751350889493064</v>
      </c>
      <c r="J86" s="1">
        <f t="shared" si="9"/>
        <v>14.141327413103866</v>
      </c>
      <c r="K86" s="1">
        <f t="shared" si="10"/>
        <v>9.3973777486174903</v>
      </c>
      <c r="L86" s="1">
        <v>0</v>
      </c>
      <c r="M86" s="1">
        <v>-9.81</v>
      </c>
    </row>
    <row r="87" spans="6:13" x14ac:dyDescent="0.25">
      <c r="F87" s="1">
        <f t="shared" si="6"/>
        <v>78</v>
      </c>
      <c r="G87" s="1">
        <f t="shared" si="11"/>
        <v>0.77000000000000046</v>
      </c>
      <c r="H87" s="1">
        <f t="shared" si="7"/>
        <v>10.888822108089967</v>
      </c>
      <c r="I87" s="1">
        <f t="shared" si="8"/>
        <v>10.068618366435482</v>
      </c>
      <c r="J87" s="1">
        <f t="shared" si="9"/>
        <v>14.141327413103866</v>
      </c>
      <c r="K87" s="1">
        <f t="shared" si="10"/>
        <v>9.2992777486174898</v>
      </c>
      <c r="L87" s="1">
        <v>0</v>
      </c>
      <c r="M87" s="1">
        <v>-9.81</v>
      </c>
    </row>
    <row r="88" spans="6:13" x14ac:dyDescent="0.25">
      <c r="F88" s="1">
        <f t="shared" si="6"/>
        <v>79</v>
      </c>
      <c r="G88" s="1">
        <f t="shared" si="11"/>
        <v>0.78000000000000047</v>
      </c>
      <c r="H88" s="1">
        <f t="shared" si="7"/>
        <v>11.030235382221004</v>
      </c>
      <c r="I88" s="1">
        <f t="shared" si="8"/>
        <v>10.161120643921656</v>
      </c>
      <c r="J88" s="1">
        <f t="shared" si="9"/>
        <v>14.141327413103866</v>
      </c>
      <c r="K88" s="1">
        <f t="shared" si="10"/>
        <v>9.2011777486174893</v>
      </c>
      <c r="L88" s="1">
        <v>0</v>
      </c>
      <c r="M88" s="1">
        <v>-9.81</v>
      </c>
    </row>
    <row r="89" spans="6:13" x14ac:dyDescent="0.25">
      <c r="F89" s="1">
        <f t="shared" si="6"/>
        <v>80</v>
      </c>
      <c r="G89" s="1">
        <f t="shared" si="11"/>
        <v>0.79000000000000048</v>
      </c>
      <c r="H89" s="1">
        <f t="shared" si="7"/>
        <v>11.171648656352042</v>
      </c>
      <c r="I89" s="1">
        <f t="shared" si="8"/>
        <v>10.252641921407831</v>
      </c>
      <c r="J89" s="1">
        <f t="shared" si="9"/>
        <v>14.141327413103866</v>
      </c>
      <c r="K89" s="1">
        <f t="shared" si="10"/>
        <v>9.1030777486174888</v>
      </c>
      <c r="L89" s="1">
        <v>0</v>
      </c>
      <c r="M89" s="1">
        <v>-9.81</v>
      </c>
    </row>
    <row r="90" spans="6:13" x14ac:dyDescent="0.25">
      <c r="F90" s="1">
        <f t="shared" si="6"/>
        <v>81</v>
      </c>
      <c r="G90" s="1">
        <f t="shared" si="11"/>
        <v>0.80000000000000049</v>
      </c>
      <c r="H90" s="1">
        <f t="shared" si="7"/>
        <v>11.31306193048308</v>
      </c>
      <c r="I90" s="1">
        <f t="shared" si="8"/>
        <v>10.343182198894006</v>
      </c>
      <c r="J90" s="1">
        <f t="shared" si="9"/>
        <v>14.141327413103866</v>
      </c>
      <c r="K90" s="1">
        <f t="shared" si="10"/>
        <v>9.0049777486174882</v>
      </c>
      <c r="L90" s="1">
        <v>0</v>
      </c>
      <c r="M90" s="1">
        <v>-9.81</v>
      </c>
    </row>
    <row r="91" spans="6:13" x14ac:dyDescent="0.25">
      <c r="F91" s="1">
        <f t="shared" si="6"/>
        <v>82</v>
      </c>
      <c r="G91" s="1">
        <f t="shared" si="11"/>
        <v>0.8100000000000005</v>
      </c>
      <c r="H91" s="1">
        <f t="shared" si="7"/>
        <v>11.454475204614118</v>
      </c>
      <c r="I91" s="1">
        <f t="shared" si="8"/>
        <v>10.432741476380182</v>
      </c>
      <c r="J91" s="1">
        <f t="shared" si="9"/>
        <v>14.141327413103866</v>
      </c>
      <c r="K91" s="1">
        <f t="shared" si="10"/>
        <v>8.9068777486174877</v>
      </c>
      <c r="L91" s="1">
        <v>0</v>
      </c>
      <c r="M91" s="1">
        <v>-9.81</v>
      </c>
    </row>
    <row r="92" spans="6:13" x14ac:dyDescent="0.25">
      <c r="F92" s="1">
        <f t="shared" si="6"/>
        <v>83</v>
      </c>
      <c r="G92" s="1">
        <f t="shared" si="11"/>
        <v>0.82000000000000051</v>
      </c>
      <c r="H92" s="1">
        <f t="shared" si="7"/>
        <v>11.595888478745156</v>
      </c>
      <c r="I92" s="1">
        <f t="shared" si="8"/>
        <v>10.521319753866356</v>
      </c>
      <c r="J92" s="1">
        <f t="shared" si="9"/>
        <v>14.141327413103866</v>
      </c>
      <c r="K92" s="1">
        <f t="shared" si="10"/>
        <v>8.8087777486174872</v>
      </c>
      <c r="L92" s="1">
        <v>0</v>
      </c>
      <c r="M92" s="1">
        <v>-9.81</v>
      </c>
    </row>
    <row r="93" spans="6:13" x14ac:dyDescent="0.25">
      <c r="F93" s="1">
        <f t="shared" si="6"/>
        <v>84</v>
      </c>
      <c r="G93" s="1">
        <f t="shared" si="11"/>
        <v>0.83000000000000052</v>
      </c>
      <c r="H93" s="1">
        <f t="shared" si="7"/>
        <v>11.737301752876194</v>
      </c>
      <c r="I93" s="1">
        <f t="shared" si="8"/>
        <v>10.608917031352531</v>
      </c>
      <c r="J93" s="1">
        <f t="shared" si="9"/>
        <v>14.141327413103866</v>
      </c>
      <c r="K93" s="1">
        <f t="shared" si="10"/>
        <v>8.7106777486174867</v>
      </c>
      <c r="L93" s="1">
        <v>0</v>
      </c>
      <c r="M93" s="1">
        <v>-9.81</v>
      </c>
    </row>
    <row r="94" spans="6:13" x14ac:dyDescent="0.25">
      <c r="F94" s="1">
        <f t="shared" si="6"/>
        <v>85</v>
      </c>
      <c r="G94" s="1">
        <f t="shared" si="11"/>
        <v>0.84000000000000052</v>
      </c>
      <c r="H94" s="1">
        <f t="shared" si="7"/>
        <v>11.878715027007232</v>
      </c>
      <c r="I94" s="1">
        <f t="shared" si="8"/>
        <v>10.695533308838707</v>
      </c>
      <c r="J94" s="1">
        <f t="shared" si="9"/>
        <v>14.141327413103866</v>
      </c>
      <c r="K94" s="1">
        <f t="shared" si="10"/>
        <v>8.6125777486174862</v>
      </c>
      <c r="L94" s="1">
        <v>0</v>
      </c>
      <c r="M94" s="1">
        <v>-9.81</v>
      </c>
    </row>
    <row r="95" spans="6:13" x14ac:dyDescent="0.25">
      <c r="F95" s="1">
        <f t="shared" si="6"/>
        <v>86</v>
      </c>
      <c r="G95" s="1">
        <f t="shared" si="11"/>
        <v>0.85000000000000053</v>
      </c>
      <c r="H95" s="1">
        <f t="shared" si="7"/>
        <v>12.02012830113827</v>
      </c>
      <c r="I95" s="1">
        <f t="shared" si="8"/>
        <v>10.781168586324881</v>
      </c>
      <c r="J95" s="1">
        <f t="shared" si="9"/>
        <v>14.141327413103866</v>
      </c>
      <c r="K95" s="1">
        <f t="shared" si="10"/>
        <v>8.5144777486174856</v>
      </c>
      <c r="L95" s="1">
        <v>0</v>
      </c>
      <c r="M95" s="1">
        <v>-9.81</v>
      </c>
    </row>
    <row r="96" spans="6:13" x14ac:dyDescent="0.25">
      <c r="F96" s="1">
        <f t="shared" si="6"/>
        <v>87</v>
      </c>
      <c r="G96" s="1">
        <f t="shared" si="11"/>
        <v>0.86000000000000054</v>
      </c>
      <c r="H96" s="1">
        <f t="shared" si="7"/>
        <v>12.161541575269307</v>
      </c>
      <c r="I96" s="1">
        <f t="shared" si="8"/>
        <v>10.865822863811056</v>
      </c>
      <c r="J96" s="1">
        <f t="shared" si="9"/>
        <v>14.141327413103866</v>
      </c>
      <c r="K96" s="1">
        <f t="shared" si="10"/>
        <v>8.4163777486174851</v>
      </c>
      <c r="L96" s="1">
        <v>0</v>
      </c>
      <c r="M96" s="1">
        <v>-9.81</v>
      </c>
    </row>
    <row r="97" spans="6:13" x14ac:dyDescent="0.25">
      <c r="F97" s="1">
        <f t="shared" si="6"/>
        <v>88</v>
      </c>
      <c r="G97" s="1">
        <f t="shared" si="11"/>
        <v>0.87000000000000055</v>
      </c>
      <c r="H97" s="1">
        <f t="shared" si="7"/>
        <v>12.302954849400345</v>
      </c>
      <c r="I97" s="1">
        <f t="shared" si="8"/>
        <v>10.949496141297232</v>
      </c>
      <c r="J97" s="1">
        <f t="shared" si="9"/>
        <v>14.141327413103866</v>
      </c>
      <c r="K97" s="1">
        <f t="shared" si="10"/>
        <v>8.3182777486174846</v>
      </c>
      <c r="L97" s="1">
        <v>0</v>
      </c>
      <c r="M97" s="1">
        <v>-9.81</v>
      </c>
    </row>
    <row r="98" spans="6:13" x14ac:dyDescent="0.25">
      <c r="F98" s="1">
        <f t="shared" si="6"/>
        <v>89</v>
      </c>
      <c r="G98" s="1">
        <f t="shared" si="11"/>
        <v>0.88000000000000056</v>
      </c>
      <c r="H98" s="1">
        <f t="shared" si="7"/>
        <v>12.444368123531383</v>
      </c>
      <c r="I98" s="1">
        <f t="shared" si="8"/>
        <v>11.032188418783406</v>
      </c>
      <c r="J98" s="1">
        <f t="shared" si="9"/>
        <v>14.141327413103866</v>
      </c>
      <c r="K98" s="1">
        <f t="shared" si="10"/>
        <v>8.2201777486174841</v>
      </c>
      <c r="L98" s="1">
        <v>0</v>
      </c>
      <c r="M98" s="1">
        <v>-9.81</v>
      </c>
    </row>
    <row r="99" spans="6:13" x14ac:dyDescent="0.25">
      <c r="F99" s="1">
        <f t="shared" si="6"/>
        <v>90</v>
      </c>
      <c r="G99" s="1">
        <f t="shared" si="11"/>
        <v>0.89000000000000057</v>
      </c>
      <c r="H99" s="1">
        <f t="shared" si="7"/>
        <v>12.585781397662421</v>
      </c>
      <c r="I99" s="1">
        <f t="shared" si="8"/>
        <v>11.113899696269581</v>
      </c>
      <c r="J99" s="1">
        <f t="shared" si="9"/>
        <v>14.141327413103866</v>
      </c>
      <c r="K99" s="1">
        <f t="shared" si="10"/>
        <v>8.1220777486174836</v>
      </c>
      <c r="L99" s="1">
        <v>0</v>
      </c>
      <c r="M99" s="1">
        <v>-9.81</v>
      </c>
    </row>
    <row r="100" spans="6:13" x14ac:dyDescent="0.25">
      <c r="F100" s="1">
        <f t="shared" si="6"/>
        <v>91</v>
      </c>
      <c r="G100" s="1">
        <f t="shared" si="11"/>
        <v>0.90000000000000058</v>
      </c>
      <c r="H100" s="1">
        <f t="shared" si="7"/>
        <v>12.727194671793459</v>
      </c>
      <c r="I100" s="1">
        <f t="shared" si="8"/>
        <v>11.194629973755756</v>
      </c>
      <c r="J100" s="1">
        <f t="shared" si="9"/>
        <v>14.141327413103866</v>
      </c>
      <c r="K100" s="1">
        <f t="shared" si="10"/>
        <v>8.023977748617483</v>
      </c>
      <c r="L100" s="1">
        <v>0</v>
      </c>
      <c r="M100" s="1">
        <v>-9.81</v>
      </c>
    </row>
    <row r="101" spans="6:13" x14ac:dyDescent="0.25">
      <c r="F101" s="1">
        <f t="shared" si="6"/>
        <v>92</v>
      </c>
      <c r="G101" s="1">
        <f t="shared" si="11"/>
        <v>0.91000000000000059</v>
      </c>
      <c r="H101" s="1">
        <f t="shared" si="7"/>
        <v>12.868607945924497</v>
      </c>
      <c r="I101" s="1">
        <f t="shared" si="8"/>
        <v>11.27437925124193</v>
      </c>
      <c r="J101" s="1">
        <f t="shared" si="9"/>
        <v>14.141327413103866</v>
      </c>
      <c r="K101" s="1">
        <f t="shared" si="10"/>
        <v>7.9258777486174834</v>
      </c>
      <c r="L101" s="1">
        <v>0</v>
      </c>
      <c r="M101" s="1">
        <v>-9.81</v>
      </c>
    </row>
    <row r="102" spans="6:13" x14ac:dyDescent="0.25">
      <c r="F102" s="1">
        <f t="shared" si="6"/>
        <v>93</v>
      </c>
      <c r="G102" s="1">
        <f t="shared" si="11"/>
        <v>0.9200000000000006</v>
      </c>
      <c r="H102" s="1">
        <f t="shared" si="7"/>
        <v>13.010021220055535</v>
      </c>
      <c r="I102" s="1">
        <f t="shared" si="8"/>
        <v>11.353147528728105</v>
      </c>
      <c r="J102" s="1">
        <f t="shared" si="9"/>
        <v>14.141327413103866</v>
      </c>
      <c r="K102" s="1">
        <f t="shared" si="10"/>
        <v>7.8277777486174838</v>
      </c>
      <c r="L102" s="1">
        <v>0</v>
      </c>
      <c r="M102" s="1">
        <v>-9.81</v>
      </c>
    </row>
    <row r="103" spans="6:13" x14ac:dyDescent="0.25">
      <c r="F103" s="1">
        <f t="shared" si="6"/>
        <v>94</v>
      </c>
      <c r="G103" s="1">
        <f t="shared" si="11"/>
        <v>0.9300000000000006</v>
      </c>
      <c r="H103" s="1">
        <f t="shared" si="7"/>
        <v>13.151434494186573</v>
      </c>
      <c r="I103" s="1">
        <f t="shared" si="8"/>
        <v>11.43093480621428</v>
      </c>
      <c r="J103" s="1">
        <f t="shared" si="9"/>
        <v>14.141327413103866</v>
      </c>
      <c r="K103" s="1">
        <f t="shared" si="10"/>
        <v>7.7296777486174841</v>
      </c>
      <c r="L103" s="1">
        <v>0</v>
      </c>
      <c r="M103" s="1">
        <v>-9.81</v>
      </c>
    </row>
    <row r="104" spans="6:13" x14ac:dyDescent="0.25">
      <c r="F104" s="1">
        <f t="shared" si="6"/>
        <v>95</v>
      </c>
      <c r="G104" s="1">
        <f t="shared" si="11"/>
        <v>0.94000000000000061</v>
      </c>
      <c r="H104" s="1">
        <f t="shared" si="7"/>
        <v>13.292847768317611</v>
      </c>
      <c r="I104" s="1">
        <f t="shared" si="8"/>
        <v>11.507741083700454</v>
      </c>
      <c r="J104" s="1">
        <f t="shared" si="9"/>
        <v>14.141327413103866</v>
      </c>
      <c r="K104" s="1">
        <f t="shared" si="10"/>
        <v>7.6315777486174845</v>
      </c>
      <c r="L104" s="1">
        <v>0</v>
      </c>
      <c r="M104" s="1">
        <v>-9.81</v>
      </c>
    </row>
    <row r="105" spans="6:13" x14ac:dyDescent="0.25">
      <c r="F105" s="1">
        <f t="shared" si="6"/>
        <v>96</v>
      </c>
      <c r="G105" s="1">
        <f t="shared" si="11"/>
        <v>0.95000000000000062</v>
      </c>
      <c r="H105" s="1">
        <f t="shared" si="7"/>
        <v>13.434261042448648</v>
      </c>
      <c r="I105" s="1">
        <f t="shared" si="8"/>
        <v>11.583566361186628</v>
      </c>
      <c r="J105" s="1">
        <f t="shared" si="9"/>
        <v>14.141327413103866</v>
      </c>
      <c r="K105" s="1">
        <f t="shared" si="10"/>
        <v>7.5334777486174849</v>
      </c>
      <c r="L105" s="1">
        <v>0</v>
      </c>
      <c r="M105" s="1">
        <v>-9.81</v>
      </c>
    </row>
    <row r="106" spans="6:13" x14ac:dyDescent="0.25">
      <c r="F106" s="1">
        <f t="shared" si="6"/>
        <v>97</v>
      </c>
      <c r="G106" s="1">
        <f t="shared" si="11"/>
        <v>0.96000000000000063</v>
      </c>
      <c r="H106" s="1">
        <f t="shared" si="7"/>
        <v>13.575674316579686</v>
      </c>
      <c r="I106" s="1">
        <f t="shared" si="8"/>
        <v>11.658410638672803</v>
      </c>
      <c r="J106" s="1">
        <f t="shared" si="9"/>
        <v>14.141327413103866</v>
      </c>
      <c r="K106" s="1">
        <f t="shared" si="10"/>
        <v>7.4353777486174852</v>
      </c>
      <c r="L106" s="1">
        <v>0</v>
      </c>
      <c r="M106" s="1">
        <v>-9.81</v>
      </c>
    </row>
    <row r="107" spans="6:13" x14ac:dyDescent="0.25">
      <c r="F107" s="1">
        <f t="shared" si="6"/>
        <v>98</v>
      </c>
      <c r="G107" s="1">
        <f t="shared" si="11"/>
        <v>0.97000000000000064</v>
      </c>
      <c r="H107" s="1">
        <f t="shared" si="7"/>
        <v>13.717087590710724</v>
      </c>
      <c r="I107" s="1">
        <f t="shared" si="8"/>
        <v>11.732273916158979</v>
      </c>
      <c r="J107" s="1">
        <f t="shared" si="9"/>
        <v>14.141327413103866</v>
      </c>
      <c r="K107" s="1">
        <f t="shared" si="10"/>
        <v>7.3372777486174856</v>
      </c>
      <c r="L107" s="1">
        <v>0</v>
      </c>
      <c r="M107" s="1">
        <v>-9.81</v>
      </c>
    </row>
    <row r="108" spans="6:13" x14ac:dyDescent="0.25">
      <c r="F108" s="1">
        <f t="shared" si="6"/>
        <v>99</v>
      </c>
      <c r="G108" s="1">
        <f t="shared" si="11"/>
        <v>0.98000000000000065</v>
      </c>
      <c r="H108" s="1">
        <f t="shared" si="7"/>
        <v>13.858500864841762</v>
      </c>
      <c r="I108" s="1">
        <f t="shared" si="8"/>
        <v>11.805156193645153</v>
      </c>
      <c r="J108" s="1">
        <f t="shared" si="9"/>
        <v>14.141327413103866</v>
      </c>
      <c r="K108" s="1">
        <f t="shared" si="10"/>
        <v>7.239177748617486</v>
      </c>
      <c r="L108" s="1">
        <v>0</v>
      </c>
      <c r="M108" s="1">
        <v>-9.81</v>
      </c>
    </row>
    <row r="109" spans="6:13" x14ac:dyDescent="0.25">
      <c r="F109" s="1">
        <f t="shared" si="6"/>
        <v>100</v>
      </c>
      <c r="G109" s="1">
        <f t="shared" si="11"/>
        <v>0.99000000000000066</v>
      </c>
      <c r="H109" s="1">
        <f t="shared" si="7"/>
        <v>13.9999141389728</v>
      </c>
      <c r="I109" s="1">
        <f t="shared" si="8"/>
        <v>11.877057471131328</v>
      </c>
      <c r="J109" s="1">
        <f t="shared" si="9"/>
        <v>14.141327413103866</v>
      </c>
      <c r="K109" s="1">
        <f t="shared" si="10"/>
        <v>7.1410777486174863</v>
      </c>
      <c r="L109" s="1">
        <v>0</v>
      </c>
      <c r="M109" s="1">
        <v>-9.81</v>
      </c>
    </row>
    <row r="110" spans="6:13" x14ac:dyDescent="0.25">
      <c r="F110" s="1">
        <f t="shared" si="6"/>
        <v>101</v>
      </c>
      <c r="G110" s="1">
        <f t="shared" si="11"/>
        <v>1.0000000000000007</v>
      </c>
      <c r="H110" s="1">
        <f t="shared" si="7"/>
        <v>14.141327413103838</v>
      </c>
      <c r="I110" s="1">
        <f t="shared" si="8"/>
        <v>11.947977748617504</v>
      </c>
      <c r="J110" s="1">
        <f t="shared" si="9"/>
        <v>14.141327413103866</v>
      </c>
      <c r="K110" s="1">
        <f t="shared" si="10"/>
        <v>7.0429777486174867</v>
      </c>
      <c r="L110" s="1">
        <v>0</v>
      </c>
      <c r="M110" s="1">
        <v>-9.81</v>
      </c>
    </row>
    <row r="111" spans="6:13" x14ac:dyDescent="0.25">
      <c r="F111" s="1">
        <f t="shared" si="6"/>
        <v>102</v>
      </c>
      <c r="G111" s="1">
        <f t="shared" si="11"/>
        <v>1.0100000000000007</v>
      </c>
      <c r="H111" s="1">
        <f t="shared" si="7"/>
        <v>14.282740687234876</v>
      </c>
      <c r="I111" s="1">
        <f t="shared" si="8"/>
        <v>12.017917026103678</v>
      </c>
      <c r="J111" s="1">
        <f t="shared" si="9"/>
        <v>14.141327413103866</v>
      </c>
      <c r="K111" s="1">
        <f t="shared" si="10"/>
        <v>6.9448777486174871</v>
      </c>
      <c r="L111" s="1">
        <v>0</v>
      </c>
      <c r="M111" s="1">
        <v>-9.81</v>
      </c>
    </row>
    <row r="112" spans="6:13" x14ac:dyDescent="0.25">
      <c r="F112" s="1">
        <f t="shared" si="6"/>
        <v>103</v>
      </c>
      <c r="G112" s="1">
        <f t="shared" si="11"/>
        <v>1.0200000000000007</v>
      </c>
      <c r="H112" s="1">
        <f t="shared" si="7"/>
        <v>14.424153961365914</v>
      </c>
      <c r="I112" s="1">
        <f t="shared" si="8"/>
        <v>12.086875303589853</v>
      </c>
      <c r="J112" s="1">
        <f t="shared" si="9"/>
        <v>14.141327413103866</v>
      </c>
      <c r="K112" s="1">
        <f t="shared" si="10"/>
        <v>6.8467777486174874</v>
      </c>
      <c r="L112" s="1">
        <v>0</v>
      </c>
      <c r="M112" s="1">
        <v>-9.81</v>
      </c>
    </row>
    <row r="113" spans="6:13" x14ac:dyDescent="0.25">
      <c r="F113" s="1">
        <f t="shared" si="6"/>
        <v>104</v>
      </c>
      <c r="G113" s="1">
        <f t="shared" si="11"/>
        <v>1.0300000000000007</v>
      </c>
      <c r="H113" s="1">
        <f t="shared" si="7"/>
        <v>14.565567235496951</v>
      </c>
      <c r="I113" s="1">
        <f t="shared" si="8"/>
        <v>12.154852581076028</v>
      </c>
      <c r="J113" s="1">
        <f t="shared" si="9"/>
        <v>14.141327413103866</v>
      </c>
      <c r="K113" s="1">
        <f t="shared" si="10"/>
        <v>6.7486777486174878</v>
      </c>
      <c r="L113" s="1">
        <v>0</v>
      </c>
      <c r="M113" s="1">
        <v>-9.81</v>
      </c>
    </row>
    <row r="114" spans="6:13" x14ac:dyDescent="0.25">
      <c r="F114" s="1">
        <f t="shared" si="6"/>
        <v>105</v>
      </c>
      <c r="G114" s="1">
        <f t="shared" si="11"/>
        <v>1.0400000000000007</v>
      </c>
      <c r="H114" s="1">
        <f t="shared" si="7"/>
        <v>14.706980509627989</v>
      </c>
      <c r="I114" s="1">
        <f t="shared" si="8"/>
        <v>12.221848858562202</v>
      </c>
      <c r="J114" s="1">
        <f t="shared" si="9"/>
        <v>14.141327413103866</v>
      </c>
      <c r="K114" s="1">
        <f t="shared" si="10"/>
        <v>6.6505777486174882</v>
      </c>
      <c r="L114" s="1">
        <v>0</v>
      </c>
      <c r="M114" s="1">
        <v>-9.81</v>
      </c>
    </row>
    <row r="115" spans="6:13" x14ac:dyDescent="0.25">
      <c r="F115" s="1">
        <f t="shared" si="6"/>
        <v>106</v>
      </c>
      <c r="G115" s="1">
        <f t="shared" si="11"/>
        <v>1.0500000000000007</v>
      </c>
      <c r="H115" s="1">
        <f t="shared" si="7"/>
        <v>14.848393783759027</v>
      </c>
      <c r="I115" s="1">
        <f t="shared" si="8"/>
        <v>12.287864136048377</v>
      </c>
      <c r="J115" s="1">
        <f t="shared" si="9"/>
        <v>14.141327413103866</v>
      </c>
      <c r="K115" s="1">
        <f t="shared" si="10"/>
        <v>6.5524777486174886</v>
      </c>
      <c r="L115" s="1">
        <v>0</v>
      </c>
      <c r="M115" s="1">
        <v>-9.81</v>
      </c>
    </row>
    <row r="116" spans="6:13" x14ac:dyDescent="0.25">
      <c r="F116" s="1">
        <f t="shared" si="6"/>
        <v>107</v>
      </c>
      <c r="G116" s="1">
        <f t="shared" si="11"/>
        <v>1.0600000000000007</v>
      </c>
      <c r="H116" s="1">
        <f t="shared" si="7"/>
        <v>14.989807057890065</v>
      </c>
      <c r="I116" s="1">
        <f t="shared" si="8"/>
        <v>12.352898413534552</v>
      </c>
      <c r="J116" s="1">
        <f t="shared" si="9"/>
        <v>14.141327413103866</v>
      </c>
      <c r="K116" s="1">
        <f t="shared" si="10"/>
        <v>6.4543777486174889</v>
      </c>
      <c r="L116" s="1">
        <v>0</v>
      </c>
      <c r="M116" s="1">
        <v>-9.81</v>
      </c>
    </row>
    <row r="117" spans="6:13" x14ac:dyDescent="0.25">
      <c r="F117" s="1">
        <f t="shared" si="6"/>
        <v>108</v>
      </c>
      <c r="G117" s="1">
        <f t="shared" si="11"/>
        <v>1.0700000000000007</v>
      </c>
      <c r="H117" s="1">
        <f t="shared" si="7"/>
        <v>15.131220332021103</v>
      </c>
      <c r="I117" s="1">
        <f t="shared" si="8"/>
        <v>12.416951691020728</v>
      </c>
      <c r="J117" s="1">
        <f t="shared" si="9"/>
        <v>14.141327413103866</v>
      </c>
      <c r="K117" s="1">
        <f t="shared" si="10"/>
        <v>6.3562777486174893</v>
      </c>
      <c r="L117" s="1">
        <v>0</v>
      </c>
      <c r="M117" s="1">
        <v>-9.81</v>
      </c>
    </row>
    <row r="118" spans="6:13" x14ac:dyDescent="0.25">
      <c r="F118" s="1">
        <f t="shared" si="6"/>
        <v>109</v>
      </c>
      <c r="G118" s="1">
        <f t="shared" si="11"/>
        <v>1.0800000000000007</v>
      </c>
      <c r="H118" s="1">
        <f t="shared" si="7"/>
        <v>15.272633606152141</v>
      </c>
      <c r="I118" s="1">
        <f t="shared" si="8"/>
        <v>12.480023968506902</v>
      </c>
      <c r="J118" s="1">
        <f t="shared" si="9"/>
        <v>14.141327413103866</v>
      </c>
      <c r="K118" s="1">
        <f t="shared" si="10"/>
        <v>6.2581777486174897</v>
      </c>
      <c r="L118" s="1">
        <v>0</v>
      </c>
      <c r="M118" s="1">
        <v>-9.81</v>
      </c>
    </row>
    <row r="119" spans="6:13" x14ac:dyDescent="0.25">
      <c r="F119" s="1">
        <f t="shared" si="6"/>
        <v>110</v>
      </c>
      <c r="G119" s="1">
        <f t="shared" si="11"/>
        <v>1.0900000000000007</v>
      </c>
      <c r="H119" s="1">
        <f t="shared" si="7"/>
        <v>15.414046880283179</v>
      </c>
      <c r="I119" s="1">
        <f t="shared" si="8"/>
        <v>12.542115245993077</v>
      </c>
      <c r="J119" s="1">
        <f t="shared" si="9"/>
        <v>14.141327413103866</v>
      </c>
      <c r="K119" s="1">
        <f t="shared" si="10"/>
        <v>6.16007774861749</v>
      </c>
      <c r="L119" s="1">
        <v>0</v>
      </c>
      <c r="M119" s="1">
        <v>-9.81</v>
      </c>
    </row>
    <row r="120" spans="6:13" x14ac:dyDescent="0.25">
      <c r="F120" s="1">
        <f t="shared" si="6"/>
        <v>111</v>
      </c>
      <c r="G120" s="1">
        <f t="shared" si="11"/>
        <v>1.1000000000000008</v>
      </c>
      <c r="H120" s="1">
        <f t="shared" si="7"/>
        <v>15.555460154414217</v>
      </c>
      <c r="I120" s="1">
        <f t="shared" si="8"/>
        <v>12.603225523479253</v>
      </c>
      <c r="J120" s="1">
        <f t="shared" si="9"/>
        <v>14.141327413103866</v>
      </c>
      <c r="K120" s="1">
        <f t="shared" si="10"/>
        <v>6.0619777486174904</v>
      </c>
      <c r="L120" s="1">
        <v>0</v>
      </c>
      <c r="M120" s="1">
        <v>-9.81</v>
      </c>
    </row>
    <row r="121" spans="6:13" x14ac:dyDescent="0.25">
      <c r="F121" s="1">
        <f t="shared" si="6"/>
        <v>112</v>
      </c>
      <c r="G121" s="1">
        <f t="shared" si="11"/>
        <v>1.1100000000000008</v>
      </c>
      <c r="H121" s="1">
        <f t="shared" si="7"/>
        <v>15.696873428545254</v>
      </c>
      <c r="I121" s="1">
        <f t="shared" si="8"/>
        <v>12.663354800965427</v>
      </c>
      <c r="J121" s="1">
        <f t="shared" si="9"/>
        <v>14.141327413103866</v>
      </c>
      <c r="K121" s="1">
        <f t="shared" si="10"/>
        <v>5.9638777486174908</v>
      </c>
      <c r="L121" s="1">
        <v>0</v>
      </c>
      <c r="M121" s="1">
        <v>-9.81</v>
      </c>
    </row>
    <row r="122" spans="6:13" x14ac:dyDescent="0.25">
      <c r="F122" s="1">
        <f t="shared" si="6"/>
        <v>113</v>
      </c>
      <c r="G122" s="1">
        <f t="shared" si="11"/>
        <v>1.1200000000000008</v>
      </c>
      <c r="H122" s="1">
        <f t="shared" si="7"/>
        <v>15.838286702676292</v>
      </c>
      <c r="I122" s="1">
        <f t="shared" si="8"/>
        <v>12.722503078451602</v>
      </c>
      <c r="J122" s="1">
        <f t="shared" si="9"/>
        <v>14.141327413103866</v>
      </c>
      <c r="K122" s="1">
        <f t="shared" si="10"/>
        <v>5.8657777486174911</v>
      </c>
      <c r="L122" s="1">
        <v>0</v>
      </c>
      <c r="M122" s="1">
        <v>-9.81</v>
      </c>
    </row>
    <row r="123" spans="6:13" x14ac:dyDescent="0.25">
      <c r="F123" s="1">
        <f t="shared" si="6"/>
        <v>114</v>
      </c>
      <c r="G123" s="1">
        <f t="shared" si="11"/>
        <v>1.1300000000000008</v>
      </c>
      <c r="H123" s="1">
        <f t="shared" si="7"/>
        <v>15.97969997680733</v>
      </c>
      <c r="I123" s="1">
        <f t="shared" si="8"/>
        <v>12.780670355937778</v>
      </c>
      <c r="J123" s="1">
        <f t="shared" si="9"/>
        <v>14.141327413103866</v>
      </c>
      <c r="K123" s="1">
        <f t="shared" si="10"/>
        <v>5.7676777486174915</v>
      </c>
      <c r="L123" s="1">
        <v>0</v>
      </c>
      <c r="M123" s="1">
        <v>-9.81</v>
      </c>
    </row>
    <row r="124" spans="6:13" x14ac:dyDescent="0.25">
      <c r="F124" s="1">
        <f t="shared" si="6"/>
        <v>115</v>
      </c>
      <c r="G124" s="1">
        <f t="shared" si="11"/>
        <v>1.1400000000000008</v>
      </c>
      <c r="H124" s="1">
        <f t="shared" si="7"/>
        <v>16.121113250938368</v>
      </c>
      <c r="I124" s="1">
        <f t="shared" si="8"/>
        <v>12.837856633423952</v>
      </c>
      <c r="J124" s="1">
        <f t="shared" si="9"/>
        <v>14.141327413103866</v>
      </c>
      <c r="K124" s="1">
        <f t="shared" si="10"/>
        <v>5.6695777486174919</v>
      </c>
      <c r="L124" s="1">
        <v>0</v>
      </c>
      <c r="M124" s="1">
        <v>-9.81</v>
      </c>
    </row>
    <row r="125" spans="6:13" x14ac:dyDescent="0.25">
      <c r="F125" s="1">
        <f t="shared" si="6"/>
        <v>116</v>
      </c>
      <c r="G125" s="1">
        <f t="shared" si="11"/>
        <v>1.1500000000000008</v>
      </c>
      <c r="H125" s="1">
        <f t="shared" si="7"/>
        <v>16.262526525069408</v>
      </c>
      <c r="I125" s="1">
        <f t="shared" si="8"/>
        <v>12.894061910910127</v>
      </c>
      <c r="J125" s="1">
        <f t="shared" si="9"/>
        <v>14.141327413103866</v>
      </c>
      <c r="K125" s="1">
        <f t="shared" si="10"/>
        <v>5.5714777486174922</v>
      </c>
      <c r="L125" s="1">
        <v>0</v>
      </c>
      <c r="M125" s="1">
        <v>-9.81</v>
      </c>
    </row>
    <row r="126" spans="6:13" x14ac:dyDescent="0.25">
      <c r="F126" s="1">
        <f t="shared" si="6"/>
        <v>117</v>
      </c>
      <c r="G126" s="1">
        <f t="shared" si="11"/>
        <v>1.1600000000000008</v>
      </c>
      <c r="H126" s="1">
        <f t="shared" si="7"/>
        <v>16.403939799200447</v>
      </c>
      <c r="I126" s="1">
        <f t="shared" si="8"/>
        <v>12.949286188396302</v>
      </c>
      <c r="J126" s="1">
        <f t="shared" si="9"/>
        <v>14.141327413103866</v>
      </c>
      <c r="K126" s="1">
        <f t="shared" si="10"/>
        <v>5.4733777486174926</v>
      </c>
      <c r="L126" s="1">
        <v>0</v>
      </c>
      <c r="M126" s="1">
        <v>-9.81</v>
      </c>
    </row>
    <row r="127" spans="6:13" x14ac:dyDescent="0.25">
      <c r="F127" s="1">
        <f t="shared" si="6"/>
        <v>118</v>
      </c>
      <c r="G127" s="1">
        <f t="shared" si="11"/>
        <v>1.1700000000000008</v>
      </c>
      <c r="H127" s="1">
        <f t="shared" si="7"/>
        <v>16.545353073331487</v>
      </c>
      <c r="I127" s="1">
        <f t="shared" si="8"/>
        <v>13.003529465882476</v>
      </c>
      <c r="J127" s="1">
        <f t="shared" si="9"/>
        <v>14.141327413103866</v>
      </c>
      <c r="K127" s="1">
        <f t="shared" si="10"/>
        <v>5.375277748617493</v>
      </c>
      <c r="L127" s="1">
        <v>0</v>
      </c>
      <c r="M127" s="1">
        <v>-9.81</v>
      </c>
    </row>
    <row r="128" spans="6:13" x14ac:dyDescent="0.25">
      <c r="F128" s="1">
        <f t="shared" si="6"/>
        <v>119</v>
      </c>
      <c r="G128" s="1">
        <f t="shared" si="11"/>
        <v>1.1800000000000008</v>
      </c>
      <c r="H128" s="1">
        <f t="shared" si="7"/>
        <v>16.686766347462527</v>
      </c>
      <c r="I128" s="1">
        <f t="shared" si="8"/>
        <v>13.056791743368651</v>
      </c>
      <c r="J128" s="1">
        <f t="shared" si="9"/>
        <v>14.141327413103866</v>
      </c>
      <c r="K128" s="1">
        <f t="shared" si="10"/>
        <v>5.2771777486174933</v>
      </c>
      <c r="L128" s="1">
        <v>0</v>
      </c>
      <c r="M128" s="1">
        <v>-9.81</v>
      </c>
    </row>
    <row r="129" spans="6:13" x14ac:dyDescent="0.25">
      <c r="F129" s="1">
        <f t="shared" si="6"/>
        <v>120</v>
      </c>
      <c r="G129" s="1">
        <f t="shared" si="11"/>
        <v>1.1900000000000008</v>
      </c>
      <c r="H129" s="1">
        <f t="shared" si="7"/>
        <v>16.828179621593566</v>
      </c>
      <c r="I129" s="1">
        <f t="shared" si="8"/>
        <v>13.109073020854826</v>
      </c>
      <c r="J129" s="1">
        <f t="shared" si="9"/>
        <v>14.141327413103866</v>
      </c>
      <c r="K129" s="1">
        <f t="shared" si="10"/>
        <v>5.1790777486174937</v>
      </c>
      <c r="L129" s="1">
        <v>0</v>
      </c>
      <c r="M129" s="1">
        <v>-9.81</v>
      </c>
    </row>
    <row r="130" spans="6:13" x14ac:dyDescent="0.25">
      <c r="F130" s="1">
        <f t="shared" si="6"/>
        <v>121</v>
      </c>
      <c r="G130" s="1">
        <f t="shared" si="11"/>
        <v>1.2000000000000008</v>
      </c>
      <c r="H130" s="1">
        <f t="shared" si="7"/>
        <v>16.969592895724606</v>
      </c>
      <c r="I130" s="1">
        <f t="shared" si="8"/>
        <v>13.160373298341002</v>
      </c>
      <c r="J130" s="1">
        <f t="shared" si="9"/>
        <v>14.141327413103866</v>
      </c>
      <c r="K130" s="1">
        <f t="shared" si="10"/>
        <v>5.0809777486174941</v>
      </c>
      <c r="L130" s="1">
        <v>0</v>
      </c>
      <c r="M130" s="1">
        <v>-9.81</v>
      </c>
    </row>
    <row r="131" spans="6:13" x14ac:dyDescent="0.25">
      <c r="F131" s="1">
        <f t="shared" si="6"/>
        <v>122</v>
      </c>
      <c r="G131" s="1">
        <f t="shared" si="11"/>
        <v>1.2100000000000009</v>
      </c>
      <c r="H131" s="1">
        <f t="shared" si="7"/>
        <v>17.111006169855646</v>
      </c>
      <c r="I131" s="1">
        <f t="shared" si="8"/>
        <v>13.210692575827176</v>
      </c>
      <c r="J131" s="1">
        <f t="shared" si="9"/>
        <v>14.141327413103866</v>
      </c>
      <c r="K131" s="1">
        <f t="shared" si="10"/>
        <v>4.9828777486174944</v>
      </c>
      <c r="L131" s="1">
        <v>0</v>
      </c>
      <c r="M131" s="1">
        <v>-9.81</v>
      </c>
    </row>
    <row r="132" spans="6:13" x14ac:dyDescent="0.25">
      <c r="F132" s="1">
        <f t="shared" si="6"/>
        <v>123</v>
      </c>
      <c r="G132" s="1">
        <f t="shared" si="11"/>
        <v>1.2200000000000009</v>
      </c>
      <c r="H132" s="1">
        <f t="shared" si="7"/>
        <v>17.252419443986685</v>
      </c>
      <c r="I132" s="1">
        <f t="shared" si="8"/>
        <v>13.260030853313351</v>
      </c>
      <c r="J132" s="1">
        <f t="shared" si="9"/>
        <v>14.141327413103866</v>
      </c>
      <c r="K132" s="1">
        <f t="shared" si="10"/>
        <v>4.8847777486174948</v>
      </c>
      <c r="L132" s="1">
        <v>0</v>
      </c>
      <c r="M132" s="1">
        <v>-9.81</v>
      </c>
    </row>
    <row r="133" spans="6:13" x14ac:dyDescent="0.25">
      <c r="F133" s="1">
        <f t="shared" si="6"/>
        <v>124</v>
      </c>
      <c r="G133" s="1">
        <f t="shared" si="11"/>
        <v>1.2300000000000009</v>
      </c>
      <c r="H133" s="1">
        <f t="shared" si="7"/>
        <v>17.393832718117725</v>
      </c>
      <c r="I133" s="1">
        <f t="shared" si="8"/>
        <v>13.308388130799527</v>
      </c>
      <c r="J133" s="1">
        <f t="shared" si="9"/>
        <v>14.141327413103866</v>
      </c>
      <c r="K133" s="1">
        <f t="shared" si="10"/>
        <v>4.7866777486174952</v>
      </c>
      <c r="L133" s="1">
        <v>0</v>
      </c>
      <c r="M133" s="1">
        <v>-9.81</v>
      </c>
    </row>
    <row r="134" spans="6:13" x14ac:dyDescent="0.25">
      <c r="F134" s="1">
        <f t="shared" si="6"/>
        <v>125</v>
      </c>
      <c r="G134" s="1">
        <f t="shared" si="11"/>
        <v>1.2400000000000009</v>
      </c>
      <c r="H134" s="1">
        <f t="shared" si="7"/>
        <v>17.535245992248765</v>
      </c>
      <c r="I134" s="1">
        <f t="shared" si="8"/>
        <v>13.355764408285701</v>
      </c>
      <c r="J134" s="1">
        <f t="shared" si="9"/>
        <v>14.141327413103866</v>
      </c>
      <c r="K134" s="1">
        <f t="shared" si="10"/>
        <v>4.6885777486174955</v>
      </c>
      <c r="L134" s="1">
        <v>0</v>
      </c>
      <c r="M134" s="1">
        <v>-9.81</v>
      </c>
    </row>
    <row r="135" spans="6:13" x14ac:dyDescent="0.25">
      <c r="F135" s="1">
        <f t="shared" si="6"/>
        <v>126</v>
      </c>
      <c r="G135" s="1">
        <f t="shared" si="11"/>
        <v>1.2500000000000009</v>
      </c>
      <c r="H135" s="1">
        <f t="shared" si="7"/>
        <v>17.676659266379804</v>
      </c>
      <c r="I135" s="1">
        <f t="shared" si="8"/>
        <v>13.402159685771876</v>
      </c>
      <c r="J135" s="1">
        <f t="shared" si="9"/>
        <v>14.141327413103866</v>
      </c>
      <c r="K135" s="1">
        <f t="shared" si="10"/>
        <v>4.5904777486174959</v>
      </c>
      <c r="L135" s="1">
        <v>0</v>
      </c>
      <c r="M135" s="1">
        <v>-9.81</v>
      </c>
    </row>
    <row r="136" spans="6:13" x14ac:dyDescent="0.25">
      <c r="F136" s="1">
        <f t="shared" si="6"/>
        <v>127</v>
      </c>
      <c r="G136" s="1">
        <f t="shared" si="11"/>
        <v>1.2600000000000009</v>
      </c>
      <c r="H136" s="1">
        <f t="shared" si="7"/>
        <v>17.818072540510844</v>
      </c>
      <c r="I136" s="1">
        <f t="shared" si="8"/>
        <v>13.447573963258051</v>
      </c>
      <c r="J136" s="1">
        <f t="shared" si="9"/>
        <v>14.141327413103866</v>
      </c>
      <c r="K136" s="1">
        <f t="shared" si="10"/>
        <v>4.4923777486174963</v>
      </c>
      <c r="L136" s="1">
        <v>0</v>
      </c>
      <c r="M136" s="1">
        <v>-9.81</v>
      </c>
    </row>
    <row r="137" spans="6:13" x14ac:dyDescent="0.25">
      <c r="F137" s="1">
        <f t="shared" si="6"/>
        <v>128</v>
      </c>
      <c r="G137" s="1">
        <f t="shared" si="11"/>
        <v>1.2700000000000009</v>
      </c>
      <c r="H137" s="1">
        <f t="shared" si="7"/>
        <v>17.959485814641884</v>
      </c>
      <c r="I137" s="1">
        <f t="shared" si="8"/>
        <v>13.492007240744226</v>
      </c>
      <c r="J137" s="1">
        <f t="shared" si="9"/>
        <v>14.141327413103866</v>
      </c>
      <c r="K137" s="1">
        <f t="shared" si="10"/>
        <v>4.3942777486174966</v>
      </c>
      <c r="L137" s="1">
        <v>0</v>
      </c>
      <c r="M137" s="1">
        <v>-9.81</v>
      </c>
    </row>
    <row r="138" spans="6:13" x14ac:dyDescent="0.25">
      <c r="F138" s="1">
        <f t="shared" si="6"/>
        <v>129</v>
      </c>
      <c r="G138" s="1">
        <f t="shared" si="11"/>
        <v>1.2800000000000009</v>
      </c>
      <c r="H138" s="1">
        <f t="shared" si="7"/>
        <v>18.100899088772923</v>
      </c>
      <c r="I138" s="1">
        <f t="shared" si="8"/>
        <v>13.5354595182304</v>
      </c>
      <c r="J138" s="1">
        <f t="shared" si="9"/>
        <v>14.141327413103866</v>
      </c>
      <c r="K138" s="1">
        <f t="shared" si="10"/>
        <v>4.296177748617497</v>
      </c>
      <c r="L138" s="1">
        <v>0</v>
      </c>
      <c r="M138" s="1">
        <v>-9.81</v>
      </c>
    </row>
    <row r="139" spans="6:13" x14ac:dyDescent="0.25">
      <c r="F139" s="1">
        <f t="shared" si="6"/>
        <v>130</v>
      </c>
      <c r="G139" s="1">
        <f t="shared" si="11"/>
        <v>1.2900000000000009</v>
      </c>
      <c r="H139" s="1">
        <f t="shared" si="7"/>
        <v>18.242312362903963</v>
      </c>
      <c r="I139" s="1">
        <f t="shared" si="8"/>
        <v>13.577930795716576</v>
      </c>
      <c r="J139" s="1">
        <f t="shared" si="9"/>
        <v>14.141327413103866</v>
      </c>
      <c r="K139" s="1">
        <f t="shared" si="10"/>
        <v>4.1980777486174974</v>
      </c>
      <c r="L139" s="1">
        <v>0</v>
      </c>
      <c r="M139" s="1">
        <v>-9.81</v>
      </c>
    </row>
    <row r="140" spans="6:13" x14ac:dyDescent="0.25">
      <c r="F140" s="1">
        <f t="shared" ref="F140:F203" si="12">F139+1</f>
        <v>131</v>
      </c>
      <c r="G140" s="1">
        <f t="shared" si="11"/>
        <v>1.3000000000000009</v>
      </c>
      <c r="H140" s="1">
        <f t="shared" ref="H140:H203" si="13">H139+(J139*$C$5)</f>
        <v>18.383725637035003</v>
      </c>
      <c r="I140" s="1">
        <f t="shared" ref="I140:I203" si="14">I139+((K139*$C$5)+(0.5*M139*$C$5*$C$5))</f>
        <v>13.619421073202751</v>
      </c>
      <c r="J140" s="1">
        <f t="shared" ref="J140:J203" si="15">J139</f>
        <v>14.141327413103866</v>
      </c>
      <c r="K140" s="1">
        <f t="shared" ref="K140:K203" si="16">K139+(M139*$C$5)</f>
        <v>4.0999777486174978</v>
      </c>
      <c r="L140" s="1">
        <v>0</v>
      </c>
      <c r="M140" s="1">
        <v>-9.81</v>
      </c>
    </row>
    <row r="141" spans="6:13" x14ac:dyDescent="0.25">
      <c r="F141" s="1">
        <f t="shared" si="12"/>
        <v>132</v>
      </c>
      <c r="G141" s="1">
        <f t="shared" ref="G141:G204" si="17">G140+$C$5</f>
        <v>1.3100000000000009</v>
      </c>
      <c r="H141" s="1">
        <f t="shared" si="13"/>
        <v>18.525138911166042</v>
      </c>
      <c r="I141" s="1">
        <f t="shared" si="14"/>
        <v>13.659930350688926</v>
      </c>
      <c r="J141" s="1">
        <f t="shared" si="15"/>
        <v>14.141327413103866</v>
      </c>
      <c r="K141" s="1">
        <f t="shared" si="16"/>
        <v>4.0018777486174981</v>
      </c>
      <c r="L141" s="1">
        <v>0</v>
      </c>
      <c r="M141" s="1">
        <v>-9.81</v>
      </c>
    </row>
    <row r="142" spans="6:13" x14ac:dyDescent="0.25">
      <c r="F142" s="1">
        <f t="shared" si="12"/>
        <v>133</v>
      </c>
      <c r="G142" s="1">
        <f t="shared" si="17"/>
        <v>1.320000000000001</v>
      </c>
      <c r="H142" s="1">
        <f t="shared" si="13"/>
        <v>18.666552185297082</v>
      </c>
      <c r="I142" s="1">
        <f t="shared" si="14"/>
        <v>13.699458628175101</v>
      </c>
      <c r="J142" s="1">
        <f t="shared" si="15"/>
        <v>14.141327413103866</v>
      </c>
      <c r="K142" s="1">
        <f t="shared" si="16"/>
        <v>3.903777748617498</v>
      </c>
      <c r="L142" s="1">
        <v>0</v>
      </c>
      <c r="M142" s="1">
        <v>-9.81</v>
      </c>
    </row>
    <row r="143" spans="6:13" x14ac:dyDescent="0.25">
      <c r="F143" s="1">
        <f t="shared" si="12"/>
        <v>134</v>
      </c>
      <c r="G143" s="1">
        <f t="shared" si="17"/>
        <v>1.330000000000001</v>
      </c>
      <c r="H143" s="1">
        <f t="shared" si="13"/>
        <v>18.807965459428122</v>
      </c>
      <c r="I143" s="1">
        <f t="shared" si="14"/>
        <v>13.738005905661277</v>
      </c>
      <c r="J143" s="1">
        <f t="shared" si="15"/>
        <v>14.141327413103866</v>
      </c>
      <c r="K143" s="1">
        <f t="shared" si="16"/>
        <v>3.805677748617498</v>
      </c>
      <c r="L143" s="1">
        <v>0</v>
      </c>
      <c r="M143" s="1">
        <v>-9.81</v>
      </c>
    </row>
    <row r="144" spans="6:13" x14ac:dyDescent="0.25">
      <c r="F144" s="1">
        <f t="shared" si="12"/>
        <v>135</v>
      </c>
      <c r="G144" s="1">
        <f t="shared" si="17"/>
        <v>1.340000000000001</v>
      </c>
      <c r="H144" s="1">
        <f t="shared" si="13"/>
        <v>18.949378733559161</v>
      </c>
      <c r="I144" s="1">
        <f t="shared" si="14"/>
        <v>13.775572183147451</v>
      </c>
      <c r="J144" s="1">
        <f t="shared" si="15"/>
        <v>14.141327413103866</v>
      </c>
      <c r="K144" s="1">
        <f t="shared" si="16"/>
        <v>3.7075777486174979</v>
      </c>
      <c r="L144" s="1">
        <v>0</v>
      </c>
      <c r="M144" s="1">
        <v>-9.81</v>
      </c>
    </row>
    <row r="145" spans="6:13" x14ac:dyDescent="0.25">
      <c r="F145" s="1">
        <f t="shared" si="12"/>
        <v>136</v>
      </c>
      <c r="G145" s="1">
        <f t="shared" si="17"/>
        <v>1.350000000000001</v>
      </c>
      <c r="H145" s="1">
        <f t="shared" si="13"/>
        <v>19.090792007690201</v>
      </c>
      <c r="I145" s="1">
        <f t="shared" si="14"/>
        <v>13.812157460633626</v>
      </c>
      <c r="J145" s="1">
        <f t="shared" si="15"/>
        <v>14.141327413103866</v>
      </c>
      <c r="K145" s="1">
        <f t="shared" si="16"/>
        <v>3.6094777486174978</v>
      </c>
      <c r="L145" s="1">
        <v>0</v>
      </c>
      <c r="M145" s="1">
        <v>-9.81</v>
      </c>
    </row>
    <row r="146" spans="6:13" x14ac:dyDescent="0.25">
      <c r="F146" s="1">
        <f t="shared" si="12"/>
        <v>137</v>
      </c>
      <c r="G146" s="1">
        <f t="shared" si="17"/>
        <v>1.360000000000001</v>
      </c>
      <c r="H146" s="1">
        <f t="shared" si="13"/>
        <v>19.232205281821241</v>
      </c>
      <c r="I146" s="1">
        <f t="shared" si="14"/>
        <v>13.847761738119802</v>
      </c>
      <c r="J146" s="1">
        <f t="shared" si="15"/>
        <v>14.141327413103866</v>
      </c>
      <c r="K146" s="1">
        <f t="shared" si="16"/>
        <v>3.5113777486174977</v>
      </c>
      <c r="L146" s="1">
        <v>0</v>
      </c>
      <c r="M146" s="1">
        <v>-9.81</v>
      </c>
    </row>
    <row r="147" spans="6:13" x14ac:dyDescent="0.25">
      <c r="F147" s="1">
        <f t="shared" si="12"/>
        <v>138</v>
      </c>
      <c r="G147" s="1">
        <f t="shared" si="17"/>
        <v>1.370000000000001</v>
      </c>
      <c r="H147" s="1">
        <f t="shared" si="13"/>
        <v>19.37361855595228</v>
      </c>
      <c r="I147" s="1">
        <f t="shared" si="14"/>
        <v>13.882385015605976</v>
      </c>
      <c r="J147" s="1">
        <f t="shared" si="15"/>
        <v>14.141327413103866</v>
      </c>
      <c r="K147" s="1">
        <f t="shared" si="16"/>
        <v>3.4132777486174977</v>
      </c>
      <c r="L147" s="1">
        <v>0</v>
      </c>
      <c r="M147" s="1">
        <v>-9.81</v>
      </c>
    </row>
    <row r="148" spans="6:13" x14ac:dyDescent="0.25">
      <c r="F148" s="1">
        <f t="shared" si="12"/>
        <v>139</v>
      </c>
      <c r="G148" s="1">
        <f t="shared" si="17"/>
        <v>1.380000000000001</v>
      </c>
      <c r="H148" s="1">
        <f t="shared" si="13"/>
        <v>19.51503183008332</v>
      </c>
      <c r="I148" s="1">
        <f t="shared" si="14"/>
        <v>13.916027293092151</v>
      </c>
      <c r="J148" s="1">
        <f t="shared" si="15"/>
        <v>14.141327413103866</v>
      </c>
      <c r="K148" s="1">
        <f t="shared" si="16"/>
        <v>3.3151777486174976</v>
      </c>
      <c r="L148" s="1">
        <v>0</v>
      </c>
      <c r="M148" s="1">
        <v>-9.81</v>
      </c>
    </row>
    <row r="149" spans="6:13" x14ac:dyDescent="0.25">
      <c r="F149" s="1">
        <f t="shared" si="12"/>
        <v>140</v>
      </c>
      <c r="G149" s="1">
        <f t="shared" si="17"/>
        <v>1.390000000000001</v>
      </c>
      <c r="H149" s="1">
        <f t="shared" si="13"/>
        <v>19.65644510421436</v>
      </c>
      <c r="I149" s="1">
        <f t="shared" si="14"/>
        <v>13.948688570578327</v>
      </c>
      <c r="J149" s="1">
        <f t="shared" si="15"/>
        <v>14.141327413103866</v>
      </c>
      <c r="K149" s="1">
        <f t="shared" si="16"/>
        <v>3.2170777486174975</v>
      </c>
      <c r="L149" s="1">
        <v>0</v>
      </c>
      <c r="M149" s="1">
        <v>-9.81</v>
      </c>
    </row>
    <row r="150" spans="6:13" x14ac:dyDescent="0.25">
      <c r="F150" s="1">
        <f t="shared" si="12"/>
        <v>141</v>
      </c>
      <c r="G150" s="1">
        <f t="shared" si="17"/>
        <v>1.400000000000001</v>
      </c>
      <c r="H150" s="1">
        <f t="shared" si="13"/>
        <v>19.797858378345399</v>
      </c>
      <c r="I150" s="1">
        <f t="shared" si="14"/>
        <v>13.980368848064501</v>
      </c>
      <c r="J150" s="1">
        <f t="shared" si="15"/>
        <v>14.141327413103866</v>
      </c>
      <c r="K150" s="1">
        <f t="shared" si="16"/>
        <v>3.1189777486174974</v>
      </c>
      <c r="L150" s="1">
        <v>0</v>
      </c>
      <c r="M150" s="1">
        <v>-9.81</v>
      </c>
    </row>
    <row r="151" spans="6:13" x14ac:dyDescent="0.25">
      <c r="F151" s="1">
        <f t="shared" si="12"/>
        <v>142</v>
      </c>
      <c r="G151" s="1">
        <f t="shared" si="17"/>
        <v>1.410000000000001</v>
      </c>
      <c r="H151" s="1">
        <f t="shared" si="13"/>
        <v>19.939271652476439</v>
      </c>
      <c r="I151" s="1">
        <f t="shared" si="14"/>
        <v>14.011068125550675</v>
      </c>
      <c r="J151" s="1">
        <f t="shared" si="15"/>
        <v>14.141327413103866</v>
      </c>
      <c r="K151" s="1">
        <f t="shared" si="16"/>
        <v>3.0208777486174974</v>
      </c>
      <c r="L151" s="1">
        <v>0</v>
      </c>
      <c r="M151" s="1">
        <v>-9.81</v>
      </c>
    </row>
    <row r="152" spans="6:13" x14ac:dyDescent="0.25">
      <c r="F152" s="1">
        <f t="shared" si="12"/>
        <v>143</v>
      </c>
      <c r="G152" s="1">
        <f t="shared" si="17"/>
        <v>1.420000000000001</v>
      </c>
      <c r="H152" s="1">
        <f t="shared" si="13"/>
        <v>20.080684926607479</v>
      </c>
      <c r="I152" s="1">
        <f t="shared" si="14"/>
        <v>14.040786403036851</v>
      </c>
      <c r="J152" s="1">
        <f t="shared" si="15"/>
        <v>14.141327413103866</v>
      </c>
      <c r="K152" s="1">
        <f t="shared" si="16"/>
        <v>2.9227777486174973</v>
      </c>
      <c r="L152" s="1">
        <v>0</v>
      </c>
      <c r="M152" s="1">
        <v>-9.81</v>
      </c>
    </row>
    <row r="153" spans="6:13" x14ac:dyDescent="0.25">
      <c r="F153" s="1">
        <f t="shared" si="12"/>
        <v>144</v>
      </c>
      <c r="G153" s="1">
        <f t="shared" si="17"/>
        <v>1.430000000000001</v>
      </c>
      <c r="H153" s="1">
        <f t="shared" si="13"/>
        <v>20.222098200738518</v>
      </c>
      <c r="I153" s="1">
        <f t="shared" si="14"/>
        <v>14.069523680523027</v>
      </c>
      <c r="J153" s="1">
        <f t="shared" si="15"/>
        <v>14.141327413103866</v>
      </c>
      <c r="K153" s="1">
        <f t="shared" si="16"/>
        <v>2.8246777486174972</v>
      </c>
      <c r="L153" s="1">
        <v>0</v>
      </c>
      <c r="M153" s="1">
        <v>-9.81</v>
      </c>
    </row>
    <row r="154" spans="6:13" x14ac:dyDescent="0.25">
      <c r="F154" s="1">
        <f t="shared" si="12"/>
        <v>145</v>
      </c>
      <c r="G154" s="1">
        <f t="shared" si="17"/>
        <v>1.4400000000000011</v>
      </c>
      <c r="H154" s="1">
        <f t="shared" si="13"/>
        <v>20.363511474869558</v>
      </c>
      <c r="I154" s="1">
        <f t="shared" si="14"/>
        <v>14.097279958009201</v>
      </c>
      <c r="J154" s="1">
        <f t="shared" si="15"/>
        <v>14.141327413103866</v>
      </c>
      <c r="K154" s="1">
        <f t="shared" si="16"/>
        <v>2.7265777486174971</v>
      </c>
      <c r="L154" s="1">
        <v>0</v>
      </c>
      <c r="M154" s="1">
        <v>-9.81</v>
      </c>
    </row>
    <row r="155" spans="6:13" x14ac:dyDescent="0.25">
      <c r="F155" s="1">
        <f t="shared" si="12"/>
        <v>146</v>
      </c>
      <c r="G155" s="1">
        <f t="shared" si="17"/>
        <v>1.4500000000000011</v>
      </c>
      <c r="H155" s="1">
        <f t="shared" si="13"/>
        <v>20.504924749000597</v>
      </c>
      <c r="I155" s="1">
        <f t="shared" si="14"/>
        <v>14.124055235495376</v>
      </c>
      <c r="J155" s="1">
        <f t="shared" si="15"/>
        <v>14.141327413103866</v>
      </c>
      <c r="K155" s="1">
        <f t="shared" si="16"/>
        <v>2.6284777486174971</v>
      </c>
      <c r="L155" s="1">
        <v>0</v>
      </c>
      <c r="M155" s="1">
        <v>-9.81</v>
      </c>
    </row>
    <row r="156" spans="6:13" x14ac:dyDescent="0.25">
      <c r="F156" s="1">
        <f t="shared" si="12"/>
        <v>147</v>
      </c>
      <c r="G156" s="1">
        <f t="shared" si="17"/>
        <v>1.4600000000000011</v>
      </c>
      <c r="H156" s="1">
        <f t="shared" si="13"/>
        <v>20.646338023131637</v>
      </c>
      <c r="I156" s="1">
        <f t="shared" si="14"/>
        <v>14.149849512981552</v>
      </c>
      <c r="J156" s="1">
        <f t="shared" si="15"/>
        <v>14.141327413103866</v>
      </c>
      <c r="K156" s="1">
        <f t="shared" si="16"/>
        <v>2.530377748617497</v>
      </c>
      <c r="L156" s="1">
        <v>0</v>
      </c>
      <c r="M156" s="1">
        <v>-9.81</v>
      </c>
    </row>
    <row r="157" spans="6:13" x14ac:dyDescent="0.25">
      <c r="F157" s="1">
        <f t="shared" si="12"/>
        <v>148</v>
      </c>
      <c r="G157" s="1">
        <f t="shared" si="17"/>
        <v>1.4700000000000011</v>
      </c>
      <c r="H157" s="1">
        <f t="shared" si="13"/>
        <v>20.787751297262677</v>
      </c>
      <c r="I157" s="1">
        <f t="shared" si="14"/>
        <v>14.174662790467726</v>
      </c>
      <c r="J157" s="1">
        <f t="shared" si="15"/>
        <v>14.141327413103866</v>
      </c>
      <c r="K157" s="1">
        <f t="shared" si="16"/>
        <v>2.4322777486174969</v>
      </c>
      <c r="L157" s="1">
        <v>0</v>
      </c>
      <c r="M157" s="1">
        <v>-9.81</v>
      </c>
    </row>
    <row r="158" spans="6:13" x14ac:dyDescent="0.25">
      <c r="F158" s="1">
        <f t="shared" si="12"/>
        <v>149</v>
      </c>
      <c r="G158" s="1">
        <f t="shared" si="17"/>
        <v>1.4800000000000011</v>
      </c>
      <c r="H158" s="1">
        <f t="shared" si="13"/>
        <v>20.929164571393716</v>
      </c>
      <c r="I158" s="1">
        <f t="shared" si="14"/>
        <v>14.198495067953901</v>
      </c>
      <c r="J158" s="1">
        <f t="shared" si="15"/>
        <v>14.141327413103866</v>
      </c>
      <c r="K158" s="1">
        <f t="shared" si="16"/>
        <v>2.3341777486174968</v>
      </c>
      <c r="L158" s="1">
        <v>0</v>
      </c>
      <c r="M158" s="1">
        <v>-9.81</v>
      </c>
    </row>
    <row r="159" spans="6:13" x14ac:dyDescent="0.25">
      <c r="F159" s="1">
        <f t="shared" si="12"/>
        <v>150</v>
      </c>
      <c r="G159" s="1">
        <f t="shared" si="17"/>
        <v>1.4900000000000011</v>
      </c>
      <c r="H159" s="1">
        <f t="shared" si="13"/>
        <v>21.070577845524756</v>
      </c>
      <c r="I159" s="1">
        <f t="shared" si="14"/>
        <v>14.221346345440077</v>
      </c>
      <c r="J159" s="1">
        <f t="shared" si="15"/>
        <v>14.141327413103866</v>
      </c>
      <c r="K159" s="1">
        <f t="shared" si="16"/>
        <v>2.2360777486174968</v>
      </c>
      <c r="L159" s="1">
        <v>0</v>
      </c>
      <c r="M159" s="1">
        <v>-9.81</v>
      </c>
    </row>
    <row r="160" spans="6:13" x14ac:dyDescent="0.25">
      <c r="F160" s="1">
        <f t="shared" si="12"/>
        <v>151</v>
      </c>
      <c r="G160" s="1">
        <f t="shared" si="17"/>
        <v>1.5000000000000011</v>
      </c>
      <c r="H160" s="1">
        <f t="shared" si="13"/>
        <v>21.211991119655796</v>
      </c>
      <c r="I160" s="1">
        <f t="shared" si="14"/>
        <v>14.243216622926251</v>
      </c>
      <c r="J160" s="1">
        <f t="shared" si="15"/>
        <v>14.141327413103866</v>
      </c>
      <c r="K160" s="1">
        <f t="shared" si="16"/>
        <v>2.1379777486174967</v>
      </c>
      <c r="L160" s="1">
        <v>0</v>
      </c>
      <c r="M160" s="1">
        <v>-9.81</v>
      </c>
    </row>
    <row r="161" spans="6:13" x14ac:dyDescent="0.25">
      <c r="F161" s="1">
        <f t="shared" si="12"/>
        <v>152</v>
      </c>
      <c r="G161" s="1">
        <f t="shared" si="17"/>
        <v>1.5100000000000011</v>
      </c>
      <c r="H161" s="1">
        <f t="shared" si="13"/>
        <v>21.353404393786835</v>
      </c>
      <c r="I161" s="1">
        <f t="shared" si="14"/>
        <v>14.264105900412426</v>
      </c>
      <c r="J161" s="1">
        <f t="shared" si="15"/>
        <v>14.141327413103866</v>
      </c>
      <c r="K161" s="1">
        <f t="shared" si="16"/>
        <v>2.0398777486174966</v>
      </c>
      <c r="L161" s="1">
        <v>0</v>
      </c>
      <c r="M161" s="1">
        <v>-9.81</v>
      </c>
    </row>
    <row r="162" spans="6:13" x14ac:dyDescent="0.25">
      <c r="F162" s="1">
        <f t="shared" si="12"/>
        <v>153</v>
      </c>
      <c r="G162" s="1">
        <f t="shared" si="17"/>
        <v>1.5200000000000011</v>
      </c>
      <c r="H162" s="1">
        <f t="shared" si="13"/>
        <v>21.494817667917875</v>
      </c>
      <c r="I162" s="1">
        <f t="shared" si="14"/>
        <v>14.284014177898602</v>
      </c>
      <c r="J162" s="1">
        <f t="shared" si="15"/>
        <v>14.141327413103866</v>
      </c>
      <c r="K162" s="1">
        <f t="shared" si="16"/>
        <v>1.9417777486174965</v>
      </c>
      <c r="L162" s="1">
        <v>0</v>
      </c>
      <c r="M162" s="1">
        <v>-9.81</v>
      </c>
    </row>
    <row r="163" spans="6:13" x14ac:dyDescent="0.25">
      <c r="F163" s="1">
        <f t="shared" si="12"/>
        <v>154</v>
      </c>
      <c r="G163" s="1">
        <f t="shared" si="17"/>
        <v>1.5300000000000011</v>
      </c>
      <c r="H163" s="1">
        <f t="shared" si="13"/>
        <v>21.636230942048915</v>
      </c>
      <c r="I163" s="1">
        <f t="shared" si="14"/>
        <v>14.302941455384776</v>
      </c>
      <c r="J163" s="1">
        <f t="shared" si="15"/>
        <v>14.141327413103866</v>
      </c>
      <c r="K163" s="1">
        <f t="shared" si="16"/>
        <v>1.8436777486174964</v>
      </c>
      <c r="L163" s="1">
        <v>0</v>
      </c>
      <c r="M163" s="1">
        <v>-9.81</v>
      </c>
    </row>
    <row r="164" spans="6:13" x14ac:dyDescent="0.25">
      <c r="F164" s="1">
        <f t="shared" si="12"/>
        <v>155</v>
      </c>
      <c r="G164" s="1">
        <f t="shared" si="17"/>
        <v>1.5400000000000011</v>
      </c>
      <c r="H164" s="1">
        <f t="shared" si="13"/>
        <v>21.777644216179954</v>
      </c>
      <c r="I164" s="1">
        <f t="shared" si="14"/>
        <v>14.320887732870951</v>
      </c>
      <c r="J164" s="1">
        <f t="shared" si="15"/>
        <v>14.141327413103866</v>
      </c>
      <c r="K164" s="1">
        <f t="shared" si="16"/>
        <v>1.7455777486174964</v>
      </c>
      <c r="L164" s="1">
        <v>0</v>
      </c>
      <c r="M164" s="1">
        <v>-9.81</v>
      </c>
    </row>
    <row r="165" spans="6:13" x14ac:dyDescent="0.25">
      <c r="F165" s="1">
        <f t="shared" si="12"/>
        <v>156</v>
      </c>
      <c r="G165" s="1">
        <f t="shared" si="17"/>
        <v>1.5500000000000012</v>
      </c>
      <c r="H165" s="1">
        <f t="shared" si="13"/>
        <v>21.919057490310994</v>
      </c>
      <c r="I165" s="1">
        <f t="shared" si="14"/>
        <v>14.337853010357126</v>
      </c>
      <c r="J165" s="1">
        <f t="shared" si="15"/>
        <v>14.141327413103866</v>
      </c>
      <c r="K165" s="1">
        <f t="shared" si="16"/>
        <v>1.6474777486174963</v>
      </c>
      <c r="L165" s="1">
        <v>0</v>
      </c>
      <c r="M165" s="1">
        <v>-9.81</v>
      </c>
    </row>
    <row r="166" spans="6:13" x14ac:dyDescent="0.25">
      <c r="F166" s="1">
        <f t="shared" si="12"/>
        <v>157</v>
      </c>
      <c r="G166" s="1">
        <f t="shared" si="17"/>
        <v>1.5600000000000012</v>
      </c>
      <c r="H166" s="1">
        <f t="shared" si="13"/>
        <v>22.060470764442034</v>
      </c>
      <c r="I166" s="1">
        <f t="shared" si="14"/>
        <v>14.353837287843302</v>
      </c>
      <c r="J166" s="1">
        <f t="shared" si="15"/>
        <v>14.141327413103866</v>
      </c>
      <c r="K166" s="1">
        <f t="shared" si="16"/>
        <v>1.5493777486174962</v>
      </c>
      <c r="L166" s="1">
        <v>0</v>
      </c>
      <c r="M166" s="1">
        <v>-9.81</v>
      </c>
    </row>
    <row r="167" spans="6:13" x14ac:dyDescent="0.25">
      <c r="F167" s="1">
        <f t="shared" si="12"/>
        <v>158</v>
      </c>
      <c r="G167" s="1">
        <f t="shared" si="17"/>
        <v>1.5700000000000012</v>
      </c>
      <c r="H167" s="1">
        <f t="shared" si="13"/>
        <v>22.201884038573073</v>
      </c>
      <c r="I167" s="1">
        <f t="shared" si="14"/>
        <v>14.368840565329476</v>
      </c>
      <c r="J167" s="1">
        <f t="shared" si="15"/>
        <v>14.141327413103866</v>
      </c>
      <c r="K167" s="1">
        <f t="shared" si="16"/>
        <v>1.4512777486174961</v>
      </c>
      <c r="L167" s="1">
        <v>0</v>
      </c>
      <c r="M167" s="1">
        <v>-9.81</v>
      </c>
    </row>
    <row r="168" spans="6:13" x14ac:dyDescent="0.25">
      <c r="F168" s="1">
        <f t="shared" si="12"/>
        <v>159</v>
      </c>
      <c r="G168" s="1">
        <f t="shared" si="17"/>
        <v>1.5800000000000012</v>
      </c>
      <c r="H168" s="1">
        <f t="shared" si="13"/>
        <v>22.343297312704113</v>
      </c>
      <c r="I168" s="1">
        <f t="shared" si="14"/>
        <v>14.382862842815651</v>
      </c>
      <c r="J168" s="1">
        <f t="shared" si="15"/>
        <v>14.141327413103866</v>
      </c>
      <c r="K168" s="1">
        <f t="shared" si="16"/>
        <v>1.3531777486174961</v>
      </c>
      <c r="L168" s="1">
        <v>0</v>
      </c>
      <c r="M168" s="1">
        <v>-9.81</v>
      </c>
    </row>
    <row r="169" spans="6:13" x14ac:dyDescent="0.25">
      <c r="F169" s="1">
        <f t="shared" si="12"/>
        <v>160</v>
      </c>
      <c r="G169" s="1">
        <f t="shared" si="17"/>
        <v>1.5900000000000012</v>
      </c>
      <c r="H169" s="1">
        <f t="shared" si="13"/>
        <v>22.484710586835153</v>
      </c>
      <c r="I169" s="1">
        <f t="shared" si="14"/>
        <v>14.395904120301827</v>
      </c>
      <c r="J169" s="1">
        <f t="shared" si="15"/>
        <v>14.141327413103866</v>
      </c>
      <c r="K169" s="1">
        <f t="shared" si="16"/>
        <v>1.255077748617496</v>
      </c>
      <c r="L169" s="1">
        <v>0</v>
      </c>
      <c r="M169" s="1">
        <v>-9.81</v>
      </c>
    </row>
    <row r="170" spans="6:13" x14ac:dyDescent="0.25">
      <c r="F170" s="1">
        <f t="shared" si="12"/>
        <v>161</v>
      </c>
      <c r="G170" s="1">
        <f t="shared" si="17"/>
        <v>1.6000000000000012</v>
      </c>
      <c r="H170" s="1">
        <f t="shared" si="13"/>
        <v>22.626123860966192</v>
      </c>
      <c r="I170" s="1">
        <f t="shared" si="14"/>
        <v>14.407964397788001</v>
      </c>
      <c r="J170" s="1">
        <f t="shared" si="15"/>
        <v>14.141327413103866</v>
      </c>
      <c r="K170" s="1">
        <f t="shared" si="16"/>
        <v>1.1569777486174959</v>
      </c>
      <c r="L170" s="1">
        <v>0</v>
      </c>
      <c r="M170" s="1">
        <v>-9.81</v>
      </c>
    </row>
    <row r="171" spans="6:13" x14ac:dyDescent="0.25">
      <c r="F171" s="1">
        <f t="shared" si="12"/>
        <v>162</v>
      </c>
      <c r="G171" s="1">
        <f t="shared" si="17"/>
        <v>1.6100000000000012</v>
      </c>
      <c r="H171" s="1">
        <f t="shared" si="13"/>
        <v>22.767537135097232</v>
      </c>
      <c r="I171" s="1">
        <f t="shared" si="14"/>
        <v>14.419043675274176</v>
      </c>
      <c r="J171" s="1">
        <f t="shared" si="15"/>
        <v>14.141327413103866</v>
      </c>
      <c r="K171" s="1">
        <f t="shared" si="16"/>
        <v>1.0588777486174958</v>
      </c>
      <c r="L171" s="1">
        <v>0</v>
      </c>
      <c r="M171" s="1">
        <v>-9.81</v>
      </c>
    </row>
    <row r="172" spans="6:13" x14ac:dyDescent="0.25">
      <c r="F172" s="1">
        <f t="shared" si="12"/>
        <v>163</v>
      </c>
      <c r="G172" s="1">
        <f t="shared" si="17"/>
        <v>1.6200000000000012</v>
      </c>
      <c r="H172" s="1">
        <f t="shared" si="13"/>
        <v>22.908950409228272</v>
      </c>
      <c r="I172" s="1">
        <f t="shared" si="14"/>
        <v>14.429141952760352</v>
      </c>
      <c r="J172" s="1">
        <f t="shared" si="15"/>
        <v>14.141327413103866</v>
      </c>
      <c r="K172" s="1">
        <f t="shared" si="16"/>
        <v>0.96077774861749587</v>
      </c>
      <c r="L172" s="1">
        <v>0</v>
      </c>
      <c r="M172" s="1">
        <v>-9.81</v>
      </c>
    </row>
    <row r="173" spans="6:13" x14ac:dyDescent="0.25">
      <c r="F173" s="1">
        <f t="shared" si="12"/>
        <v>164</v>
      </c>
      <c r="G173" s="1">
        <f t="shared" si="17"/>
        <v>1.6300000000000012</v>
      </c>
      <c r="H173" s="1">
        <f t="shared" si="13"/>
        <v>23.050363683359311</v>
      </c>
      <c r="I173" s="1">
        <f t="shared" si="14"/>
        <v>14.438259230246526</v>
      </c>
      <c r="J173" s="1">
        <f t="shared" si="15"/>
        <v>14.141327413103866</v>
      </c>
      <c r="K173" s="1">
        <f t="shared" si="16"/>
        <v>0.86267774861749591</v>
      </c>
      <c r="L173" s="1">
        <v>0</v>
      </c>
      <c r="M173" s="1">
        <v>-9.81</v>
      </c>
    </row>
    <row r="174" spans="6:13" x14ac:dyDescent="0.25">
      <c r="F174" s="1">
        <f t="shared" si="12"/>
        <v>165</v>
      </c>
      <c r="G174" s="1">
        <f t="shared" si="17"/>
        <v>1.6400000000000012</v>
      </c>
      <c r="H174" s="1">
        <f t="shared" si="13"/>
        <v>23.191776957490351</v>
      </c>
      <c r="I174" s="1">
        <f t="shared" si="14"/>
        <v>14.446395507732701</v>
      </c>
      <c r="J174" s="1">
        <f t="shared" si="15"/>
        <v>14.141327413103866</v>
      </c>
      <c r="K174" s="1">
        <f t="shared" si="16"/>
        <v>0.76457774861749594</v>
      </c>
      <c r="L174" s="1">
        <v>0</v>
      </c>
      <c r="M174" s="1">
        <v>-9.81</v>
      </c>
    </row>
    <row r="175" spans="6:13" x14ac:dyDescent="0.25">
      <c r="F175" s="1">
        <f t="shared" si="12"/>
        <v>166</v>
      </c>
      <c r="G175" s="1">
        <f t="shared" si="17"/>
        <v>1.6500000000000012</v>
      </c>
      <c r="H175" s="1">
        <f t="shared" si="13"/>
        <v>23.333190231621391</v>
      </c>
      <c r="I175" s="1">
        <f t="shared" si="14"/>
        <v>14.453550785218876</v>
      </c>
      <c r="J175" s="1">
        <f t="shared" si="15"/>
        <v>14.141327413103866</v>
      </c>
      <c r="K175" s="1">
        <f t="shared" si="16"/>
        <v>0.66647774861749598</v>
      </c>
      <c r="L175" s="1">
        <v>0</v>
      </c>
      <c r="M175" s="1">
        <v>-9.81</v>
      </c>
    </row>
    <row r="176" spans="6:13" x14ac:dyDescent="0.25">
      <c r="F176" s="1">
        <f t="shared" si="12"/>
        <v>167</v>
      </c>
      <c r="G176" s="1">
        <f t="shared" si="17"/>
        <v>1.6600000000000013</v>
      </c>
      <c r="H176" s="1">
        <f t="shared" si="13"/>
        <v>23.47460350575243</v>
      </c>
      <c r="I176" s="1">
        <f t="shared" si="14"/>
        <v>14.459725062705051</v>
      </c>
      <c r="J176" s="1">
        <f t="shared" si="15"/>
        <v>14.141327413103866</v>
      </c>
      <c r="K176" s="1">
        <f t="shared" si="16"/>
        <v>0.56837774861749601</v>
      </c>
      <c r="L176" s="1">
        <v>0</v>
      </c>
      <c r="M176" s="1">
        <v>-9.81</v>
      </c>
    </row>
    <row r="177" spans="6:13" x14ac:dyDescent="0.25">
      <c r="F177" s="1">
        <f t="shared" si="12"/>
        <v>168</v>
      </c>
      <c r="G177" s="1">
        <f t="shared" si="17"/>
        <v>1.6700000000000013</v>
      </c>
      <c r="H177" s="1">
        <f t="shared" si="13"/>
        <v>23.61601677988347</v>
      </c>
      <c r="I177" s="1">
        <f t="shared" si="14"/>
        <v>14.464918340191225</v>
      </c>
      <c r="J177" s="1">
        <f t="shared" si="15"/>
        <v>14.141327413103866</v>
      </c>
      <c r="K177" s="1">
        <f t="shared" si="16"/>
        <v>0.47027774861749599</v>
      </c>
      <c r="L177" s="1">
        <v>0</v>
      </c>
      <c r="M177" s="1">
        <v>-9.81</v>
      </c>
    </row>
    <row r="178" spans="6:13" x14ac:dyDescent="0.25">
      <c r="F178" s="1">
        <f t="shared" si="12"/>
        <v>169</v>
      </c>
      <c r="G178" s="1">
        <f t="shared" si="17"/>
        <v>1.6800000000000013</v>
      </c>
      <c r="H178" s="1">
        <f t="shared" si="13"/>
        <v>23.75743005401451</v>
      </c>
      <c r="I178" s="1">
        <f t="shared" si="14"/>
        <v>14.469130617677401</v>
      </c>
      <c r="J178" s="1">
        <f t="shared" si="15"/>
        <v>14.141327413103866</v>
      </c>
      <c r="K178" s="1">
        <f t="shared" si="16"/>
        <v>0.37217774861749597</v>
      </c>
      <c r="L178" s="1">
        <v>0</v>
      </c>
      <c r="M178" s="1">
        <v>-9.81</v>
      </c>
    </row>
    <row r="179" spans="6:13" x14ac:dyDescent="0.25">
      <c r="F179" s="1">
        <f t="shared" si="12"/>
        <v>170</v>
      </c>
      <c r="G179" s="1">
        <f t="shared" si="17"/>
        <v>1.6900000000000013</v>
      </c>
      <c r="H179" s="1">
        <f t="shared" si="13"/>
        <v>23.898843328145549</v>
      </c>
      <c r="I179" s="1">
        <f t="shared" si="14"/>
        <v>14.472361895163576</v>
      </c>
      <c r="J179" s="1">
        <f t="shared" si="15"/>
        <v>14.141327413103866</v>
      </c>
      <c r="K179" s="1">
        <f t="shared" si="16"/>
        <v>0.27407774861749595</v>
      </c>
      <c r="L179" s="1">
        <v>0</v>
      </c>
      <c r="M179" s="1">
        <v>-9.81</v>
      </c>
    </row>
    <row r="180" spans="6:13" x14ac:dyDescent="0.25">
      <c r="F180" s="1">
        <f t="shared" si="12"/>
        <v>171</v>
      </c>
      <c r="G180" s="1">
        <f t="shared" si="17"/>
        <v>1.7000000000000013</v>
      </c>
      <c r="H180" s="1">
        <f t="shared" si="13"/>
        <v>24.040256602276589</v>
      </c>
      <c r="I180" s="1">
        <f t="shared" si="14"/>
        <v>14.474612172649751</v>
      </c>
      <c r="J180" s="1">
        <f t="shared" si="15"/>
        <v>14.141327413103866</v>
      </c>
      <c r="K180" s="1">
        <f t="shared" si="16"/>
        <v>0.17597774861749593</v>
      </c>
      <c r="L180" s="1">
        <v>0</v>
      </c>
      <c r="M180" s="1">
        <v>-9.81</v>
      </c>
    </row>
    <row r="181" spans="6:13" x14ac:dyDescent="0.25">
      <c r="F181" s="1">
        <f t="shared" si="12"/>
        <v>172</v>
      </c>
      <c r="G181" s="1">
        <f t="shared" si="17"/>
        <v>1.7100000000000013</v>
      </c>
      <c r="H181" s="1">
        <f t="shared" si="13"/>
        <v>24.181669876407629</v>
      </c>
      <c r="I181" s="1">
        <f t="shared" si="14"/>
        <v>14.475881450135926</v>
      </c>
      <c r="J181" s="1">
        <f t="shared" si="15"/>
        <v>14.141327413103866</v>
      </c>
      <c r="K181" s="1">
        <f t="shared" si="16"/>
        <v>7.7877748617495926E-2</v>
      </c>
      <c r="L181" s="1">
        <v>0</v>
      </c>
      <c r="M181" s="1">
        <v>-9.81</v>
      </c>
    </row>
    <row r="182" spans="6:13" x14ac:dyDescent="0.25">
      <c r="F182" s="1">
        <f t="shared" si="12"/>
        <v>173</v>
      </c>
      <c r="G182" s="1">
        <f t="shared" si="17"/>
        <v>1.7200000000000013</v>
      </c>
      <c r="H182" s="1">
        <f t="shared" si="13"/>
        <v>24.323083150538668</v>
      </c>
      <c r="I182" s="1">
        <f t="shared" si="14"/>
        <v>14.476169727622102</v>
      </c>
      <c r="J182" s="1">
        <f t="shared" si="15"/>
        <v>14.141327413103866</v>
      </c>
      <c r="K182" s="1">
        <f t="shared" si="16"/>
        <v>-2.0222251382504081E-2</v>
      </c>
      <c r="L182" s="1">
        <v>0</v>
      </c>
      <c r="M182" s="1">
        <v>-9.81</v>
      </c>
    </row>
    <row r="183" spans="6:13" x14ac:dyDescent="0.25">
      <c r="F183" s="1">
        <f t="shared" si="12"/>
        <v>174</v>
      </c>
      <c r="G183" s="1">
        <f t="shared" si="17"/>
        <v>1.7300000000000013</v>
      </c>
      <c r="H183" s="1">
        <f t="shared" si="13"/>
        <v>24.464496424669708</v>
      </c>
      <c r="I183" s="1">
        <f t="shared" si="14"/>
        <v>14.475477005108276</v>
      </c>
      <c r="J183" s="1">
        <f t="shared" si="15"/>
        <v>14.141327413103866</v>
      </c>
      <c r="K183" s="1">
        <f t="shared" si="16"/>
        <v>-0.11832225138250409</v>
      </c>
      <c r="L183" s="1">
        <v>0</v>
      </c>
      <c r="M183" s="1">
        <v>-9.81</v>
      </c>
    </row>
    <row r="184" spans="6:13" x14ac:dyDescent="0.25">
      <c r="F184" s="1">
        <f t="shared" si="12"/>
        <v>175</v>
      </c>
      <c r="G184" s="1">
        <f t="shared" si="17"/>
        <v>1.7400000000000013</v>
      </c>
      <c r="H184" s="1">
        <f t="shared" si="13"/>
        <v>24.605909698800748</v>
      </c>
      <c r="I184" s="1">
        <f t="shared" si="14"/>
        <v>14.473803282594451</v>
      </c>
      <c r="J184" s="1">
        <f t="shared" si="15"/>
        <v>14.141327413103866</v>
      </c>
      <c r="K184" s="1">
        <f t="shared" si="16"/>
        <v>-0.21642225138250409</v>
      </c>
      <c r="L184" s="1">
        <v>0</v>
      </c>
      <c r="M184" s="1">
        <v>-9.81</v>
      </c>
    </row>
    <row r="185" spans="6:13" x14ac:dyDescent="0.25">
      <c r="F185" s="1">
        <f t="shared" si="12"/>
        <v>176</v>
      </c>
      <c r="G185" s="1">
        <f t="shared" si="17"/>
        <v>1.7500000000000013</v>
      </c>
      <c r="H185" s="1">
        <f t="shared" si="13"/>
        <v>24.747322972931787</v>
      </c>
      <c r="I185" s="1">
        <f t="shared" si="14"/>
        <v>14.471148560080627</v>
      </c>
      <c r="J185" s="1">
        <f t="shared" si="15"/>
        <v>14.141327413103866</v>
      </c>
      <c r="K185" s="1">
        <f t="shared" si="16"/>
        <v>-0.31452225138250411</v>
      </c>
      <c r="L185" s="1">
        <v>0</v>
      </c>
      <c r="M185" s="1">
        <v>-9.81</v>
      </c>
    </row>
    <row r="186" spans="6:13" x14ac:dyDescent="0.25">
      <c r="F186" s="1">
        <f t="shared" si="12"/>
        <v>177</v>
      </c>
      <c r="G186" s="1">
        <f t="shared" si="17"/>
        <v>1.7600000000000013</v>
      </c>
      <c r="H186" s="1">
        <f t="shared" si="13"/>
        <v>24.888736247062827</v>
      </c>
      <c r="I186" s="1">
        <f t="shared" si="14"/>
        <v>14.467512837566801</v>
      </c>
      <c r="J186" s="1">
        <f t="shared" si="15"/>
        <v>14.141327413103866</v>
      </c>
      <c r="K186" s="1">
        <f t="shared" si="16"/>
        <v>-0.41262225138250413</v>
      </c>
      <c r="L186" s="1">
        <v>0</v>
      </c>
      <c r="M186" s="1">
        <v>-9.81</v>
      </c>
    </row>
    <row r="187" spans="6:13" x14ac:dyDescent="0.25">
      <c r="F187" s="1">
        <f t="shared" si="12"/>
        <v>178</v>
      </c>
      <c r="G187" s="1">
        <f t="shared" si="17"/>
        <v>1.7700000000000014</v>
      </c>
      <c r="H187" s="1">
        <f t="shared" si="13"/>
        <v>25.030149521193866</v>
      </c>
      <c r="I187" s="1">
        <f t="shared" si="14"/>
        <v>14.462896115052976</v>
      </c>
      <c r="J187" s="1">
        <f t="shared" si="15"/>
        <v>14.141327413103866</v>
      </c>
      <c r="K187" s="1">
        <f t="shared" si="16"/>
        <v>-0.51072225138250416</v>
      </c>
      <c r="L187" s="1">
        <v>0</v>
      </c>
      <c r="M187" s="1">
        <v>-9.81</v>
      </c>
    </row>
    <row r="188" spans="6:13" x14ac:dyDescent="0.25">
      <c r="F188" s="1">
        <f t="shared" si="12"/>
        <v>179</v>
      </c>
      <c r="G188" s="1">
        <f t="shared" si="17"/>
        <v>1.7800000000000014</v>
      </c>
      <c r="H188" s="1">
        <f t="shared" si="13"/>
        <v>25.171562795324906</v>
      </c>
      <c r="I188" s="1">
        <f t="shared" si="14"/>
        <v>14.457298392539151</v>
      </c>
      <c r="J188" s="1">
        <f t="shared" si="15"/>
        <v>14.141327413103866</v>
      </c>
      <c r="K188" s="1">
        <f t="shared" si="16"/>
        <v>-0.60882225138250412</v>
      </c>
      <c r="L188" s="1">
        <v>0</v>
      </c>
      <c r="M188" s="1">
        <v>-9.81</v>
      </c>
    </row>
    <row r="189" spans="6:13" x14ac:dyDescent="0.25">
      <c r="F189" s="1">
        <f t="shared" si="12"/>
        <v>180</v>
      </c>
      <c r="G189" s="1">
        <f t="shared" si="17"/>
        <v>1.7900000000000014</v>
      </c>
      <c r="H189" s="1">
        <f t="shared" si="13"/>
        <v>25.312976069455946</v>
      </c>
      <c r="I189" s="1">
        <f t="shared" si="14"/>
        <v>14.450719670025325</v>
      </c>
      <c r="J189" s="1">
        <f t="shared" si="15"/>
        <v>14.141327413103866</v>
      </c>
      <c r="K189" s="1">
        <f t="shared" si="16"/>
        <v>-0.70692225138250409</v>
      </c>
      <c r="L189" s="1">
        <v>0</v>
      </c>
      <c r="M189" s="1">
        <v>-9.81</v>
      </c>
    </row>
    <row r="190" spans="6:13" x14ac:dyDescent="0.25">
      <c r="F190" s="1">
        <f t="shared" si="12"/>
        <v>181</v>
      </c>
      <c r="G190" s="1">
        <f t="shared" si="17"/>
        <v>1.8000000000000014</v>
      </c>
      <c r="H190" s="1">
        <f t="shared" si="13"/>
        <v>25.454389343586985</v>
      </c>
      <c r="I190" s="1">
        <f t="shared" si="14"/>
        <v>14.4431599475115</v>
      </c>
      <c r="J190" s="1">
        <f t="shared" si="15"/>
        <v>14.141327413103866</v>
      </c>
      <c r="K190" s="1">
        <f t="shared" si="16"/>
        <v>-0.80502225138250405</v>
      </c>
      <c r="L190" s="1">
        <v>0</v>
      </c>
      <c r="M190" s="1">
        <v>-9.81</v>
      </c>
    </row>
    <row r="191" spans="6:13" x14ac:dyDescent="0.25">
      <c r="F191" s="1">
        <f t="shared" si="12"/>
        <v>182</v>
      </c>
      <c r="G191" s="1">
        <f t="shared" si="17"/>
        <v>1.8100000000000014</v>
      </c>
      <c r="H191" s="1">
        <f t="shared" si="13"/>
        <v>25.595802617718025</v>
      </c>
      <c r="I191" s="1">
        <f t="shared" si="14"/>
        <v>14.434619224997675</v>
      </c>
      <c r="J191" s="1">
        <f t="shared" si="15"/>
        <v>14.141327413103866</v>
      </c>
      <c r="K191" s="1">
        <f t="shared" si="16"/>
        <v>-0.90312225138250402</v>
      </c>
      <c r="L191" s="1">
        <v>0</v>
      </c>
      <c r="M191" s="1">
        <v>-9.81</v>
      </c>
    </row>
    <row r="192" spans="6:13" x14ac:dyDescent="0.25">
      <c r="F192" s="1">
        <f t="shared" si="12"/>
        <v>183</v>
      </c>
      <c r="G192" s="1">
        <f t="shared" si="17"/>
        <v>1.8200000000000014</v>
      </c>
      <c r="H192" s="1">
        <f t="shared" si="13"/>
        <v>25.737215891849065</v>
      </c>
      <c r="I192" s="1">
        <f t="shared" si="14"/>
        <v>14.425097502483851</v>
      </c>
      <c r="J192" s="1">
        <f t="shared" si="15"/>
        <v>14.141327413103866</v>
      </c>
      <c r="K192" s="1">
        <f t="shared" si="16"/>
        <v>-1.001222251382504</v>
      </c>
      <c r="L192" s="1">
        <v>0</v>
      </c>
      <c r="M192" s="1">
        <v>-9.81</v>
      </c>
    </row>
    <row r="193" spans="6:13" x14ac:dyDescent="0.25">
      <c r="F193" s="1">
        <f t="shared" si="12"/>
        <v>184</v>
      </c>
      <c r="G193" s="1">
        <f t="shared" si="17"/>
        <v>1.8300000000000014</v>
      </c>
      <c r="H193" s="1">
        <f t="shared" si="13"/>
        <v>25.878629165980104</v>
      </c>
      <c r="I193" s="1">
        <f t="shared" si="14"/>
        <v>14.414594779970026</v>
      </c>
      <c r="J193" s="1">
        <f t="shared" si="15"/>
        <v>14.141327413103866</v>
      </c>
      <c r="K193" s="1">
        <f t="shared" si="16"/>
        <v>-1.0993222513825041</v>
      </c>
      <c r="L193" s="1">
        <v>0</v>
      </c>
      <c r="M193" s="1">
        <v>-9.81</v>
      </c>
    </row>
    <row r="194" spans="6:13" x14ac:dyDescent="0.25">
      <c r="F194" s="1">
        <f t="shared" si="12"/>
        <v>185</v>
      </c>
      <c r="G194" s="1">
        <f t="shared" si="17"/>
        <v>1.8400000000000014</v>
      </c>
      <c r="H194" s="1">
        <f t="shared" si="13"/>
        <v>26.020042440111144</v>
      </c>
      <c r="I194" s="1">
        <f t="shared" si="14"/>
        <v>14.403111057456201</v>
      </c>
      <c r="J194" s="1">
        <f t="shared" si="15"/>
        <v>14.141327413103866</v>
      </c>
      <c r="K194" s="1">
        <f t="shared" si="16"/>
        <v>-1.1974222513825041</v>
      </c>
      <c r="L194" s="1">
        <v>0</v>
      </c>
      <c r="M194" s="1">
        <v>-9.81</v>
      </c>
    </row>
    <row r="195" spans="6:13" x14ac:dyDescent="0.25">
      <c r="F195" s="1">
        <f t="shared" si="12"/>
        <v>186</v>
      </c>
      <c r="G195" s="1">
        <f t="shared" si="17"/>
        <v>1.8500000000000014</v>
      </c>
      <c r="H195" s="1">
        <f t="shared" si="13"/>
        <v>26.161455714242184</v>
      </c>
      <c r="I195" s="1">
        <f t="shared" si="14"/>
        <v>14.390646334942376</v>
      </c>
      <c r="J195" s="1">
        <f t="shared" si="15"/>
        <v>14.141327413103866</v>
      </c>
      <c r="K195" s="1">
        <f t="shared" si="16"/>
        <v>-1.2955222513825042</v>
      </c>
      <c r="L195" s="1">
        <v>0</v>
      </c>
      <c r="M195" s="1">
        <v>-9.81</v>
      </c>
    </row>
    <row r="196" spans="6:13" x14ac:dyDescent="0.25">
      <c r="F196" s="1">
        <f t="shared" si="12"/>
        <v>187</v>
      </c>
      <c r="G196" s="1">
        <f t="shared" si="17"/>
        <v>1.8600000000000014</v>
      </c>
      <c r="H196" s="1">
        <f t="shared" si="13"/>
        <v>26.302868988373223</v>
      </c>
      <c r="I196" s="1">
        <f t="shared" si="14"/>
        <v>14.377200612428551</v>
      </c>
      <c r="J196" s="1">
        <f t="shared" si="15"/>
        <v>14.141327413103866</v>
      </c>
      <c r="K196" s="1">
        <f t="shared" si="16"/>
        <v>-1.3936222513825043</v>
      </c>
      <c r="L196" s="1">
        <v>0</v>
      </c>
      <c r="M196" s="1">
        <v>-9.81</v>
      </c>
    </row>
    <row r="197" spans="6:13" x14ac:dyDescent="0.25">
      <c r="F197" s="1">
        <f t="shared" si="12"/>
        <v>188</v>
      </c>
      <c r="G197" s="1">
        <f t="shared" si="17"/>
        <v>1.8700000000000014</v>
      </c>
      <c r="H197" s="1">
        <f t="shared" si="13"/>
        <v>26.444282262504263</v>
      </c>
      <c r="I197" s="1">
        <f t="shared" si="14"/>
        <v>14.362773889914726</v>
      </c>
      <c r="J197" s="1">
        <f t="shared" si="15"/>
        <v>14.141327413103866</v>
      </c>
      <c r="K197" s="1">
        <f t="shared" si="16"/>
        <v>-1.4917222513825044</v>
      </c>
      <c r="L197" s="1">
        <v>0</v>
      </c>
      <c r="M197" s="1">
        <v>-9.81</v>
      </c>
    </row>
    <row r="198" spans="6:13" x14ac:dyDescent="0.25">
      <c r="F198" s="1">
        <f t="shared" si="12"/>
        <v>189</v>
      </c>
      <c r="G198" s="1">
        <f t="shared" si="17"/>
        <v>1.8800000000000014</v>
      </c>
      <c r="H198" s="1">
        <f t="shared" si="13"/>
        <v>26.585695536635303</v>
      </c>
      <c r="I198" s="1">
        <f t="shared" si="14"/>
        <v>14.347366167400901</v>
      </c>
      <c r="J198" s="1">
        <f t="shared" si="15"/>
        <v>14.141327413103866</v>
      </c>
      <c r="K198" s="1">
        <f t="shared" si="16"/>
        <v>-1.5898222513825044</v>
      </c>
      <c r="L198" s="1">
        <v>0</v>
      </c>
      <c r="M198" s="1">
        <v>-9.81</v>
      </c>
    </row>
    <row r="199" spans="6:13" x14ac:dyDescent="0.25">
      <c r="F199" s="1">
        <f t="shared" si="12"/>
        <v>190</v>
      </c>
      <c r="G199" s="1">
        <f t="shared" si="17"/>
        <v>1.8900000000000015</v>
      </c>
      <c r="H199" s="1">
        <f t="shared" si="13"/>
        <v>26.727108810766342</v>
      </c>
      <c r="I199" s="1">
        <f t="shared" si="14"/>
        <v>14.330977444887075</v>
      </c>
      <c r="J199" s="1">
        <f t="shared" si="15"/>
        <v>14.141327413103866</v>
      </c>
      <c r="K199" s="1">
        <f t="shared" si="16"/>
        <v>-1.6879222513825045</v>
      </c>
      <c r="L199" s="1">
        <v>0</v>
      </c>
      <c r="M199" s="1">
        <v>-9.81</v>
      </c>
    </row>
    <row r="200" spans="6:13" x14ac:dyDescent="0.25">
      <c r="F200" s="1">
        <f t="shared" si="12"/>
        <v>191</v>
      </c>
      <c r="G200" s="1">
        <f t="shared" si="17"/>
        <v>1.9000000000000015</v>
      </c>
      <c r="H200" s="1">
        <f t="shared" si="13"/>
        <v>26.868522084897382</v>
      </c>
      <c r="I200" s="1">
        <f t="shared" si="14"/>
        <v>14.31360772237325</v>
      </c>
      <c r="J200" s="1">
        <f t="shared" si="15"/>
        <v>14.141327413103866</v>
      </c>
      <c r="K200" s="1">
        <f t="shared" si="16"/>
        <v>-1.7860222513825046</v>
      </c>
      <c r="L200" s="1">
        <v>0</v>
      </c>
      <c r="M200" s="1">
        <v>-9.81</v>
      </c>
    </row>
    <row r="201" spans="6:13" x14ac:dyDescent="0.25">
      <c r="F201" s="1">
        <f t="shared" si="12"/>
        <v>192</v>
      </c>
      <c r="G201" s="1">
        <f t="shared" si="17"/>
        <v>1.9100000000000015</v>
      </c>
      <c r="H201" s="1">
        <f t="shared" si="13"/>
        <v>27.009935359028422</v>
      </c>
      <c r="I201" s="1">
        <f t="shared" si="14"/>
        <v>14.295256999859426</v>
      </c>
      <c r="J201" s="1">
        <f t="shared" si="15"/>
        <v>14.141327413103866</v>
      </c>
      <c r="K201" s="1">
        <f t="shared" si="16"/>
        <v>-1.8841222513825047</v>
      </c>
      <c r="L201" s="1">
        <v>0</v>
      </c>
      <c r="M201" s="1">
        <v>-9.81</v>
      </c>
    </row>
    <row r="202" spans="6:13" x14ac:dyDescent="0.25">
      <c r="F202" s="1">
        <f t="shared" si="12"/>
        <v>193</v>
      </c>
      <c r="G202" s="1">
        <f t="shared" si="17"/>
        <v>1.9200000000000015</v>
      </c>
      <c r="H202" s="1">
        <f t="shared" si="13"/>
        <v>27.151348633159461</v>
      </c>
      <c r="I202" s="1">
        <f t="shared" si="14"/>
        <v>14.2759252773456</v>
      </c>
      <c r="J202" s="1">
        <f t="shared" si="15"/>
        <v>14.141327413103866</v>
      </c>
      <c r="K202" s="1">
        <f t="shared" si="16"/>
        <v>-1.9822222513825047</v>
      </c>
      <c r="L202" s="1">
        <v>0</v>
      </c>
      <c r="M202" s="1">
        <v>-9.81</v>
      </c>
    </row>
    <row r="203" spans="6:13" x14ac:dyDescent="0.25">
      <c r="F203" s="1">
        <f t="shared" si="12"/>
        <v>194</v>
      </c>
      <c r="G203" s="1">
        <f t="shared" si="17"/>
        <v>1.9300000000000015</v>
      </c>
      <c r="H203" s="1">
        <f t="shared" si="13"/>
        <v>27.292761907290501</v>
      </c>
      <c r="I203" s="1">
        <f t="shared" si="14"/>
        <v>14.255612554831774</v>
      </c>
      <c r="J203" s="1">
        <f t="shared" si="15"/>
        <v>14.141327413103866</v>
      </c>
      <c r="K203" s="1">
        <f t="shared" si="16"/>
        <v>-2.0803222513825048</v>
      </c>
      <c r="L203" s="1">
        <v>0</v>
      </c>
      <c r="M203" s="1">
        <v>-9.81</v>
      </c>
    </row>
    <row r="204" spans="6:13" x14ac:dyDescent="0.25">
      <c r="F204" s="1">
        <f t="shared" ref="F204:F267" si="18">F203+1</f>
        <v>195</v>
      </c>
      <c r="G204" s="1">
        <f t="shared" si="17"/>
        <v>1.9400000000000015</v>
      </c>
      <c r="H204" s="1">
        <f t="shared" ref="H204:H267" si="19">H203+(J203*$C$5)</f>
        <v>27.434175181421541</v>
      </c>
      <c r="I204" s="1">
        <f t="shared" ref="I204:I267" si="20">I203+((K203*$C$5)+(0.5*M203*$C$5*$C$5))</f>
        <v>14.23431883231795</v>
      </c>
      <c r="J204" s="1">
        <f t="shared" ref="J204:J267" si="21">J203</f>
        <v>14.141327413103866</v>
      </c>
      <c r="K204" s="1">
        <f t="shared" ref="K204:K267" si="22">K203+(M203*$C$5)</f>
        <v>-2.1784222513825049</v>
      </c>
      <c r="L204" s="1">
        <v>0</v>
      </c>
      <c r="M204" s="1">
        <v>-9.81</v>
      </c>
    </row>
    <row r="205" spans="6:13" x14ac:dyDescent="0.25">
      <c r="F205" s="1">
        <f t="shared" si="18"/>
        <v>196</v>
      </c>
      <c r="G205" s="1">
        <f t="shared" ref="G205:G268" si="23">G204+$C$5</f>
        <v>1.9500000000000015</v>
      </c>
      <c r="H205" s="1">
        <f t="shared" si="19"/>
        <v>27.57558845555258</v>
      </c>
      <c r="I205" s="1">
        <f t="shared" si="20"/>
        <v>14.212044109804125</v>
      </c>
      <c r="J205" s="1">
        <f t="shared" si="21"/>
        <v>14.141327413103866</v>
      </c>
      <c r="K205" s="1">
        <f t="shared" si="22"/>
        <v>-2.276522251382505</v>
      </c>
      <c r="L205" s="1">
        <v>0</v>
      </c>
      <c r="M205" s="1">
        <v>-9.81</v>
      </c>
    </row>
    <row r="206" spans="6:13" x14ac:dyDescent="0.25">
      <c r="F206" s="1">
        <f t="shared" si="18"/>
        <v>197</v>
      </c>
      <c r="G206" s="1">
        <f t="shared" si="23"/>
        <v>1.9600000000000015</v>
      </c>
      <c r="H206" s="1">
        <f t="shared" si="19"/>
        <v>27.71700172968362</v>
      </c>
      <c r="I206" s="1">
        <f t="shared" si="20"/>
        <v>14.1887883872903</v>
      </c>
      <c r="J206" s="1">
        <f t="shared" si="21"/>
        <v>14.141327413103866</v>
      </c>
      <c r="K206" s="1">
        <f t="shared" si="22"/>
        <v>-2.374622251382505</v>
      </c>
      <c r="L206" s="1">
        <v>0</v>
      </c>
      <c r="M206" s="1">
        <v>-9.81</v>
      </c>
    </row>
    <row r="207" spans="6:13" x14ac:dyDescent="0.25">
      <c r="F207" s="1">
        <f t="shared" si="18"/>
        <v>198</v>
      </c>
      <c r="G207" s="1">
        <f t="shared" si="23"/>
        <v>1.9700000000000015</v>
      </c>
      <c r="H207" s="1">
        <f t="shared" si="19"/>
        <v>27.85841500381466</v>
      </c>
      <c r="I207" s="1">
        <f t="shared" si="20"/>
        <v>14.164551664776475</v>
      </c>
      <c r="J207" s="1">
        <f t="shared" si="21"/>
        <v>14.141327413103866</v>
      </c>
      <c r="K207" s="1">
        <f t="shared" si="22"/>
        <v>-2.4727222513825051</v>
      </c>
      <c r="L207" s="1">
        <v>0</v>
      </c>
      <c r="M207" s="1">
        <v>-9.81</v>
      </c>
    </row>
    <row r="208" spans="6:13" x14ac:dyDescent="0.25">
      <c r="F208" s="1">
        <f t="shared" si="18"/>
        <v>199</v>
      </c>
      <c r="G208" s="1">
        <f t="shared" si="23"/>
        <v>1.9800000000000015</v>
      </c>
      <c r="H208" s="1">
        <f t="shared" si="19"/>
        <v>27.999828277945699</v>
      </c>
      <c r="I208" s="1">
        <f t="shared" si="20"/>
        <v>14.139333942262651</v>
      </c>
      <c r="J208" s="1">
        <f t="shared" si="21"/>
        <v>14.141327413103866</v>
      </c>
      <c r="K208" s="1">
        <f t="shared" si="22"/>
        <v>-2.5708222513825052</v>
      </c>
      <c r="L208" s="1">
        <v>0</v>
      </c>
      <c r="M208" s="1">
        <v>-9.81</v>
      </c>
    </row>
    <row r="209" spans="6:13" x14ac:dyDescent="0.25">
      <c r="F209" s="1">
        <f t="shared" si="18"/>
        <v>200</v>
      </c>
      <c r="G209" s="1">
        <f t="shared" si="23"/>
        <v>1.9900000000000015</v>
      </c>
      <c r="H209" s="1">
        <f t="shared" si="19"/>
        <v>28.141241552076739</v>
      </c>
      <c r="I209" s="1">
        <f t="shared" si="20"/>
        <v>14.113135219748825</v>
      </c>
      <c r="J209" s="1">
        <f t="shared" si="21"/>
        <v>14.141327413103866</v>
      </c>
      <c r="K209" s="1">
        <f t="shared" si="22"/>
        <v>-2.6689222513825053</v>
      </c>
      <c r="L209" s="1">
        <v>0</v>
      </c>
      <c r="M209" s="1">
        <v>-9.81</v>
      </c>
    </row>
    <row r="210" spans="6:13" x14ac:dyDescent="0.25">
      <c r="F210" s="1">
        <f t="shared" si="18"/>
        <v>201</v>
      </c>
      <c r="G210" s="1">
        <f t="shared" si="23"/>
        <v>2.0000000000000013</v>
      </c>
      <c r="H210" s="1">
        <f t="shared" si="19"/>
        <v>28.282654826207779</v>
      </c>
      <c r="I210" s="1">
        <f t="shared" si="20"/>
        <v>14.085955497235</v>
      </c>
      <c r="J210" s="1">
        <f t="shared" si="21"/>
        <v>14.141327413103866</v>
      </c>
      <c r="K210" s="1">
        <f t="shared" si="22"/>
        <v>-2.7670222513825053</v>
      </c>
      <c r="L210" s="1">
        <v>0</v>
      </c>
      <c r="M210" s="1">
        <v>-9.81</v>
      </c>
    </row>
    <row r="211" spans="6:13" x14ac:dyDescent="0.25">
      <c r="F211" s="1">
        <f t="shared" si="18"/>
        <v>202</v>
      </c>
      <c r="G211" s="1">
        <f t="shared" si="23"/>
        <v>2.0100000000000011</v>
      </c>
      <c r="H211" s="1">
        <f t="shared" si="19"/>
        <v>28.424068100338818</v>
      </c>
      <c r="I211" s="1">
        <f t="shared" si="20"/>
        <v>14.057794774721176</v>
      </c>
      <c r="J211" s="1">
        <f t="shared" si="21"/>
        <v>14.141327413103866</v>
      </c>
      <c r="K211" s="1">
        <f t="shared" si="22"/>
        <v>-2.8651222513825054</v>
      </c>
      <c r="L211" s="1">
        <v>0</v>
      </c>
      <c r="M211" s="1">
        <v>-9.81</v>
      </c>
    </row>
    <row r="212" spans="6:13" x14ac:dyDescent="0.25">
      <c r="F212" s="1">
        <f t="shared" si="18"/>
        <v>203</v>
      </c>
      <c r="G212" s="1">
        <f t="shared" si="23"/>
        <v>2.0200000000000009</v>
      </c>
      <c r="H212" s="1">
        <f t="shared" si="19"/>
        <v>28.565481374469858</v>
      </c>
      <c r="I212" s="1">
        <f t="shared" si="20"/>
        <v>14.02865305220735</v>
      </c>
      <c r="J212" s="1">
        <f t="shared" si="21"/>
        <v>14.141327413103866</v>
      </c>
      <c r="K212" s="1">
        <f t="shared" si="22"/>
        <v>-2.9632222513825055</v>
      </c>
      <c r="L212" s="1">
        <v>0</v>
      </c>
      <c r="M212" s="1">
        <v>-9.81</v>
      </c>
    </row>
    <row r="213" spans="6:13" x14ac:dyDescent="0.25">
      <c r="F213" s="1">
        <f t="shared" si="18"/>
        <v>204</v>
      </c>
      <c r="G213" s="1">
        <f t="shared" si="23"/>
        <v>2.0300000000000007</v>
      </c>
      <c r="H213" s="1">
        <f t="shared" si="19"/>
        <v>28.706894648600898</v>
      </c>
      <c r="I213" s="1">
        <f t="shared" si="20"/>
        <v>13.998530329693525</v>
      </c>
      <c r="J213" s="1">
        <f t="shared" si="21"/>
        <v>14.141327413103866</v>
      </c>
      <c r="K213" s="1">
        <f t="shared" si="22"/>
        <v>-3.0613222513825056</v>
      </c>
      <c r="L213" s="1">
        <v>0</v>
      </c>
      <c r="M213" s="1">
        <v>-9.81</v>
      </c>
    </row>
    <row r="214" spans="6:13" x14ac:dyDescent="0.25">
      <c r="F214" s="1">
        <f t="shared" si="18"/>
        <v>205</v>
      </c>
      <c r="G214" s="1">
        <f t="shared" si="23"/>
        <v>2.0400000000000005</v>
      </c>
      <c r="H214" s="1">
        <f t="shared" si="19"/>
        <v>28.848307922731937</v>
      </c>
      <c r="I214" s="1">
        <f t="shared" si="20"/>
        <v>13.9674266071797</v>
      </c>
      <c r="J214" s="1">
        <f t="shared" si="21"/>
        <v>14.141327413103866</v>
      </c>
      <c r="K214" s="1">
        <f t="shared" si="22"/>
        <v>-3.1594222513825057</v>
      </c>
      <c r="L214" s="1">
        <v>0</v>
      </c>
      <c r="M214" s="1">
        <v>-9.81</v>
      </c>
    </row>
    <row r="215" spans="6:13" x14ac:dyDescent="0.25">
      <c r="F215" s="1">
        <f t="shared" si="18"/>
        <v>206</v>
      </c>
      <c r="G215" s="1">
        <f t="shared" si="23"/>
        <v>2.0500000000000003</v>
      </c>
      <c r="H215" s="1">
        <f t="shared" si="19"/>
        <v>28.989721196862977</v>
      </c>
      <c r="I215" s="1">
        <f t="shared" si="20"/>
        <v>13.935341884665874</v>
      </c>
      <c r="J215" s="1">
        <f t="shared" si="21"/>
        <v>14.141327413103866</v>
      </c>
      <c r="K215" s="1">
        <f t="shared" si="22"/>
        <v>-3.2575222513825057</v>
      </c>
      <c r="L215" s="1">
        <v>0</v>
      </c>
      <c r="M215" s="1">
        <v>-9.81</v>
      </c>
    </row>
    <row r="216" spans="6:13" x14ac:dyDescent="0.25">
      <c r="F216" s="1">
        <f t="shared" si="18"/>
        <v>207</v>
      </c>
      <c r="G216" s="1">
        <f t="shared" si="23"/>
        <v>2.06</v>
      </c>
      <c r="H216" s="1">
        <f t="shared" si="19"/>
        <v>29.131134470994017</v>
      </c>
      <c r="I216" s="1">
        <f t="shared" si="20"/>
        <v>13.902276162152049</v>
      </c>
      <c r="J216" s="1">
        <f t="shared" si="21"/>
        <v>14.141327413103866</v>
      </c>
      <c r="K216" s="1">
        <f t="shared" si="22"/>
        <v>-3.3556222513825058</v>
      </c>
      <c r="L216" s="1">
        <v>0</v>
      </c>
      <c r="M216" s="1">
        <v>-9.81</v>
      </c>
    </row>
    <row r="217" spans="6:13" x14ac:dyDescent="0.25">
      <c r="F217" s="1">
        <f t="shared" si="18"/>
        <v>208</v>
      </c>
      <c r="G217" s="1">
        <f t="shared" si="23"/>
        <v>2.0699999999999998</v>
      </c>
      <c r="H217" s="1">
        <f t="shared" si="19"/>
        <v>29.272547745125056</v>
      </c>
      <c r="I217" s="1">
        <f t="shared" si="20"/>
        <v>13.868229439638224</v>
      </c>
      <c r="J217" s="1">
        <f t="shared" si="21"/>
        <v>14.141327413103866</v>
      </c>
      <c r="K217" s="1">
        <f t="shared" si="22"/>
        <v>-3.4537222513825059</v>
      </c>
      <c r="L217" s="1">
        <v>0</v>
      </c>
      <c r="M217" s="1">
        <v>-9.81</v>
      </c>
    </row>
    <row r="218" spans="6:13" x14ac:dyDescent="0.25">
      <c r="F218" s="1">
        <f t="shared" si="18"/>
        <v>209</v>
      </c>
      <c r="G218" s="1">
        <f t="shared" si="23"/>
        <v>2.0799999999999996</v>
      </c>
      <c r="H218" s="1">
        <f t="shared" si="19"/>
        <v>29.413961019256096</v>
      </c>
      <c r="I218" s="1">
        <f t="shared" si="20"/>
        <v>13.8332017171244</v>
      </c>
      <c r="J218" s="1">
        <f t="shared" si="21"/>
        <v>14.141327413103866</v>
      </c>
      <c r="K218" s="1">
        <f t="shared" si="22"/>
        <v>-3.551822251382506</v>
      </c>
      <c r="L218" s="1">
        <v>0</v>
      </c>
      <c r="M218" s="1">
        <v>-9.81</v>
      </c>
    </row>
    <row r="219" spans="6:13" x14ac:dyDescent="0.25">
      <c r="F219" s="1">
        <f t="shared" si="18"/>
        <v>210</v>
      </c>
      <c r="G219" s="1">
        <f t="shared" si="23"/>
        <v>2.0899999999999994</v>
      </c>
      <c r="H219" s="1">
        <f t="shared" si="19"/>
        <v>29.555374293387136</v>
      </c>
      <c r="I219" s="1">
        <f t="shared" si="20"/>
        <v>13.797192994610574</v>
      </c>
      <c r="J219" s="1">
        <f t="shared" si="21"/>
        <v>14.141327413103866</v>
      </c>
      <c r="K219" s="1">
        <f t="shared" si="22"/>
        <v>-3.649922251382506</v>
      </c>
      <c r="L219" s="1">
        <v>0</v>
      </c>
      <c r="M219" s="1">
        <v>-9.81</v>
      </c>
    </row>
    <row r="220" spans="6:13" x14ac:dyDescent="0.25">
      <c r="F220" s="1">
        <f t="shared" si="18"/>
        <v>211</v>
      </c>
      <c r="G220" s="1">
        <f t="shared" si="23"/>
        <v>2.0999999999999992</v>
      </c>
      <c r="H220" s="1">
        <f t="shared" si="19"/>
        <v>29.696787567518175</v>
      </c>
      <c r="I220" s="1">
        <f t="shared" si="20"/>
        <v>13.760203272096749</v>
      </c>
      <c r="J220" s="1">
        <f t="shared" si="21"/>
        <v>14.141327413103866</v>
      </c>
      <c r="K220" s="1">
        <f t="shared" si="22"/>
        <v>-3.7480222513825061</v>
      </c>
      <c r="L220" s="1">
        <v>0</v>
      </c>
      <c r="M220" s="1">
        <v>-9.81</v>
      </c>
    </row>
    <row r="221" spans="6:13" x14ac:dyDescent="0.25">
      <c r="F221" s="1">
        <f t="shared" si="18"/>
        <v>212</v>
      </c>
      <c r="G221" s="1">
        <f t="shared" si="23"/>
        <v>2.109999999999999</v>
      </c>
      <c r="H221" s="1">
        <f t="shared" si="19"/>
        <v>29.838200841649215</v>
      </c>
      <c r="I221" s="1">
        <f t="shared" si="20"/>
        <v>13.722232549582925</v>
      </c>
      <c r="J221" s="1">
        <f t="shared" si="21"/>
        <v>14.141327413103866</v>
      </c>
      <c r="K221" s="1">
        <f t="shared" si="22"/>
        <v>-3.8461222513825062</v>
      </c>
      <c r="L221" s="1">
        <v>0</v>
      </c>
      <c r="M221" s="1">
        <v>-9.81</v>
      </c>
    </row>
    <row r="222" spans="6:13" x14ac:dyDescent="0.25">
      <c r="F222" s="1">
        <f t="shared" si="18"/>
        <v>213</v>
      </c>
      <c r="G222" s="1">
        <f t="shared" si="23"/>
        <v>2.1199999999999988</v>
      </c>
      <c r="H222" s="1">
        <f t="shared" si="19"/>
        <v>29.979614115780254</v>
      </c>
      <c r="I222" s="1">
        <f t="shared" si="20"/>
        <v>13.683280827069099</v>
      </c>
      <c r="J222" s="1">
        <f t="shared" si="21"/>
        <v>14.141327413103866</v>
      </c>
      <c r="K222" s="1">
        <f t="shared" si="22"/>
        <v>-3.9442222513825063</v>
      </c>
      <c r="L222" s="1">
        <v>0</v>
      </c>
      <c r="M222" s="1">
        <v>-9.81</v>
      </c>
    </row>
    <row r="223" spans="6:13" x14ac:dyDescent="0.25">
      <c r="F223" s="1">
        <f t="shared" si="18"/>
        <v>214</v>
      </c>
      <c r="G223" s="1">
        <f t="shared" si="23"/>
        <v>2.1299999999999986</v>
      </c>
      <c r="H223" s="1">
        <f t="shared" si="19"/>
        <v>30.121027389911294</v>
      </c>
      <c r="I223" s="1">
        <f t="shared" si="20"/>
        <v>13.643348104555274</v>
      </c>
      <c r="J223" s="1">
        <f t="shared" si="21"/>
        <v>14.141327413103866</v>
      </c>
      <c r="K223" s="1">
        <f t="shared" si="22"/>
        <v>-4.0423222513825063</v>
      </c>
      <c r="L223" s="1">
        <v>0</v>
      </c>
      <c r="M223" s="1">
        <v>-9.81</v>
      </c>
    </row>
    <row r="224" spans="6:13" x14ac:dyDescent="0.25">
      <c r="F224" s="1">
        <f t="shared" si="18"/>
        <v>215</v>
      </c>
      <c r="G224" s="1">
        <f t="shared" si="23"/>
        <v>2.1399999999999983</v>
      </c>
      <c r="H224" s="1">
        <f t="shared" si="19"/>
        <v>30.262440664042334</v>
      </c>
      <c r="I224" s="1">
        <f t="shared" si="20"/>
        <v>13.60243438204145</v>
      </c>
      <c r="J224" s="1">
        <f t="shared" si="21"/>
        <v>14.141327413103866</v>
      </c>
      <c r="K224" s="1">
        <f t="shared" si="22"/>
        <v>-4.140422251382506</v>
      </c>
      <c r="L224" s="1">
        <v>0</v>
      </c>
      <c r="M224" s="1">
        <v>-9.81</v>
      </c>
    </row>
    <row r="225" spans="6:13" x14ac:dyDescent="0.25">
      <c r="F225" s="1">
        <f t="shared" si="18"/>
        <v>216</v>
      </c>
      <c r="G225" s="1">
        <f t="shared" si="23"/>
        <v>2.1499999999999981</v>
      </c>
      <c r="H225" s="1">
        <f t="shared" si="19"/>
        <v>30.403853938173373</v>
      </c>
      <c r="I225" s="1">
        <f t="shared" si="20"/>
        <v>13.560539659527624</v>
      </c>
      <c r="J225" s="1">
        <f t="shared" si="21"/>
        <v>14.141327413103866</v>
      </c>
      <c r="K225" s="1">
        <f t="shared" si="22"/>
        <v>-4.2385222513825056</v>
      </c>
      <c r="L225" s="1">
        <v>0</v>
      </c>
      <c r="M225" s="1">
        <v>-9.81</v>
      </c>
    </row>
    <row r="226" spans="6:13" x14ac:dyDescent="0.25">
      <c r="F226" s="1">
        <f t="shared" si="18"/>
        <v>217</v>
      </c>
      <c r="G226" s="1">
        <f t="shared" si="23"/>
        <v>2.1599999999999979</v>
      </c>
      <c r="H226" s="1">
        <f t="shared" si="19"/>
        <v>30.545267212304413</v>
      </c>
      <c r="I226" s="1">
        <f t="shared" si="20"/>
        <v>13.517663937013799</v>
      </c>
      <c r="J226" s="1">
        <f t="shared" si="21"/>
        <v>14.141327413103866</v>
      </c>
      <c r="K226" s="1">
        <f t="shared" si="22"/>
        <v>-4.3366222513825052</v>
      </c>
      <c r="L226" s="1">
        <v>0</v>
      </c>
      <c r="M226" s="1">
        <v>-9.81</v>
      </c>
    </row>
    <row r="227" spans="6:13" x14ac:dyDescent="0.25">
      <c r="F227" s="1">
        <f t="shared" si="18"/>
        <v>218</v>
      </c>
      <c r="G227" s="1">
        <f t="shared" si="23"/>
        <v>2.1699999999999977</v>
      </c>
      <c r="H227" s="1">
        <f t="shared" si="19"/>
        <v>30.686680486435453</v>
      </c>
      <c r="I227" s="1">
        <f t="shared" si="20"/>
        <v>13.473807214499974</v>
      </c>
      <c r="J227" s="1">
        <f t="shared" si="21"/>
        <v>14.141327413103866</v>
      </c>
      <c r="K227" s="1">
        <f t="shared" si="22"/>
        <v>-4.4347222513825049</v>
      </c>
      <c r="L227" s="1">
        <v>0</v>
      </c>
      <c r="M227" s="1">
        <v>-9.81</v>
      </c>
    </row>
    <row r="228" spans="6:13" x14ac:dyDescent="0.25">
      <c r="F228" s="1">
        <f t="shared" si="18"/>
        <v>219</v>
      </c>
      <c r="G228" s="1">
        <f t="shared" si="23"/>
        <v>2.1799999999999975</v>
      </c>
      <c r="H228" s="1">
        <f t="shared" si="19"/>
        <v>30.828093760566492</v>
      </c>
      <c r="I228" s="1">
        <f t="shared" si="20"/>
        <v>13.428969491986148</v>
      </c>
      <c r="J228" s="1">
        <f t="shared" si="21"/>
        <v>14.141327413103866</v>
      </c>
      <c r="K228" s="1">
        <f t="shared" si="22"/>
        <v>-4.5328222513825045</v>
      </c>
      <c r="L228" s="1">
        <v>0</v>
      </c>
      <c r="M228" s="1">
        <v>-9.81</v>
      </c>
    </row>
    <row r="229" spans="6:13" x14ac:dyDescent="0.25">
      <c r="F229" s="1">
        <f t="shared" si="18"/>
        <v>220</v>
      </c>
      <c r="G229" s="1">
        <f t="shared" si="23"/>
        <v>2.1899999999999973</v>
      </c>
      <c r="H229" s="1">
        <f t="shared" si="19"/>
        <v>30.969507034697532</v>
      </c>
      <c r="I229" s="1">
        <f t="shared" si="20"/>
        <v>13.383150769472323</v>
      </c>
      <c r="J229" s="1">
        <f t="shared" si="21"/>
        <v>14.141327413103866</v>
      </c>
      <c r="K229" s="1">
        <f t="shared" si="22"/>
        <v>-4.6309222513825041</v>
      </c>
      <c r="L229" s="1">
        <v>0</v>
      </c>
      <c r="M229" s="1">
        <v>-9.81</v>
      </c>
    </row>
    <row r="230" spans="6:13" x14ac:dyDescent="0.25">
      <c r="F230" s="1">
        <f t="shared" si="18"/>
        <v>221</v>
      </c>
      <c r="G230" s="1">
        <f t="shared" si="23"/>
        <v>2.1999999999999971</v>
      </c>
      <c r="H230" s="1">
        <f t="shared" si="19"/>
        <v>31.110920308828572</v>
      </c>
      <c r="I230" s="1">
        <f t="shared" si="20"/>
        <v>13.336351046958498</v>
      </c>
      <c r="J230" s="1">
        <f t="shared" si="21"/>
        <v>14.141327413103866</v>
      </c>
      <c r="K230" s="1">
        <f t="shared" si="22"/>
        <v>-4.7290222513825038</v>
      </c>
      <c r="L230" s="1">
        <v>0</v>
      </c>
      <c r="M230" s="1">
        <v>-9.81</v>
      </c>
    </row>
    <row r="231" spans="6:13" x14ac:dyDescent="0.25">
      <c r="F231" s="1">
        <f t="shared" si="18"/>
        <v>222</v>
      </c>
      <c r="G231" s="1">
        <f t="shared" si="23"/>
        <v>2.2099999999999969</v>
      </c>
      <c r="H231" s="1">
        <f t="shared" si="19"/>
        <v>31.252333582959611</v>
      </c>
      <c r="I231" s="1">
        <f t="shared" si="20"/>
        <v>13.288570324444674</v>
      </c>
      <c r="J231" s="1">
        <f t="shared" si="21"/>
        <v>14.141327413103866</v>
      </c>
      <c r="K231" s="1">
        <f t="shared" si="22"/>
        <v>-4.8271222513825034</v>
      </c>
      <c r="L231" s="1">
        <v>0</v>
      </c>
      <c r="M231" s="1">
        <v>-9.81</v>
      </c>
    </row>
    <row r="232" spans="6:13" x14ac:dyDescent="0.25">
      <c r="F232" s="1">
        <f t="shared" si="18"/>
        <v>223</v>
      </c>
      <c r="G232" s="1">
        <f t="shared" si="23"/>
        <v>2.2199999999999966</v>
      </c>
      <c r="H232" s="1">
        <f t="shared" si="19"/>
        <v>31.393746857090651</v>
      </c>
      <c r="I232" s="1">
        <f t="shared" si="20"/>
        <v>13.239808601930848</v>
      </c>
      <c r="J232" s="1">
        <f t="shared" si="21"/>
        <v>14.141327413103866</v>
      </c>
      <c r="K232" s="1">
        <f t="shared" si="22"/>
        <v>-4.925222251382503</v>
      </c>
      <c r="L232" s="1">
        <v>0</v>
      </c>
      <c r="M232" s="1">
        <v>-9.81</v>
      </c>
    </row>
    <row r="233" spans="6:13" x14ac:dyDescent="0.25">
      <c r="F233" s="1">
        <f t="shared" si="18"/>
        <v>224</v>
      </c>
      <c r="G233" s="1">
        <f t="shared" si="23"/>
        <v>2.2299999999999964</v>
      </c>
      <c r="H233" s="1">
        <f t="shared" si="19"/>
        <v>31.535160131221691</v>
      </c>
      <c r="I233" s="1">
        <f t="shared" si="20"/>
        <v>13.190065879417023</v>
      </c>
      <c r="J233" s="1">
        <f t="shared" si="21"/>
        <v>14.141327413103866</v>
      </c>
      <c r="K233" s="1">
        <f t="shared" si="22"/>
        <v>-5.0233222513825027</v>
      </c>
      <c r="L233" s="1">
        <v>0</v>
      </c>
      <c r="M233" s="1">
        <v>-9.81</v>
      </c>
    </row>
    <row r="234" spans="6:13" x14ac:dyDescent="0.25">
      <c r="F234" s="1">
        <f t="shared" si="18"/>
        <v>225</v>
      </c>
      <c r="G234" s="1">
        <f t="shared" si="23"/>
        <v>2.2399999999999962</v>
      </c>
      <c r="H234" s="1">
        <f t="shared" si="19"/>
        <v>31.67657340535273</v>
      </c>
      <c r="I234" s="1">
        <f t="shared" si="20"/>
        <v>13.139342156903199</v>
      </c>
      <c r="J234" s="1">
        <f t="shared" si="21"/>
        <v>14.141327413103866</v>
      </c>
      <c r="K234" s="1">
        <f t="shared" si="22"/>
        <v>-5.1214222513825023</v>
      </c>
      <c r="L234" s="1">
        <v>0</v>
      </c>
      <c r="M234" s="1">
        <v>-9.81</v>
      </c>
    </row>
    <row r="235" spans="6:13" x14ac:dyDescent="0.25">
      <c r="F235" s="1">
        <f t="shared" si="18"/>
        <v>226</v>
      </c>
      <c r="G235" s="1">
        <f t="shared" si="23"/>
        <v>2.249999999999996</v>
      </c>
      <c r="H235" s="1">
        <f t="shared" si="19"/>
        <v>31.81798667948377</v>
      </c>
      <c r="I235" s="1">
        <f t="shared" si="20"/>
        <v>13.087637434389373</v>
      </c>
      <c r="J235" s="1">
        <f t="shared" si="21"/>
        <v>14.141327413103866</v>
      </c>
      <c r="K235" s="1">
        <f t="shared" si="22"/>
        <v>-5.2195222513825019</v>
      </c>
      <c r="L235" s="1">
        <v>0</v>
      </c>
      <c r="M235" s="1">
        <v>-9.81</v>
      </c>
    </row>
    <row r="236" spans="6:13" x14ac:dyDescent="0.25">
      <c r="F236" s="1">
        <f t="shared" si="18"/>
        <v>227</v>
      </c>
      <c r="G236" s="1">
        <f t="shared" si="23"/>
        <v>2.2599999999999958</v>
      </c>
      <c r="H236" s="1">
        <f t="shared" si="19"/>
        <v>31.95939995361481</v>
      </c>
      <c r="I236" s="1">
        <f t="shared" si="20"/>
        <v>13.034951711875548</v>
      </c>
      <c r="J236" s="1">
        <f t="shared" si="21"/>
        <v>14.141327413103866</v>
      </c>
      <c r="K236" s="1">
        <f t="shared" si="22"/>
        <v>-5.3176222513825016</v>
      </c>
      <c r="L236" s="1">
        <v>0</v>
      </c>
      <c r="M236" s="1">
        <v>-9.81</v>
      </c>
    </row>
    <row r="237" spans="6:13" x14ac:dyDescent="0.25">
      <c r="F237" s="1">
        <f t="shared" si="18"/>
        <v>228</v>
      </c>
      <c r="G237" s="1">
        <f t="shared" si="23"/>
        <v>2.2699999999999956</v>
      </c>
      <c r="H237" s="1">
        <f t="shared" si="19"/>
        <v>32.100813227745846</v>
      </c>
      <c r="I237" s="1">
        <f t="shared" si="20"/>
        <v>12.981284989361724</v>
      </c>
      <c r="J237" s="1">
        <f t="shared" si="21"/>
        <v>14.141327413103866</v>
      </c>
      <c r="K237" s="1">
        <f t="shared" si="22"/>
        <v>-5.4157222513825012</v>
      </c>
      <c r="L237" s="1">
        <v>0</v>
      </c>
      <c r="M237" s="1">
        <v>-9.81</v>
      </c>
    </row>
    <row r="238" spans="6:13" x14ac:dyDescent="0.25">
      <c r="F238" s="1">
        <f t="shared" si="18"/>
        <v>229</v>
      </c>
      <c r="G238" s="1">
        <f t="shared" si="23"/>
        <v>2.2799999999999954</v>
      </c>
      <c r="H238" s="1">
        <f t="shared" si="19"/>
        <v>32.242226501876885</v>
      </c>
      <c r="I238" s="1">
        <f t="shared" si="20"/>
        <v>12.926637266847898</v>
      </c>
      <c r="J238" s="1">
        <f t="shared" si="21"/>
        <v>14.141327413103866</v>
      </c>
      <c r="K238" s="1">
        <f t="shared" si="22"/>
        <v>-5.5138222513825008</v>
      </c>
      <c r="L238" s="1">
        <v>0</v>
      </c>
      <c r="M238" s="1">
        <v>-9.81</v>
      </c>
    </row>
    <row r="239" spans="6:13" x14ac:dyDescent="0.25">
      <c r="F239" s="1">
        <f t="shared" si="18"/>
        <v>230</v>
      </c>
      <c r="G239" s="1">
        <f t="shared" si="23"/>
        <v>2.2899999999999952</v>
      </c>
      <c r="H239" s="1">
        <f t="shared" si="19"/>
        <v>32.383639776007925</v>
      </c>
      <c r="I239" s="1">
        <f t="shared" si="20"/>
        <v>12.871008544334073</v>
      </c>
      <c r="J239" s="1">
        <f t="shared" si="21"/>
        <v>14.141327413103866</v>
      </c>
      <c r="K239" s="1">
        <f t="shared" si="22"/>
        <v>-5.6119222513825004</v>
      </c>
      <c r="L239" s="1">
        <v>0</v>
      </c>
      <c r="M239" s="1">
        <v>-9.81</v>
      </c>
    </row>
    <row r="240" spans="6:13" x14ac:dyDescent="0.25">
      <c r="F240" s="1">
        <f t="shared" si="18"/>
        <v>231</v>
      </c>
      <c r="G240" s="1">
        <f t="shared" si="23"/>
        <v>2.2999999999999949</v>
      </c>
      <c r="H240" s="1">
        <f t="shared" si="19"/>
        <v>32.525053050138965</v>
      </c>
      <c r="I240" s="1">
        <f t="shared" si="20"/>
        <v>12.814398821820248</v>
      </c>
      <c r="J240" s="1">
        <f t="shared" si="21"/>
        <v>14.141327413103866</v>
      </c>
      <c r="K240" s="1">
        <f t="shared" si="22"/>
        <v>-5.7100222513825001</v>
      </c>
      <c r="L240" s="1">
        <v>0</v>
      </c>
      <c r="M240" s="1">
        <v>-9.81</v>
      </c>
    </row>
    <row r="241" spans="6:13" x14ac:dyDescent="0.25">
      <c r="F241" s="1">
        <f t="shared" si="18"/>
        <v>232</v>
      </c>
      <c r="G241" s="1">
        <f t="shared" si="23"/>
        <v>2.3099999999999947</v>
      </c>
      <c r="H241" s="1">
        <f t="shared" si="19"/>
        <v>32.666466324270004</v>
      </c>
      <c r="I241" s="1">
        <f t="shared" si="20"/>
        <v>12.756808099306424</v>
      </c>
      <c r="J241" s="1">
        <f t="shared" si="21"/>
        <v>14.141327413103866</v>
      </c>
      <c r="K241" s="1">
        <f t="shared" si="22"/>
        <v>-5.8081222513824997</v>
      </c>
      <c r="L241" s="1">
        <v>0</v>
      </c>
      <c r="M241" s="1">
        <v>-9.81</v>
      </c>
    </row>
    <row r="242" spans="6:13" x14ac:dyDescent="0.25">
      <c r="F242" s="1">
        <f t="shared" si="18"/>
        <v>233</v>
      </c>
      <c r="G242" s="1">
        <f t="shared" si="23"/>
        <v>2.3199999999999945</v>
      </c>
      <c r="H242" s="1">
        <f t="shared" si="19"/>
        <v>32.807879598401044</v>
      </c>
      <c r="I242" s="1">
        <f t="shared" si="20"/>
        <v>12.698236376792599</v>
      </c>
      <c r="J242" s="1">
        <f t="shared" si="21"/>
        <v>14.141327413103866</v>
      </c>
      <c r="K242" s="1">
        <f t="shared" si="22"/>
        <v>-5.9062222513824993</v>
      </c>
      <c r="L242" s="1">
        <v>0</v>
      </c>
      <c r="M242" s="1">
        <v>-9.81</v>
      </c>
    </row>
    <row r="243" spans="6:13" x14ac:dyDescent="0.25">
      <c r="F243" s="1">
        <f t="shared" si="18"/>
        <v>234</v>
      </c>
      <c r="G243" s="1">
        <f t="shared" si="23"/>
        <v>2.3299999999999943</v>
      </c>
      <c r="H243" s="1">
        <f t="shared" si="19"/>
        <v>32.949292872532084</v>
      </c>
      <c r="I243" s="1">
        <f t="shared" si="20"/>
        <v>12.638683654278774</v>
      </c>
      <c r="J243" s="1">
        <f t="shared" si="21"/>
        <v>14.141327413103866</v>
      </c>
      <c r="K243" s="1">
        <f t="shared" si="22"/>
        <v>-6.004322251382499</v>
      </c>
      <c r="L243" s="1">
        <v>0</v>
      </c>
      <c r="M243" s="1">
        <v>-9.81</v>
      </c>
    </row>
    <row r="244" spans="6:13" x14ac:dyDescent="0.25">
      <c r="F244" s="1">
        <f t="shared" si="18"/>
        <v>235</v>
      </c>
      <c r="G244" s="1">
        <f t="shared" si="23"/>
        <v>2.3399999999999941</v>
      </c>
      <c r="H244" s="1">
        <f t="shared" si="19"/>
        <v>33.090706146663123</v>
      </c>
      <c r="I244" s="1">
        <f t="shared" si="20"/>
        <v>12.578149931764949</v>
      </c>
      <c r="J244" s="1">
        <f t="shared" si="21"/>
        <v>14.141327413103866</v>
      </c>
      <c r="K244" s="1">
        <f t="shared" si="22"/>
        <v>-6.1024222513824986</v>
      </c>
      <c r="L244" s="1">
        <v>0</v>
      </c>
      <c r="M244" s="1">
        <v>-9.81</v>
      </c>
    </row>
    <row r="245" spans="6:13" x14ac:dyDescent="0.25">
      <c r="F245" s="1">
        <f t="shared" si="18"/>
        <v>236</v>
      </c>
      <c r="G245" s="1">
        <f t="shared" si="23"/>
        <v>2.3499999999999939</v>
      </c>
      <c r="H245" s="1">
        <f t="shared" si="19"/>
        <v>33.232119420794163</v>
      </c>
      <c r="I245" s="1">
        <f t="shared" si="20"/>
        <v>12.516635209251124</v>
      </c>
      <c r="J245" s="1">
        <f t="shared" si="21"/>
        <v>14.141327413103866</v>
      </c>
      <c r="K245" s="1">
        <f t="shared" si="22"/>
        <v>-6.2005222513824982</v>
      </c>
      <c r="L245" s="1">
        <v>0</v>
      </c>
      <c r="M245" s="1">
        <v>-9.81</v>
      </c>
    </row>
    <row r="246" spans="6:13" x14ac:dyDescent="0.25">
      <c r="F246" s="1">
        <f t="shared" si="18"/>
        <v>237</v>
      </c>
      <c r="G246" s="1">
        <f t="shared" si="23"/>
        <v>2.3599999999999937</v>
      </c>
      <c r="H246" s="1">
        <f t="shared" si="19"/>
        <v>33.373532694925203</v>
      </c>
      <c r="I246" s="1">
        <f t="shared" si="20"/>
        <v>12.454139486737299</v>
      </c>
      <c r="J246" s="1">
        <f t="shared" si="21"/>
        <v>14.141327413103866</v>
      </c>
      <c r="K246" s="1">
        <f t="shared" si="22"/>
        <v>-6.2986222513824979</v>
      </c>
      <c r="L246" s="1">
        <v>0</v>
      </c>
      <c r="M246" s="1">
        <v>-9.81</v>
      </c>
    </row>
    <row r="247" spans="6:13" x14ac:dyDescent="0.25">
      <c r="F247" s="1">
        <f t="shared" si="18"/>
        <v>238</v>
      </c>
      <c r="G247" s="1">
        <f t="shared" si="23"/>
        <v>2.3699999999999934</v>
      </c>
      <c r="H247" s="1">
        <f t="shared" si="19"/>
        <v>33.514945969056242</v>
      </c>
      <c r="I247" s="1">
        <f t="shared" si="20"/>
        <v>12.390662764223475</v>
      </c>
      <c r="J247" s="1">
        <f t="shared" si="21"/>
        <v>14.141327413103866</v>
      </c>
      <c r="K247" s="1">
        <f t="shared" si="22"/>
        <v>-6.3967222513824975</v>
      </c>
      <c r="L247" s="1">
        <v>0</v>
      </c>
      <c r="M247" s="1">
        <v>-9.81</v>
      </c>
    </row>
    <row r="248" spans="6:13" x14ac:dyDescent="0.25">
      <c r="F248" s="1">
        <f t="shared" si="18"/>
        <v>239</v>
      </c>
      <c r="G248" s="1">
        <f t="shared" si="23"/>
        <v>2.3799999999999932</v>
      </c>
      <c r="H248" s="1">
        <f t="shared" si="19"/>
        <v>33.656359243187282</v>
      </c>
      <c r="I248" s="1">
        <f t="shared" si="20"/>
        <v>12.326205041709649</v>
      </c>
      <c r="J248" s="1">
        <f t="shared" si="21"/>
        <v>14.141327413103866</v>
      </c>
      <c r="K248" s="1">
        <f t="shared" si="22"/>
        <v>-6.4948222513824971</v>
      </c>
      <c r="L248" s="1">
        <v>0</v>
      </c>
      <c r="M248" s="1">
        <v>-9.81</v>
      </c>
    </row>
    <row r="249" spans="6:13" x14ac:dyDescent="0.25">
      <c r="F249" s="1">
        <f t="shared" si="18"/>
        <v>240</v>
      </c>
      <c r="G249" s="1">
        <f t="shared" si="23"/>
        <v>2.389999999999993</v>
      </c>
      <c r="H249" s="1">
        <f t="shared" si="19"/>
        <v>33.797772517318322</v>
      </c>
      <c r="I249" s="1">
        <f t="shared" si="20"/>
        <v>12.260766319195824</v>
      </c>
      <c r="J249" s="1">
        <f t="shared" si="21"/>
        <v>14.141327413103866</v>
      </c>
      <c r="K249" s="1">
        <f t="shared" si="22"/>
        <v>-6.5929222513824968</v>
      </c>
      <c r="L249" s="1">
        <v>0</v>
      </c>
      <c r="M249" s="1">
        <v>-9.81</v>
      </c>
    </row>
    <row r="250" spans="6:13" x14ac:dyDescent="0.25">
      <c r="F250" s="1">
        <f t="shared" si="18"/>
        <v>241</v>
      </c>
      <c r="G250" s="1">
        <f t="shared" si="23"/>
        <v>2.3999999999999928</v>
      </c>
      <c r="H250" s="1">
        <f t="shared" si="19"/>
        <v>33.939185791449361</v>
      </c>
      <c r="I250" s="1">
        <f t="shared" si="20"/>
        <v>12.194346596681999</v>
      </c>
      <c r="J250" s="1">
        <f t="shared" si="21"/>
        <v>14.141327413103866</v>
      </c>
      <c r="K250" s="1">
        <f t="shared" si="22"/>
        <v>-6.6910222513824964</v>
      </c>
      <c r="L250" s="1">
        <v>0</v>
      </c>
      <c r="M250" s="1">
        <v>-9.81</v>
      </c>
    </row>
    <row r="251" spans="6:13" x14ac:dyDescent="0.25">
      <c r="F251" s="1">
        <f t="shared" si="18"/>
        <v>242</v>
      </c>
      <c r="G251" s="1">
        <f t="shared" si="23"/>
        <v>2.4099999999999926</v>
      </c>
      <c r="H251" s="1">
        <f t="shared" si="19"/>
        <v>34.080599065580401</v>
      </c>
      <c r="I251" s="1">
        <f t="shared" si="20"/>
        <v>12.126945874168173</v>
      </c>
      <c r="J251" s="1">
        <f t="shared" si="21"/>
        <v>14.141327413103866</v>
      </c>
      <c r="K251" s="1">
        <f t="shared" si="22"/>
        <v>-6.789122251382496</v>
      </c>
      <c r="L251" s="1">
        <v>0</v>
      </c>
      <c r="M251" s="1">
        <v>-9.81</v>
      </c>
    </row>
    <row r="252" spans="6:13" x14ac:dyDescent="0.25">
      <c r="F252" s="1">
        <f t="shared" si="18"/>
        <v>243</v>
      </c>
      <c r="G252" s="1">
        <f t="shared" si="23"/>
        <v>2.4199999999999924</v>
      </c>
      <c r="H252" s="1">
        <f t="shared" si="19"/>
        <v>34.222012339711441</v>
      </c>
      <c r="I252" s="1">
        <f t="shared" si="20"/>
        <v>12.058564151654348</v>
      </c>
      <c r="J252" s="1">
        <f t="shared" si="21"/>
        <v>14.141327413103866</v>
      </c>
      <c r="K252" s="1">
        <f t="shared" si="22"/>
        <v>-6.8872222513824957</v>
      </c>
      <c r="L252" s="1">
        <v>0</v>
      </c>
      <c r="M252" s="1">
        <v>-9.81</v>
      </c>
    </row>
    <row r="253" spans="6:13" x14ac:dyDescent="0.25">
      <c r="F253" s="1">
        <f t="shared" si="18"/>
        <v>244</v>
      </c>
      <c r="G253" s="1">
        <f t="shared" si="23"/>
        <v>2.4299999999999922</v>
      </c>
      <c r="H253" s="1">
        <f t="shared" si="19"/>
        <v>34.36342561384248</v>
      </c>
      <c r="I253" s="1">
        <f t="shared" si="20"/>
        <v>11.989201429140524</v>
      </c>
      <c r="J253" s="1">
        <f t="shared" si="21"/>
        <v>14.141327413103866</v>
      </c>
      <c r="K253" s="1">
        <f t="shared" si="22"/>
        <v>-6.9853222513824953</v>
      </c>
      <c r="L253" s="1">
        <v>0</v>
      </c>
      <c r="M253" s="1">
        <v>-9.81</v>
      </c>
    </row>
    <row r="254" spans="6:13" x14ac:dyDescent="0.25">
      <c r="F254" s="1">
        <f t="shared" si="18"/>
        <v>245</v>
      </c>
      <c r="G254" s="1">
        <f t="shared" si="23"/>
        <v>2.439999999999992</v>
      </c>
      <c r="H254" s="1">
        <f t="shared" si="19"/>
        <v>34.50483888797352</v>
      </c>
      <c r="I254" s="1">
        <f t="shared" si="20"/>
        <v>11.918857706626699</v>
      </c>
      <c r="J254" s="1">
        <f t="shared" si="21"/>
        <v>14.141327413103866</v>
      </c>
      <c r="K254" s="1">
        <f t="shared" si="22"/>
        <v>-7.0834222513824949</v>
      </c>
      <c r="L254" s="1">
        <v>0</v>
      </c>
      <c r="M254" s="1">
        <v>-9.81</v>
      </c>
    </row>
    <row r="255" spans="6:13" x14ac:dyDescent="0.25">
      <c r="F255" s="1">
        <f t="shared" si="18"/>
        <v>246</v>
      </c>
      <c r="G255" s="1">
        <f t="shared" si="23"/>
        <v>2.4499999999999917</v>
      </c>
      <c r="H255" s="1">
        <f t="shared" si="19"/>
        <v>34.64625216210456</v>
      </c>
      <c r="I255" s="1">
        <f t="shared" si="20"/>
        <v>11.847532984112874</v>
      </c>
      <c r="J255" s="1">
        <f t="shared" si="21"/>
        <v>14.141327413103866</v>
      </c>
      <c r="K255" s="1">
        <f t="shared" si="22"/>
        <v>-7.1815222513824946</v>
      </c>
      <c r="L255" s="1">
        <v>0</v>
      </c>
      <c r="M255" s="1">
        <v>-9.81</v>
      </c>
    </row>
    <row r="256" spans="6:13" x14ac:dyDescent="0.25">
      <c r="F256" s="1">
        <f t="shared" si="18"/>
        <v>247</v>
      </c>
      <c r="G256" s="1">
        <f t="shared" si="23"/>
        <v>2.4599999999999915</v>
      </c>
      <c r="H256" s="1">
        <f t="shared" si="19"/>
        <v>34.787665436235599</v>
      </c>
      <c r="I256" s="1">
        <f t="shared" si="20"/>
        <v>11.775227261599049</v>
      </c>
      <c r="J256" s="1">
        <f t="shared" si="21"/>
        <v>14.141327413103866</v>
      </c>
      <c r="K256" s="1">
        <f t="shared" si="22"/>
        <v>-7.2796222513824942</v>
      </c>
      <c r="L256" s="1">
        <v>0</v>
      </c>
      <c r="M256" s="1">
        <v>-9.81</v>
      </c>
    </row>
    <row r="257" spans="6:13" x14ac:dyDescent="0.25">
      <c r="F257" s="1">
        <f t="shared" si="18"/>
        <v>248</v>
      </c>
      <c r="G257" s="1">
        <f t="shared" si="23"/>
        <v>2.4699999999999913</v>
      </c>
      <c r="H257" s="1">
        <f t="shared" si="19"/>
        <v>34.929078710366639</v>
      </c>
      <c r="I257" s="1">
        <f t="shared" si="20"/>
        <v>11.701940539085225</v>
      </c>
      <c r="J257" s="1">
        <f t="shared" si="21"/>
        <v>14.141327413103866</v>
      </c>
      <c r="K257" s="1">
        <f t="shared" si="22"/>
        <v>-7.3777222513824938</v>
      </c>
      <c r="L257" s="1">
        <v>0</v>
      </c>
      <c r="M257" s="1">
        <v>-9.81</v>
      </c>
    </row>
    <row r="258" spans="6:13" x14ac:dyDescent="0.25">
      <c r="F258" s="1">
        <f t="shared" si="18"/>
        <v>249</v>
      </c>
      <c r="G258" s="1">
        <f t="shared" si="23"/>
        <v>2.4799999999999911</v>
      </c>
      <c r="H258" s="1">
        <f t="shared" si="19"/>
        <v>35.070491984497679</v>
      </c>
      <c r="I258" s="1">
        <f t="shared" si="20"/>
        <v>11.627672816571399</v>
      </c>
      <c r="J258" s="1">
        <f t="shared" si="21"/>
        <v>14.141327413103866</v>
      </c>
      <c r="K258" s="1">
        <f t="shared" si="22"/>
        <v>-7.4758222513824935</v>
      </c>
      <c r="L258" s="1">
        <v>0</v>
      </c>
      <c r="M258" s="1">
        <v>-9.81</v>
      </c>
    </row>
    <row r="259" spans="6:13" x14ac:dyDescent="0.25">
      <c r="F259" s="1">
        <f t="shared" si="18"/>
        <v>250</v>
      </c>
      <c r="G259" s="1">
        <f t="shared" si="23"/>
        <v>2.4899999999999909</v>
      </c>
      <c r="H259" s="1">
        <f t="shared" si="19"/>
        <v>35.211905258628718</v>
      </c>
      <c r="I259" s="1">
        <f t="shared" si="20"/>
        <v>11.552424094057574</v>
      </c>
      <c r="J259" s="1">
        <f t="shared" si="21"/>
        <v>14.141327413103866</v>
      </c>
      <c r="K259" s="1">
        <f t="shared" si="22"/>
        <v>-7.5739222513824931</v>
      </c>
      <c r="L259" s="1">
        <v>0</v>
      </c>
      <c r="M259" s="1">
        <v>-9.81</v>
      </c>
    </row>
    <row r="260" spans="6:13" x14ac:dyDescent="0.25">
      <c r="F260" s="1">
        <f t="shared" si="18"/>
        <v>251</v>
      </c>
      <c r="G260" s="1">
        <f t="shared" si="23"/>
        <v>2.4999999999999907</v>
      </c>
      <c r="H260" s="1">
        <f t="shared" si="19"/>
        <v>35.353318532759758</v>
      </c>
      <c r="I260" s="1">
        <f t="shared" si="20"/>
        <v>11.47619437154375</v>
      </c>
      <c r="J260" s="1">
        <f t="shared" si="21"/>
        <v>14.141327413103866</v>
      </c>
      <c r="K260" s="1">
        <f t="shared" si="22"/>
        <v>-7.6720222513824927</v>
      </c>
      <c r="L260" s="1">
        <v>0</v>
      </c>
      <c r="M260" s="1">
        <v>-9.81</v>
      </c>
    </row>
    <row r="261" spans="6:13" x14ac:dyDescent="0.25">
      <c r="F261" s="1">
        <f t="shared" si="18"/>
        <v>252</v>
      </c>
      <c r="G261" s="1">
        <f t="shared" si="23"/>
        <v>2.5099999999999905</v>
      </c>
      <c r="H261" s="1">
        <f t="shared" si="19"/>
        <v>35.494731806890798</v>
      </c>
      <c r="I261" s="1">
        <f t="shared" si="20"/>
        <v>11.398983649029924</v>
      </c>
      <c r="J261" s="1">
        <f t="shared" si="21"/>
        <v>14.141327413103866</v>
      </c>
      <c r="K261" s="1">
        <f t="shared" si="22"/>
        <v>-7.7701222513824924</v>
      </c>
      <c r="L261" s="1">
        <v>0</v>
      </c>
      <c r="M261" s="1">
        <v>-9.81</v>
      </c>
    </row>
    <row r="262" spans="6:13" x14ac:dyDescent="0.25">
      <c r="F262" s="1">
        <f t="shared" si="18"/>
        <v>253</v>
      </c>
      <c r="G262" s="1">
        <f t="shared" si="23"/>
        <v>2.5199999999999902</v>
      </c>
      <c r="H262" s="1">
        <f t="shared" si="19"/>
        <v>35.636145081021837</v>
      </c>
      <c r="I262" s="1">
        <f t="shared" si="20"/>
        <v>11.320791926516099</v>
      </c>
      <c r="J262" s="1">
        <f t="shared" si="21"/>
        <v>14.141327413103866</v>
      </c>
      <c r="K262" s="1">
        <f t="shared" si="22"/>
        <v>-7.868222251382492</v>
      </c>
      <c r="L262" s="1">
        <v>0</v>
      </c>
      <c r="M262" s="1">
        <v>-9.81</v>
      </c>
    </row>
    <row r="263" spans="6:13" x14ac:dyDescent="0.25">
      <c r="F263" s="1">
        <f t="shared" si="18"/>
        <v>254</v>
      </c>
      <c r="G263" s="1">
        <f t="shared" si="23"/>
        <v>2.52999999999999</v>
      </c>
      <c r="H263" s="1">
        <f t="shared" si="19"/>
        <v>35.777558355152877</v>
      </c>
      <c r="I263" s="1">
        <f t="shared" si="20"/>
        <v>11.241619204002275</v>
      </c>
      <c r="J263" s="1">
        <f t="shared" si="21"/>
        <v>14.141327413103866</v>
      </c>
      <c r="K263" s="1">
        <f t="shared" si="22"/>
        <v>-7.9663222513824916</v>
      </c>
      <c r="L263" s="1">
        <v>0</v>
      </c>
      <c r="M263" s="1">
        <v>-9.81</v>
      </c>
    </row>
    <row r="264" spans="6:13" x14ac:dyDescent="0.25">
      <c r="F264" s="1">
        <f t="shared" si="18"/>
        <v>255</v>
      </c>
      <c r="G264" s="1">
        <f t="shared" si="23"/>
        <v>2.5399999999999898</v>
      </c>
      <c r="H264" s="1">
        <f t="shared" si="19"/>
        <v>35.918971629283917</v>
      </c>
      <c r="I264" s="1">
        <f t="shared" si="20"/>
        <v>11.161465481488449</v>
      </c>
      <c r="J264" s="1">
        <f t="shared" si="21"/>
        <v>14.141327413103866</v>
      </c>
      <c r="K264" s="1">
        <f t="shared" si="22"/>
        <v>-8.0644222513824921</v>
      </c>
      <c r="L264" s="1">
        <v>0</v>
      </c>
      <c r="M264" s="1">
        <v>-9.81</v>
      </c>
    </row>
    <row r="265" spans="6:13" x14ac:dyDescent="0.25">
      <c r="F265" s="1">
        <f t="shared" si="18"/>
        <v>256</v>
      </c>
      <c r="G265" s="1">
        <f t="shared" si="23"/>
        <v>2.5499999999999896</v>
      </c>
      <c r="H265" s="1">
        <f t="shared" si="19"/>
        <v>36.060384903414956</v>
      </c>
      <c r="I265" s="1">
        <f t="shared" si="20"/>
        <v>11.080330758974624</v>
      </c>
      <c r="J265" s="1">
        <f t="shared" si="21"/>
        <v>14.141327413103866</v>
      </c>
      <c r="K265" s="1">
        <f t="shared" si="22"/>
        <v>-8.1625222513824927</v>
      </c>
      <c r="L265" s="1">
        <v>0</v>
      </c>
      <c r="M265" s="1">
        <v>-9.81</v>
      </c>
    </row>
    <row r="266" spans="6:13" x14ac:dyDescent="0.25">
      <c r="F266" s="1">
        <f t="shared" si="18"/>
        <v>257</v>
      </c>
      <c r="G266" s="1">
        <f t="shared" si="23"/>
        <v>2.5599999999999894</v>
      </c>
      <c r="H266" s="1">
        <f t="shared" si="19"/>
        <v>36.201798177545996</v>
      </c>
      <c r="I266" s="1">
        <f t="shared" si="20"/>
        <v>10.998215036460799</v>
      </c>
      <c r="J266" s="1">
        <f t="shared" si="21"/>
        <v>14.141327413103866</v>
      </c>
      <c r="K266" s="1">
        <f t="shared" si="22"/>
        <v>-8.2606222513824932</v>
      </c>
      <c r="L266" s="1">
        <v>0</v>
      </c>
      <c r="M266" s="1">
        <v>-9.81</v>
      </c>
    </row>
    <row r="267" spans="6:13" x14ac:dyDescent="0.25">
      <c r="F267" s="1">
        <f t="shared" si="18"/>
        <v>258</v>
      </c>
      <c r="G267" s="1">
        <f t="shared" si="23"/>
        <v>2.5699999999999892</v>
      </c>
      <c r="H267" s="1">
        <f t="shared" si="19"/>
        <v>36.343211451677035</v>
      </c>
      <c r="I267" s="1">
        <f t="shared" si="20"/>
        <v>10.915118313946975</v>
      </c>
      <c r="J267" s="1">
        <f t="shared" si="21"/>
        <v>14.141327413103866</v>
      </c>
      <c r="K267" s="1">
        <f t="shared" si="22"/>
        <v>-8.3587222513824937</v>
      </c>
      <c r="L267" s="1">
        <v>0</v>
      </c>
      <c r="M267" s="1">
        <v>-9.81</v>
      </c>
    </row>
    <row r="268" spans="6:13" x14ac:dyDescent="0.25">
      <c r="F268" s="1">
        <f t="shared" ref="F268:F331" si="24">F267+1</f>
        <v>259</v>
      </c>
      <c r="G268" s="1">
        <f t="shared" si="23"/>
        <v>2.579999999999989</v>
      </c>
      <c r="H268" s="1">
        <f t="shared" ref="H268:H331" si="25">H267+(J267*$C$5)</f>
        <v>36.484624725808075</v>
      </c>
      <c r="I268" s="1">
        <f t="shared" ref="I268:I331" si="26">I267+((K267*$C$5)+(0.5*M267*$C$5*$C$5))</f>
        <v>10.831040591433149</v>
      </c>
      <c r="J268" s="1">
        <f t="shared" ref="J268:J331" si="27">J267</f>
        <v>14.141327413103866</v>
      </c>
      <c r="K268" s="1">
        <f t="shared" ref="K268:K331" si="28">K267+(M267*$C$5)</f>
        <v>-8.4568222513824942</v>
      </c>
      <c r="L268" s="1">
        <v>0</v>
      </c>
      <c r="M268" s="1">
        <v>-9.81</v>
      </c>
    </row>
    <row r="269" spans="6:13" x14ac:dyDescent="0.25">
      <c r="F269" s="1">
        <f t="shared" si="24"/>
        <v>260</v>
      </c>
      <c r="G269" s="1">
        <f t="shared" ref="G269:G332" si="29">G268+$C$5</f>
        <v>2.5899999999999888</v>
      </c>
      <c r="H269" s="1">
        <f t="shared" si="25"/>
        <v>36.626037999939115</v>
      </c>
      <c r="I269" s="1">
        <f t="shared" si="26"/>
        <v>10.745981868919324</v>
      </c>
      <c r="J269" s="1">
        <f t="shared" si="27"/>
        <v>14.141327413103866</v>
      </c>
      <c r="K269" s="1">
        <f t="shared" si="28"/>
        <v>-8.5549222513824947</v>
      </c>
      <c r="L269" s="1">
        <v>0</v>
      </c>
      <c r="M269" s="1">
        <v>-9.81</v>
      </c>
    </row>
    <row r="270" spans="6:13" x14ac:dyDescent="0.25">
      <c r="F270" s="1">
        <f t="shared" si="24"/>
        <v>261</v>
      </c>
      <c r="G270" s="1">
        <f t="shared" si="29"/>
        <v>2.5999999999999885</v>
      </c>
      <c r="H270" s="1">
        <f t="shared" si="25"/>
        <v>36.767451274070154</v>
      </c>
      <c r="I270" s="1">
        <f t="shared" si="26"/>
        <v>10.6599421464055</v>
      </c>
      <c r="J270" s="1">
        <f t="shared" si="27"/>
        <v>14.141327413103866</v>
      </c>
      <c r="K270" s="1">
        <f t="shared" si="28"/>
        <v>-8.6530222513824953</v>
      </c>
      <c r="L270" s="1">
        <v>0</v>
      </c>
      <c r="M270" s="1">
        <v>-9.81</v>
      </c>
    </row>
    <row r="271" spans="6:13" x14ac:dyDescent="0.25">
      <c r="F271" s="1">
        <f t="shared" si="24"/>
        <v>262</v>
      </c>
      <c r="G271" s="1">
        <f t="shared" si="29"/>
        <v>2.6099999999999883</v>
      </c>
      <c r="H271" s="1">
        <f t="shared" si="25"/>
        <v>36.908864548201194</v>
      </c>
      <c r="I271" s="1">
        <f t="shared" si="26"/>
        <v>10.572921423891675</v>
      </c>
      <c r="J271" s="1">
        <f t="shared" si="27"/>
        <v>14.141327413103866</v>
      </c>
      <c r="K271" s="1">
        <f t="shared" si="28"/>
        <v>-8.7511222513824958</v>
      </c>
      <c r="L271" s="1">
        <v>0</v>
      </c>
      <c r="M271" s="1">
        <v>-9.81</v>
      </c>
    </row>
    <row r="272" spans="6:13" x14ac:dyDescent="0.25">
      <c r="F272" s="1">
        <f t="shared" si="24"/>
        <v>263</v>
      </c>
      <c r="G272" s="1">
        <f t="shared" si="29"/>
        <v>2.6199999999999881</v>
      </c>
      <c r="H272" s="1">
        <f t="shared" si="25"/>
        <v>37.050277822332234</v>
      </c>
      <c r="I272" s="1">
        <f t="shared" si="26"/>
        <v>10.48491970137785</v>
      </c>
      <c r="J272" s="1">
        <f t="shared" si="27"/>
        <v>14.141327413103866</v>
      </c>
      <c r="K272" s="1">
        <f t="shared" si="28"/>
        <v>-8.8492222513824963</v>
      </c>
      <c r="L272" s="1">
        <v>0</v>
      </c>
      <c r="M272" s="1">
        <v>-9.81</v>
      </c>
    </row>
    <row r="273" spans="6:13" x14ac:dyDescent="0.25">
      <c r="F273" s="1">
        <f t="shared" si="24"/>
        <v>264</v>
      </c>
      <c r="G273" s="1">
        <f t="shared" si="29"/>
        <v>2.6299999999999879</v>
      </c>
      <c r="H273" s="1">
        <f t="shared" si="25"/>
        <v>37.191691096463273</v>
      </c>
      <c r="I273" s="1">
        <f t="shared" si="26"/>
        <v>10.395936978864025</v>
      </c>
      <c r="J273" s="1">
        <f t="shared" si="27"/>
        <v>14.141327413103866</v>
      </c>
      <c r="K273" s="1">
        <f t="shared" si="28"/>
        <v>-8.9473222513824968</v>
      </c>
      <c r="L273" s="1">
        <v>0</v>
      </c>
      <c r="M273" s="1">
        <v>-9.81</v>
      </c>
    </row>
    <row r="274" spans="6:13" x14ac:dyDescent="0.25">
      <c r="F274" s="1">
        <f t="shared" si="24"/>
        <v>265</v>
      </c>
      <c r="G274" s="1">
        <f t="shared" si="29"/>
        <v>2.6399999999999877</v>
      </c>
      <c r="H274" s="1">
        <f t="shared" si="25"/>
        <v>37.333104370594313</v>
      </c>
      <c r="I274" s="1">
        <f t="shared" si="26"/>
        <v>10.3059732563502</v>
      </c>
      <c r="J274" s="1">
        <f t="shared" si="27"/>
        <v>14.141327413103866</v>
      </c>
      <c r="K274" s="1">
        <f t="shared" si="28"/>
        <v>-9.0454222513824973</v>
      </c>
      <c r="L274" s="1">
        <v>0</v>
      </c>
      <c r="M274" s="1">
        <v>-9.81</v>
      </c>
    </row>
    <row r="275" spans="6:13" x14ac:dyDescent="0.25">
      <c r="F275" s="1">
        <f t="shared" si="24"/>
        <v>266</v>
      </c>
      <c r="G275" s="1">
        <f t="shared" si="29"/>
        <v>2.6499999999999875</v>
      </c>
      <c r="H275" s="1">
        <f t="shared" si="25"/>
        <v>37.474517644725353</v>
      </c>
      <c r="I275" s="1">
        <f t="shared" si="26"/>
        <v>10.215028533836374</v>
      </c>
      <c r="J275" s="1">
        <f t="shared" si="27"/>
        <v>14.141327413103866</v>
      </c>
      <c r="K275" s="1">
        <f t="shared" si="28"/>
        <v>-9.1435222513824979</v>
      </c>
      <c r="L275" s="1">
        <v>0</v>
      </c>
      <c r="M275" s="1">
        <v>-9.81</v>
      </c>
    </row>
    <row r="276" spans="6:13" x14ac:dyDescent="0.25">
      <c r="F276" s="1">
        <f t="shared" si="24"/>
        <v>267</v>
      </c>
      <c r="G276" s="1">
        <f t="shared" si="29"/>
        <v>2.6599999999999873</v>
      </c>
      <c r="H276" s="1">
        <f t="shared" si="25"/>
        <v>37.615930918856392</v>
      </c>
      <c r="I276" s="1">
        <f t="shared" si="26"/>
        <v>10.12310281132255</v>
      </c>
      <c r="J276" s="1">
        <f t="shared" si="27"/>
        <v>14.141327413103866</v>
      </c>
      <c r="K276" s="1">
        <f t="shared" si="28"/>
        <v>-9.2416222513824984</v>
      </c>
      <c r="L276" s="1">
        <v>0</v>
      </c>
      <c r="M276" s="1">
        <v>-9.81</v>
      </c>
    </row>
    <row r="277" spans="6:13" x14ac:dyDescent="0.25">
      <c r="F277" s="1">
        <f t="shared" si="24"/>
        <v>268</v>
      </c>
      <c r="G277" s="1">
        <f t="shared" si="29"/>
        <v>2.6699999999999871</v>
      </c>
      <c r="H277" s="1">
        <f t="shared" si="25"/>
        <v>37.757344192987432</v>
      </c>
      <c r="I277" s="1">
        <f t="shared" si="26"/>
        <v>10.030196088808724</v>
      </c>
      <c r="J277" s="1">
        <f t="shared" si="27"/>
        <v>14.141327413103866</v>
      </c>
      <c r="K277" s="1">
        <f t="shared" si="28"/>
        <v>-9.3397222513824989</v>
      </c>
      <c r="L277" s="1">
        <v>0</v>
      </c>
      <c r="M277" s="1">
        <v>-9.81</v>
      </c>
    </row>
    <row r="278" spans="6:13" x14ac:dyDescent="0.25">
      <c r="F278" s="1">
        <f t="shared" si="24"/>
        <v>269</v>
      </c>
      <c r="G278" s="1">
        <f t="shared" si="29"/>
        <v>2.6799999999999868</v>
      </c>
      <c r="H278" s="1">
        <f t="shared" si="25"/>
        <v>37.898757467118472</v>
      </c>
      <c r="I278" s="1">
        <f t="shared" si="26"/>
        <v>9.9363083662948988</v>
      </c>
      <c r="J278" s="1">
        <f t="shared" si="27"/>
        <v>14.141327413103866</v>
      </c>
      <c r="K278" s="1">
        <f t="shared" si="28"/>
        <v>-9.4378222513824994</v>
      </c>
      <c r="L278" s="1">
        <v>0</v>
      </c>
      <c r="M278" s="1">
        <v>-9.81</v>
      </c>
    </row>
    <row r="279" spans="6:13" x14ac:dyDescent="0.25">
      <c r="F279" s="1">
        <f t="shared" si="24"/>
        <v>270</v>
      </c>
      <c r="G279" s="1">
        <f t="shared" si="29"/>
        <v>2.6899999999999866</v>
      </c>
      <c r="H279" s="1">
        <f t="shared" si="25"/>
        <v>38.040170741249511</v>
      </c>
      <c r="I279" s="1">
        <f t="shared" si="26"/>
        <v>9.8414396437810741</v>
      </c>
      <c r="J279" s="1">
        <f t="shared" si="27"/>
        <v>14.141327413103866</v>
      </c>
      <c r="K279" s="1">
        <f t="shared" si="28"/>
        <v>-9.5359222513824999</v>
      </c>
      <c r="L279" s="1">
        <v>0</v>
      </c>
      <c r="M279" s="1">
        <v>-9.81</v>
      </c>
    </row>
    <row r="280" spans="6:13" x14ac:dyDescent="0.25">
      <c r="F280" s="1">
        <f t="shared" si="24"/>
        <v>271</v>
      </c>
      <c r="G280" s="1">
        <f t="shared" si="29"/>
        <v>2.6999999999999864</v>
      </c>
      <c r="H280" s="1">
        <f t="shared" si="25"/>
        <v>38.181584015380551</v>
      </c>
      <c r="I280" s="1">
        <f t="shared" si="26"/>
        <v>9.7455899212672499</v>
      </c>
      <c r="J280" s="1">
        <f t="shared" si="27"/>
        <v>14.141327413103866</v>
      </c>
      <c r="K280" s="1">
        <f t="shared" si="28"/>
        <v>-9.6340222513825005</v>
      </c>
      <c r="L280" s="1">
        <v>0</v>
      </c>
      <c r="M280" s="1">
        <v>-9.81</v>
      </c>
    </row>
    <row r="281" spans="6:13" x14ac:dyDescent="0.25">
      <c r="F281" s="1">
        <f t="shared" si="24"/>
        <v>272</v>
      </c>
      <c r="G281" s="1">
        <f t="shared" si="29"/>
        <v>2.7099999999999862</v>
      </c>
      <c r="H281" s="1">
        <f t="shared" si="25"/>
        <v>38.322997289511591</v>
      </c>
      <c r="I281" s="1">
        <f t="shared" si="26"/>
        <v>9.6487591987534245</v>
      </c>
      <c r="J281" s="1">
        <f t="shared" si="27"/>
        <v>14.141327413103866</v>
      </c>
      <c r="K281" s="1">
        <f t="shared" si="28"/>
        <v>-9.732122251382501</v>
      </c>
      <c r="L281" s="1">
        <v>0</v>
      </c>
      <c r="M281" s="1">
        <v>-9.81</v>
      </c>
    </row>
    <row r="282" spans="6:13" x14ac:dyDescent="0.25">
      <c r="F282" s="1">
        <f t="shared" si="24"/>
        <v>273</v>
      </c>
      <c r="G282" s="1">
        <f t="shared" si="29"/>
        <v>2.719999999999986</v>
      </c>
      <c r="H282" s="1">
        <f t="shared" si="25"/>
        <v>38.46441056364263</v>
      </c>
      <c r="I282" s="1">
        <f t="shared" si="26"/>
        <v>9.5509474762395996</v>
      </c>
      <c r="J282" s="1">
        <f t="shared" si="27"/>
        <v>14.141327413103866</v>
      </c>
      <c r="K282" s="1">
        <f t="shared" si="28"/>
        <v>-9.8302222513825015</v>
      </c>
      <c r="L282" s="1">
        <v>0</v>
      </c>
      <c r="M282" s="1">
        <v>-9.81</v>
      </c>
    </row>
    <row r="283" spans="6:13" x14ac:dyDescent="0.25">
      <c r="F283" s="1">
        <f t="shared" si="24"/>
        <v>274</v>
      </c>
      <c r="G283" s="1">
        <f t="shared" si="29"/>
        <v>2.7299999999999858</v>
      </c>
      <c r="H283" s="1">
        <f t="shared" si="25"/>
        <v>38.60582383777367</v>
      </c>
      <c r="I283" s="1">
        <f t="shared" si="26"/>
        <v>9.4521547537257753</v>
      </c>
      <c r="J283" s="1">
        <f t="shared" si="27"/>
        <v>14.141327413103866</v>
      </c>
      <c r="K283" s="1">
        <f t="shared" si="28"/>
        <v>-9.928322251382502</v>
      </c>
      <c r="L283" s="1">
        <v>0</v>
      </c>
      <c r="M283" s="1">
        <v>-9.81</v>
      </c>
    </row>
    <row r="284" spans="6:13" x14ac:dyDescent="0.25">
      <c r="F284" s="1">
        <f t="shared" si="24"/>
        <v>275</v>
      </c>
      <c r="G284" s="1">
        <f t="shared" si="29"/>
        <v>2.7399999999999856</v>
      </c>
      <c r="H284" s="1">
        <f t="shared" si="25"/>
        <v>38.74723711190471</v>
      </c>
      <c r="I284" s="1">
        <f t="shared" si="26"/>
        <v>9.3523810312119497</v>
      </c>
      <c r="J284" s="1">
        <f t="shared" si="27"/>
        <v>14.141327413103866</v>
      </c>
      <c r="K284" s="1">
        <f t="shared" si="28"/>
        <v>-10.026422251382503</v>
      </c>
      <c r="L284" s="1">
        <v>0</v>
      </c>
      <c r="M284" s="1">
        <v>-9.81</v>
      </c>
    </row>
    <row r="285" spans="6:13" x14ac:dyDescent="0.25">
      <c r="F285" s="1">
        <f t="shared" si="24"/>
        <v>276</v>
      </c>
      <c r="G285" s="1">
        <f t="shared" si="29"/>
        <v>2.7499999999999853</v>
      </c>
      <c r="H285" s="1">
        <f t="shared" si="25"/>
        <v>38.888650386035749</v>
      </c>
      <c r="I285" s="1">
        <f t="shared" si="26"/>
        <v>9.2516263086981247</v>
      </c>
      <c r="J285" s="1">
        <f t="shared" si="27"/>
        <v>14.141327413103866</v>
      </c>
      <c r="K285" s="1">
        <f t="shared" si="28"/>
        <v>-10.124522251382503</v>
      </c>
      <c r="L285" s="1">
        <v>0</v>
      </c>
      <c r="M285" s="1">
        <v>-9.81</v>
      </c>
    </row>
    <row r="286" spans="6:13" x14ac:dyDescent="0.25">
      <c r="F286" s="1">
        <f t="shared" si="24"/>
        <v>277</v>
      </c>
      <c r="G286" s="1">
        <f t="shared" si="29"/>
        <v>2.7599999999999851</v>
      </c>
      <c r="H286" s="1">
        <f t="shared" si="25"/>
        <v>39.030063660166789</v>
      </c>
      <c r="I286" s="1">
        <f t="shared" si="26"/>
        <v>9.1498905861843003</v>
      </c>
      <c r="J286" s="1">
        <f t="shared" si="27"/>
        <v>14.141327413103866</v>
      </c>
      <c r="K286" s="1">
        <f t="shared" si="28"/>
        <v>-10.222622251382504</v>
      </c>
      <c r="L286" s="1">
        <v>0</v>
      </c>
      <c r="M286" s="1">
        <v>-9.81</v>
      </c>
    </row>
    <row r="287" spans="6:13" x14ac:dyDescent="0.25">
      <c r="F287" s="1">
        <f t="shared" si="24"/>
        <v>278</v>
      </c>
      <c r="G287" s="1">
        <f t="shared" si="29"/>
        <v>2.7699999999999849</v>
      </c>
      <c r="H287" s="1">
        <f t="shared" si="25"/>
        <v>39.171476934297829</v>
      </c>
      <c r="I287" s="1">
        <f t="shared" si="26"/>
        <v>9.0471738636704746</v>
      </c>
      <c r="J287" s="1">
        <f t="shared" si="27"/>
        <v>14.141327413103866</v>
      </c>
      <c r="K287" s="1">
        <f t="shared" si="28"/>
        <v>-10.320722251382504</v>
      </c>
      <c r="L287" s="1">
        <v>0</v>
      </c>
      <c r="M287" s="1">
        <v>-9.81</v>
      </c>
    </row>
    <row r="288" spans="6:13" x14ac:dyDescent="0.25">
      <c r="F288" s="1">
        <f t="shared" si="24"/>
        <v>279</v>
      </c>
      <c r="G288" s="1">
        <f t="shared" si="29"/>
        <v>2.7799999999999847</v>
      </c>
      <c r="H288" s="1">
        <f t="shared" si="25"/>
        <v>39.312890208428868</v>
      </c>
      <c r="I288" s="1">
        <f t="shared" si="26"/>
        <v>8.9434761411566495</v>
      </c>
      <c r="J288" s="1">
        <f t="shared" si="27"/>
        <v>14.141327413103866</v>
      </c>
      <c r="K288" s="1">
        <f t="shared" si="28"/>
        <v>-10.418822251382505</v>
      </c>
      <c r="L288" s="1">
        <v>0</v>
      </c>
      <c r="M288" s="1">
        <v>-9.81</v>
      </c>
    </row>
    <row r="289" spans="6:13" x14ac:dyDescent="0.25">
      <c r="F289" s="1">
        <f t="shared" si="24"/>
        <v>280</v>
      </c>
      <c r="G289" s="1">
        <f t="shared" si="29"/>
        <v>2.7899999999999845</v>
      </c>
      <c r="H289" s="1">
        <f t="shared" si="25"/>
        <v>39.454303482559908</v>
      </c>
      <c r="I289" s="1">
        <f t="shared" si="26"/>
        <v>8.8387974186428249</v>
      </c>
      <c r="J289" s="1">
        <f t="shared" si="27"/>
        <v>14.141327413103866</v>
      </c>
      <c r="K289" s="1">
        <f t="shared" si="28"/>
        <v>-10.516922251382505</v>
      </c>
      <c r="L289" s="1">
        <v>0</v>
      </c>
      <c r="M289" s="1">
        <v>-9.81</v>
      </c>
    </row>
    <row r="290" spans="6:13" x14ac:dyDescent="0.25">
      <c r="F290" s="1">
        <f t="shared" si="24"/>
        <v>281</v>
      </c>
      <c r="G290" s="1">
        <f t="shared" si="29"/>
        <v>2.7999999999999843</v>
      </c>
      <c r="H290" s="1">
        <f t="shared" si="25"/>
        <v>39.595716756690948</v>
      </c>
      <c r="I290" s="1">
        <f t="shared" si="26"/>
        <v>8.733137696128999</v>
      </c>
      <c r="J290" s="1">
        <f t="shared" si="27"/>
        <v>14.141327413103866</v>
      </c>
      <c r="K290" s="1">
        <f t="shared" si="28"/>
        <v>-10.615022251382506</v>
      </c>
      <c r="L290" s="1">
        <v>0</v>
      </c>
      <c r="M290" s="1">
        <v>-9.81</v>
      </c>
    </row>
    <row r="291" spans="6:13" x14ac:dyDescent="0.25">
      <c r="F291" s="1">
        <f t="shared" si="24"/>
        <v>282</v>
      </c>
      <c r="G291" s="1">
        <f t="shared" si="29"/>
        <v>2.8099999999999841</v>
      </c>
      <c r="H291" s="1">
        <f t="shared" si="25"/>
        <v>39.737130030821987</v>
      </c>
      <c r="I291" s="1">
        <f t="shared" si="26"/>
        <v>8.6264969736151738</v>
      </c>
      <c r="J291" s="1">
        <f t="shared" si="27"/>
        <v>14.141327413103866</v>
      </c>
      <c r="K291" s="1">
        <f t="shared" si="28"/>
        <v>-10.713122251382506</v>
      </c>
      <c r="L291" s="1">
        <v>0</v>
      </c>
      <c r="M291" s="1">
        <v>-9.81</v>
      </c>
    </row>
    <row r="292" spans="6:13" x14ac:dyDescent="0.25">
      <c r="F292" s="1">
        <f t="shared" si="24"/>
        <v>283</v>
      </c>
      <c r="G292" s="1">
        <f t="shared" si="29"/>
        <v>2.8199999999999839</v>
      </c>
      <c r="H292" s="1">
        <f t="shared" si="25"/>
        <v>39.878543304953027</v>
      </c>
      <c r="I292" s="1">
        <f t="shared" si="26"/>
        <v>8.518875251101349</v>
      </c>
      <c r="J292" s="1">
        <f t="shared" si="27"/>
        <v>14.141327413103866</v>
      </c>
      <c r="K292" s="1">
        <f t="shared" si="28"/>
        <v>-10.811222251382507</v>
      </c>
      <c r="L292" s="1">
        <v>0</v>
      </c>
      <c r="M292" s="1">
        <v>-9.81</v>
      </c>
    </row>
    <row r="293" spans="6:13" x14ac:dyDescent="0.25">
      <c r="F293" s="1">
        <f t="shared" si="24"/>
        <v>284</v>
      </c>
      <c r="G293" s="1">
        <f t="shared" si="29"/>
        <v>2.8299999999999836</v>
      </c>
      <c r="H293" s="1">
        <f t="shared" si="25"/>
        <v>40.019956579084067</v>
      </c>
      <c r="I293" s="1">
        <f t="shared" si="26"/>
        <v>8.4102725285875231</v>
      </c>
      <c r="J293" s="1">
        <f t="shared" si="27"/>
        <v>14.141327413103866</v>
      </c>
      <c r="K293" s="1">
        <f t="shared" si="28"/>
        <v>-10.909322251382507</v>
      </c>
      <c r="L293" s="1">
        <v>0</v>
      </c>
      <c r="M293" s="1">
        <v>-9.81</v>
      </c>
    </row>
    <row r="294" spans="6:13" x14ac:dyDescent="0.25">
      <c r="F294" s="1">
        <f t="shared" si="24"/>
        <v>285</v>
      </c>
      <c r="G294" s="1">
        <f t="shared" si="29"/>
        <v>2.8399999999999834</v>
      </c>
      <c r="H294" s="1">
        <f t="shared" si="25"/>
        <v>40.161369853215106</v>
      </c>
      <c r="I294" s="1">
        <f t="shared" si="26"/>
        <v>8.3006888060736976</v>
      </c>
      <c r="J294" s="1">
        <f t="shared" si="27"/>
        <v>14.141327413103866</v>
      </c>
      <c r="K294" s="1">
        <f t="shared" si="28"/>
        <v>-11.007422251382508</v>
      </c>
      <c r="L294" s="1">
        <v>0</v>
      </c>
      <c r="M294" s="1">
        <v>-9.81</v>
      </c>
    </row>
    <row r="295" spans="6:13" x14ac:dyDescent="0.25">
      <c r="F295" s="1">
        <f t="shared" si="24"/>
        <v>286</v>
      </c>
      <c r="G295" s="1">
        <f t="shared" si="29"/>
        <v>2.8499999999999832</v>
      </c>
      <c r="H295" s="1">
        <f t="shared" si="25"/>
        <v>40.302783127346146</v>
      </c>
      <c r="I295" s="1">
        <f t="shared" si="26"/>
        <v>8.1901240835598728</v>
      </c>
      <c r="J295" s="1">
        <f t="shared" si="27"/>
        <v>14.141327413103866</v>
      </c>
      <c r="K295" s="1">
        <f t="shared" si="28"/>
        <v>-11.105522251382508</v>
      </c>
      <c r="L295" s="1">
        <v>0</v>
      </c>
      <c r="M295" s="1">
        <v>-9.81</v>
      </c>
    </row>
    <row r="296" spans="6:13" x14ac:dyDescent="0.25">
      <c r="F296" s="1">
        <f t="shared" si="24"/>
        <v>287</v>
      </c>
      <c r="G296" s="1">
        <f t="shared" si="29"/>
        <v>2.859999999999983</v>
      </c>
      <c r="H296" s="1">
        <f t="shared" si="25"/>
        <v>40.444196401477186</v>
      </c>
      <c r="I296" s="1">
        <f t="shared" si="26"/>
        <v>8.0785783610460484</v>
      </c>
      <c r="J296" s="1">
        <f t="shared" si="27"/>
        <v>14.141327413103866</v>
      </c>
      <c r="K296" s="1">
        <f t="shared" si="28"/>
        <v>-11.203622251382509</v>
      </c>
      <c r="L296" s="1">
        <v>0</v>
      </c>
      <c r="M296" s="1">
        <v>-9.81</v>
      </c>
    </row>
    <row r="297" spans="6:13" x14ac:dyDescent="0.25">
      <c r="F297" s="1">
        <f t="shared" si="24"/>
        <v>288</v>
      </c>
      <c r="G297" s="1">
        <f t="shared" si="29"/>
        <v>2.8699999999999828</v>
      </c>
      <c r="H297" s="1">
        <f t="shared" si="25"/>
        <v>40.585609675608225</v>
      </c>
      <c r="I297" s="1">
        <f t="shared" si="26"/>
        <v>7.9660516385322238</v>
      </c>
      <c r="J297" s="1">
        <f t="shared" si="27"/>
        <v>14.141327413103866</v>
      </c>
      <c r="K297" s="1">
        <f t="shared" si="28"/>
        <v>-11.301722251382509</v>
      </c>
      <c r="L297" s="1">
        <v>0</v>
      </c>
      <c r="M297" s="1">
        <v>-9.81</v>
      </c>
    </row>
    <row r="298" spans="6:13" x14ac:dyDescent="0.25">
      <c r="F298" s="1">
        <f t="shared" si="24"/>
        <v>289</v>
      </c>
      <c r="G298" s="1">
        <f t="shared" si="29"/>
        <v>2.8799999999999826</v>
      </c>
      <c r="H298" s="1">
        <f t="shared" si="25"/>
        <v>40.727022949739265</v>
      </c>
      <c r="I298" s="1">
        <f t="shared" si="26"/>
        <v>7.8525439160183987</v>
      </c>
      <c r="J298" s="1">
        <f t="shared" si="27"/>
        <v>14.141327413103866</v>
      </c>
      <c r="K298" s="1">
        <f t="shared" si="28"/>
        <v>-11.39982225138251</v>
      </c>
      <c r="L298" s="1">
        <v>0</v>
      </c>
      <c r="M298" s="1">
        <v>-9.81</v>
      </c>
    </row>
    <row r="299" spans="6:13" x14ac:dyDescent="0.25">
      <c r="F299" s="1">
        <f t="shared" si="24"/>
        <v>290</v>
      </c>
      <c r="G299" s="1">
        <f t="shared" si="29"/>
        <v>2.8899999999999824</v>
      </c>
      <c r="H299" s="1">
        <f t="shared" si="25"/>
        <v>40.868436223870305</v>
      </c>
      <c r="I299" s="1">
        <f t="shared" si="26"/>
        <v>7.7380551935045734</v>
      </c>
      <c r="J299" s="1">
        <f t="shared" si="27"/>
        <v>14.141327413103866</v>
      </c>
      <c r="K299" s="1">
        <f t="shared" si="28"/>
        <v>-11.49792225138251</v>
      </c>
      <c r="L299" s="1">
        <v>0</v>
      </c>
      <c r="M299" s="1">
        <v>-9.81</v>
      </c>
    </row>
    <row r="300" spans="6:13" x14ac:dyDescent="0.25">
      <c r="F300" s="1">
        <f t="shared" si="24"/>
        <v>291</v>
      </c>
      <c r="G300" s="1">
        <f t="shared" si="29"/>
        <v>2.8999999999999821</v>
      </c>
      <c r="H300" s="1">
        <f t="shared" si="25"/>
        <v>41.009849498001344</v>
      </c>
      <c r="I300" s="1">
        <f t="shared" si="26"/>
        <v>7.6225854709907486</v>
      </c>
      <c r="J300" s="1">
        <f t="shared" si="27"/>
        <v>14.141327413103866</v>
      </c>
      <c r="K300" s="1">
        <f t="shared" si="28"/>
        <v>-11.596022251382511</v>
      </c>
      <c r="L300" s="1">
        <v>0</v>
      </c>
      <c r="M300" s="1">
        <v>-9.81</v>
      </c>
    </row>
    <row r="301" spans="6:13" x14ac:dyDescent="0.25">
      <c r="F301" s="1">
        <f t="shared" si="24"/>
        <v>292</v>
      </c>
      <c r="G301" s="1">
        <f t="shared" si="29"/>
        <v>2.9099999999999819</v>
      </c>
      <c r="H301" s="1">
        <f t="shared" si="25"/>
        <v>41.151262772132384</v>
      </c>
      <c r="I301" s="1">
        <f t="shared" si="26"/>
        <v>7.5061347484769234</v>
      </c>
      <c r="J301" s="1">
        <f t="shared" si="27"/>
        <v>14.141327413103866</v>
      </c>
      <c r="K301" s="1">
        <f t="shared" si="28"/>
        <v>-11.694122251382511</v>
      </c>
      <c r="L301" s="1">
        <v>0</v>
      </c>
      <c r="M301" s="1">
        <v>-9.81</v>
      </c>
    </row>
    <row r="302" spans="6:13" x14ac:dyDescent="0.25">
      <c r="F302" s="1">
        <f t="shared" si="24"/>
        <v>293</v>
      </c>
      <c r="G302" s="1">
        <f t="shared" si="29"/>
        <v>2.9199999999999817</v>
      </c>
      <c r="H302" s="1">
        <f t="shared" si="25"/>
        <v>41.292676046263423</v>
      </c>
      <c r="I302" s="1">
        <f t="shared" si="26"/>
        <v>7.3887030259630979</v>
      </c>
      <c r="J302" s="1">
        <f t="shared" si="27"/>
        <v>14.141327413103866</v>
      </c>
      <c r="K302" s="1">
        <f t="shared" si="28"/>
        <v>-11.792222251382512</v>
      </c>
      <c r="L302" s="1">
        <v>0</v>
      </c>
      <c r="M302" s="1">
        <v>-9.81</v>
      </c>
    </row>
    <row r="303" spans="6:13" x14ac:dyDescent="0.25">
      <c r="F303" s="1">
        <f t="shared" si="24"/>
        <v>294</v>
      </c>
      <c r="G303" s="1">
        <f t="shared" si="29"/>
        <v>2.9299999999999815</v>
      </c>
      <c r="H303" s="1">
        <f t="shared" si="25"/>
        <v>41.434089320394463</v>
      </c>
      <c r="I303" s="1">
        <f t="shared" si="26"/>
        <v>7.270290303449273</v>
      </c>
      <c r="J303" s="1">
        <f t="shared" si="27"/>
        <v>14.141327413103866</v>
      </c>
      <c r="K303" s="1">
        <f t="shared" si="28"/>
        <v>-11.890322251382512</v>
      </c>
      <c r="L303" s="1">
        <v>0</v>
      </c>
      <c r="M303" s="1">
        <v>-9.81</v>
      </c>
    </row>
    <row r="304" spans="6:13" x14ac:dyDescent="0.25">
      <c r="F304" s="1">
        <f t="shared" si="24"/>
        <v>295</v>
      </c>
      <c r="G304" s="1">
        <f t="shared" si="29"/>
        <v>2.9399999999999813</v>
      </c>
      <c r="H304" s="1">
        <f t="shared" si="25"/>
        <v>41.575502594525503</v>
      </c>
      <c r="I304" s="1">
        <f t="shared" si="26"/>
        <v>7.1508965809354477</v>
      </c>
      <c r="J304" s="1">
        <f t="shared" si="27"/>
        <v>14.141327413103866</v>
      </c>
      <c r="K304" s="1">
        <f t="shared" si="28"/>
        <v>-11.988422251382513</v>
      </c>
      <c r="L304" s="1">
        <v>0</v>
      </c>
      <c r="M304" s="1">
        <v>-9.81</v>
      </c>
    </row>
    <row r="305" spans="6:13" x14ac:dyDescent="0.25">
      <c r="F305" s="1">
        <f t="shared" si="24"/>
        <v>296</v>
      </c>
      <c r="G305" s="1">
        <f t="shared" si="29"/>
        <v>2.9499999999999811</v>
      </c>
      <c r="H305" s="1">
        <f t="shared" si="25"/>
        <v>41.716915868656542</v>
      </c>
      <c r="I305" s="1">
        <f t="shared" si="26"/>
        <v>7.0305218584216229</v>
      </c>
      <c r="J305" s="1">
        <f t="shared" si="27"/>
        <v>14.141327413103866</v>
      </c>
      <c r="K305" s="1">
        <f t="shared" si="28"/>
        <v>-12.086522251382513</v>
      </c>
      <c r="L305" s="1">
        <v>0</v>
      </c>
      <c r="M305" s="1">
        <v>-9.81</v>
      </c>
    </row>
    <row r="306" spans="6:13" x14ac:dyDescent="0.25">
      <c r="F306" s="1">
        <f t="shared" si="24"/>
        <v>297</v>
      </c>
      <c r="G306" s="1">
        <f t="shared" si="29"/>
        <v>2.9599999999999809</v>
      </c>
      <c r="H306" s="1">
        <f t="shared" si="25"/>
        <v>41.858329142787582</v>
      </c>
      <c r="I306" s="1">
        <f t="shared" si="26"/>
        <v>6.9091661359077978</v>
      </c>
      <c r="J306" s="1">
        <f t="shared" si="27"/>
        <v>14.141327413103866</v>
      </c>
      <c r="K306" s="1">
        <f t="shared" si="28"/>
        <v>-12.184622251382514</v>
      </c>
      <c r="L306" s="1">
        <v>0</v>
      </c>
      <c r="M306" s="1">
        <v>-9.81</v>
      </c>
    </row>
    <row r="307" spans="6:13" x14ac:dyDescent="0.25">
      <c r="F307" s="1">
        <f t="shared" si="24"/>
        <v>298</v>
      </c>
      <c r="G307" s="1">
        <f t="shared" si="29"/>
        <v>2.9699999999999807</v>
      </c>
      <c r="H307" s="1">
        <f t="shared" si="25"/>
        <v>41.999742416918622</v>
      </c>
      <c r="I307" s="1">
        <f t="shared" si="26"/>
        <v>6.7868294133939724</v>
      </c>
      <c r="J307" s="1">
        <f t="shared" si="27"/>
        <v>14.141327413103866</v>
      </c>
      <c r="K307" s="1">
        <f t="shared" si="28"/>
        <v>-12.282722251382515</v>
      </c>
      <c r="L307" s="1">
        <v>0</v>
      </c>
      <c r="M307" s="1">
        <v>-9.81</v>
      </c>
    </row>
    <row r="308" spans="6:13" x14ac:dyDescent="0.25">
      <c r="F308" s="1">
        <f t="shared" si="24"/>
        <v>299</v>
      </c>
      <c r="G308" s="1">
        <f t="shared" si="29"/>
        <v>2.9799999999999804</v>
      </c>
      <c r="H308" s="1">
        <f t="shared" si="25"/>
        <v>42.141155691049661</v>
      </c>
      <c r="I308" s="1">
        <f t="shared" si="26"/>
        <v>6.6635116908801475</v>
      </c>
      <c r="J308" s="1">
        <f t="shared" si="27"/>
        <v>14.141327413103866</v>
      </c>
      <c r="K308" s="1">
        <f t="shared" si="28"/>
        <v>-12.380822251382515</v>
      </c>
      <c r="L308" s="1">
        <v>0</v>
      </c>
      <c r="M308" s="1">
        <v>-9.81</v>
      </c>
    </row>
    <row r="309" spans="6:13" x14ac:dyDescent="0.25">
      <c r="F309" s="1">
        <f t="shared" si="24"/>
        <v>300</v>
      </c>
      <c r="G309" s="1">
        <f t="shared" si="29"/>
        <v>2.9899999999999802</v>
      </c>
      <c r="H309" s="1">
        <f t="shared" si="25"/>
        <v>42.282568965180701</v>
      </c>
      <c r="I309" s="1">
        <f t="shared" si="26"/>
        <v>6.5392129683663223</v>
      </c>
      <c r="J309" s="1">
        <f t="shared" si="27"/>
        <v>14.141327413103866</v>
      </c>
      <c r="K309" s="1">
        <f t="shared" si="28"/>
        <v>-12.478922251382516</v>
      </c>
      <c r="L309" s="1">
        <v>0</v>
      </c>
      <c r="M309" s="1">
        <v>-9.81</v>
      </c>
    </row>
    <row r="310" spans="6:13" x14ac:dyDescent="0.25">
      <c r="F310" s="1">
        <f t="shared" si="24"/>
        <v>301</v>
      </c>
      <c r="G310" s="1">
        <f t="shared" si="29"/>
        <v>2.99999999999998</v>
      </c>
      <c r="H310" s="1">
        <f t="shared" si="25"/>
        <v>42.423982239311741</v>
      </c>
      <c r="I310" s="1">
        <f t="shared" si="26"/>
        <v>6.4139332458524967</v>
      </c>
      <c r="J310" s="1">
        <f t="shared" si="27"/>
        <v>14.141327413103866</v>
      </c>
      <c r="K310" s="1">
        <f t="shared" si="28"/>
        <v>-12.577022251382516</v>
      </c>
      <c r="L310" s="1">
        <v>0</v>
      </c>
      <c r="M310" s="1">
        <v>-9.81</v>
      </c>
    </row>
    <row r="311" spans="6:13" x14ac:dyDescent="0.25">
      <c r="F311" s="1">
        <f t="shared" si="24"/>
        <v>302</v>
      </c>
      <c r="G311" s="1">
        <f t="shared" si="29"/>
        <v>3.0099999999999798</v>
      </c>
      <c r="H311" s="1">
        <f t="shared" si="25"/>
        <v>42.56539551344278</v>
      </c>
      <c r="I311" s="1">
        <f t="shared" si="26"/>
        <v>6.2876725233386717</v>
      </c>
      <c r="J311" s="1">
        <f t="shared" si="27"/>
        <v>14.141327413103866</v>
      </c>
      <c r="K311" s="1">
        <f t="shared" si="28"/>
        <v>-12.675122251382517</v>
      </c>
      <c r="L311" s="1">
        <v>0</v>
      </c>
      <c r="M311" s="1">
        <v>-9.81</v>
      </c>
    </row>
    <row r="312" spans="6:13" x14ac:dyDescent="0.25">
      <c r="F312" s="1">
        <f t="shared" si="24"/>
        <v>303</v>
      </c>
      <c r="G312" s="1">
        <f t="shared" si="29"/>
        <v>3.0199999999999796</v>
      </c>
      <c r="H312" s="1">
        <f t="shared" si="25"/>
        <v>42.70680878757382</v>
      </c>
      <c r="I312" s="1">
        <f t="shared" si="26"/>
        <v>6.1604308008248463</v>
      </c>
      <c r="J312" s="1">
        <f t="shared" si="27"/>
        <v>14.141327413103866</v>
      </c>
      <c r="K312" s="1">
        <f t="shared" si="28"/>
        <v>-12.773222251382517</v>
      </c>
      <c r="L312" s="1">
        <v>0</v>
      </c>
      <c r="M312" s="1">
        <v>-9.81</v>
      </c>
    </row>
    <row r="313" spans="6:13" x14ac:dyDescent="0.25">
      <c r="F313" s="1">
        <f t="shared" si="24"/>
        <v>304</v>
      </c>
      <c r="G313" s="1">
        <f t="shared" si="29"/>
        <v>3.0299999999999794</v>
      </c>
      <c r="H313" s="1">
        <f t="shared" si="25"/>
        <v>42.84822206170486</v>
      </c>
      <c r="I313" s="1">
        <f t="shared" si="26"/>
        <v>6.0322080783110215</v>
      </c>
      <c r="J313" s="1">
        <f t="shared" si="27"/>
        <v>14.141327413103866</v>
      </c>
      <c r="K313" s="1">
        <f t="shared" si="28"/>
        <v>-12.871322251382518</v>
      </c>
      <c r="L313" s="1">
        <v>0</v>
      </c>
      <c r="M313" s="1">
        <v>-9.81</v>
      </c>
    </row>
    <row r="314" spans="6:13" x14ac:dyDescent="0.25">
      <c r="F314" s="1">
        <f t="shared" si="24"/>
        <v>305</v>
      </c>
      <c r="G314" s="1">
        <f t="shared" si="29"/>
        <v>3.0399999999999792</v>
      </c>
      <c r="H314" s="1">
        <f t="shared" si="25"/>
        <v>42.989635335835899</v>
      </c>
      <c r="I314" s="1">
        <f t="shared" si="26"/>
        <v>5.9030043557971963</v>
      </c>
      <c r="J314" s="1">
        <f t="shared" si="27"/>
        <v>14.141327413103866</v>
      </c>
      <c r="K314" s="1">
        <f t="shared" si="28"/>
        <v>-12.969422251382518</v>
      </c>
      <c r="L314" s="1">
        <v>0</v>
      </c>
      <c r="M314" s="1">
        <v>-9.81</v>
      </c>
    </row>
    <row r="315" spans="6:13" x14ac:dyDescent="0.25">
      <c r="F315" s="1">
        <f t="shared" si="24"/>
        <v>306</v>
      </c>
      <c r="G315" s="1">
        <f t="shared" si="29"/>
        <v>3.049999999999979</v>
      </c>
      <c r="H315" s="1">
        <f t="shared" si="25"/>
        <v>43.131048609966939</v>
      </c>
      <c r="I315" s="1">
        <f t="shared" si="26"/>
        <v>5.7728196332833708</v>
      </c>
      <c r="J315" s="1">
        <f t="shared" si="27"/>
        <v>14.141327413103866</v>
      </c>
      <c r="K315" s="1">
        <f t="shared" si="28"/>
        <v>-13.067522251382519</v>
      </c>
      <c r="L315" s="1">
        <v>0</v>
      </c>
      <c r="M315" s="1">
        <v>-9.81</v>
      </c>
    </row>
    <row r="316" spans="6:13" x14ac:dyDescent="0.25">
      <c r="F316" s="1">
        <f t="shared" si="24"/>
        <v>307</v>
      </c>
      <c r="G316" s="1">
        <f t="shared" si="29"/>
        <v>3.0599999999999787</v>
      </c>
      <c r="H316" s="1">
        <f t="shared" si="25"/>
        <v>43.272461884097979</v>
      </c>
      <c r="I316" s="1">
        <f t="shared" si="26"/>
        <v>5.6416539107695458</v>
      </c>
      <c r="J316" s="1">
        <f t="shared" si="27"/>
        <v>14.141327413103866</v>
      </c>
      <c r="K316" s="1">
        <f t="shared" si="28"/>
        <v>-13.165622251382519</v>
      </c>
      <c r="L316" s="1">
        <v>0</v>
      </c>
      <c r="M316" s="1">
        <v>-9.81</v>
      </c>
    </row>
    <row r="317" spans="6:13" x14ac:dyDescent="0.25">
      <c r="F317" s="1">
        <f t="shared" si="24"/>
        <v>308</v>
      </c>
      <c r="G317" s="1">
        <f t="shared" si="29"/>
        <v>3.0699999999999785</v>
      </c>
      <c r="H317" s="1">
        <f t="shared" si="25"/>
        <v>43.413875158229018</v>
      </c>
      <c r="I317" s="1">
        <f t="shared" si="26"/>
        <v>5.5095071882557205</v>
      </c>
      <c r="J317" s="1">
        <f t="shared" si="27"/>
        <v>14.141327413103866</v>
      </c>
      <c r="K317" s="1">
        <f t="shared" si="28"/>
        <v>-13.26372225138252</v>
      </c>
      <c r="L317" s="1">
        <v>0</v>
      </c>
      <c r="M317" s="1">
        <v>-9.81</v>
      </c>
    </row>
    <row r="318" spans="6:13" x14ac:dyDescent="0.25">
      <c r="F318" s="1">
        <f t="shared" si="24"/>
        <v>309</v>
      </c>
      <c r="G318" s="1">
        <f t="shared" si="29"/>
        <v>3.0799999999999783</v>
      </c>
      <c r="H318" s="1">
        <f t="shared" si="25"/>
        <v>43.555288432360058</v>
      </c>
      <c r="I318" s="1">
        <f t="shared" si="26"/>
        <v>5.3763794657418948</v>
      </c>
      <c r="J318" s="1">
        <f t="shared" si="27"/>
        <v>14.141327413103866</v>
      </c>
      <c r="K318" s="1">
        <f t="shared" si="28"/>
        <v>-13.36182225138252</v>
      </c>
      <c r="L318" s="1">
        <v>0</v>
      </c>
      <c r="M318" s="1">
        <v>-9.81</v>
      </c>
    </row>
    <row r="319" spans="6:13" x14ac:dyDescent="0.25">
      <c r="F319" s="1">
        <f t="shared" si="24"/>
        <v>310</v>
      </c>
      <c r="G319" s="1">
        <f t="shared" si="29"/>
        <v>3.0899999999999781</v>
      </c>
      <c r="H319" s="1">
        <f t="shared" si="25"/>
        <v>43.696701706491098</v>
      </c>
      <c r="I319" s="1">
        <f t="shared" si="26"/>
        <v>5.2422707432280697</v>
      </c>
      <c r="J319" s="1">
        <f t="shared" si="27"/>
        <v>14.141327413103866</v>
      </c>
      <c r="K319" s="1">
        <f t="shared" si="28"/>
        <v>-13.459922251382521</v>
      </c>
      <c r="L319" s="1">
        <v>0</v>
      </c>
      <c r="M319" s="1">
        <v>-9.81</v>
      </c>
    </row>
    <row r="320" spans="6:13" x14ac:dyDescent="0.25">
      <c r="F320" s="1">
        <f t="shared" si="24"/>
        <v>311</v>
      </c>
      <c r="G320" s="1">
        <f t="shared" si="29"/>
        <v>3.0999999999999779</v>
      </c>
      <c r="H320" s="1">
        <f t="shared" si="25"/>
        <v>43.838114980622137</v>
      </c>
      <c r="I320" s="1">
        <f t="shared" si="26"/>
        <v>5.1071810207142443</v>
      </c>
      <c r="J320" s="1">
        <f t="shared" si="27"/>
        <v>14.141327413103866</v>
      </c>
      <c r="K320" s="1">
        <f t="shared" si="28"/>
        <v>-13.558022251382521</v>
      </c>
      <c r="L320" s="1">
        <v>0</v>
      </c>
      <c r="M320" s="1">
        <v>-9.81</v>
      </c>
    </row>
    <row r="321" spans="6:13" x14ac:dyDescent="0.25">
      <c r="F321" s="1">
        <f t="shared" si="24"/>
        <v>312</v>
      </c>
      <c r="G321" s="1">
        <f t="shared" si="29"/>
        <v>3.1099999999999777</v>
      </c>
      <c r="H321" s="1">
        <f t="shared" si="25"/>
        <v>43.979528254753177</v>
      </c>
      <c r="I321" s="1">
        <f t="shared" si="26"/>
        <v>4.9711102982004194</v>
      </c>
      <c r="J321" s="1">
        <f t="shared" si="27"/>
        <v>14.141327413103866</v>
      </c>
      <c r="K321" s="1">
        <f t="shared" si="28"/>
        <v>-13.656122251382522</v>
      </c>
      <c r="L321" s="1">
        <v>0</v>
      </c>
      <c r="M321" s="1">
        <v>-9.81</v>
      </c>
    </row>
    <row r="322" spans="6:13" x14ac:dyDescent="0.25">
      <c r="F322" s="1">
        <f t="shared" si="24"/>
        <v>313</v>
      </c>
      <c r="G322" s="1">
        <f t="shared" si="29"/>
        <v>3.1199999999999775</v>
      </c>
      <c r="H322" s="1">
        <f t="shared" si="25"/>
        <v>44.120941528884217</v>
      </c>
      <c r="I322" s="1">
        <f t="shared" si="26"/>
        <v>4.8340585756865941</v>
      </c>
      <c r="J322" s="1">
        <f t="shared" si="27"/>
        <v>14.141327413103866</v>
      </c>
      <c r="K322" s="1">
        <f t="shared" si="28"/>
        <v>-13.754222251382522</v>
      </c>
      <c r="L322" s="1">
        <v>0</v>
      </c>
      <c r="M322" s="1">
        <v>-9.81</v>
      </c>
    </row>
    <row r="323" spans="6:13" x14ac:dyDescent="0.25">
      <c r="F323" s="1">
        <f t="shared" si="24"/>
        <v>314</v>
      </c>
      <c r="G323" s="1">
        <f t="shared" si="29"/>
        <v>3.1299999999999772</v>
      </c>
      <c r="H323" s="1">
        <f t="shared" si="25"/>
        <v>44.262354803015256</v>
      </c>
      <c r="I323" s="1">
        <f t="shared" si="26"/>
        <v>4.6960258531727685</v>
      </c>
      <c r="J323" s="1">
        <f t="shared" si="27"/>
        <v>14.141327413103866</v>
      </c>
      <c r="K323" s="1">
        <f t="shared" si="28"/>
        <v>-13.852322251382523</v>
      </c>
      <c r="L323" s="1">
        <v>0</v>
      </c>
      <c r="M323" s="1">
        <v>-9.81</v>
      </c>
    </row>
    <row r="324" spans="6:13" x14ac:dyDescent="0.25">
      <c r="F324" s="1">
        <f t="shared" si="24"/>
        <v>315</v>
      </c>
      <c r="G324" s="1">
        <f t="shared" si="29"/>
        <v>3.139999999999977</v>
      </c>
      <c r="H324" s="1">
        <f t="shared" si="25"/>
        <v>44.403768077146296</v>
      </c>
      <c r="I324" s="1">
        <f t="shared" si="26"/>
        <v>4.5570121306589435</v>
      </c>
      <c r="J324" s="1">
        <f t="shared" si="27"/>
        <v>14.141327413103866</v>
      </c>
      <c r="K324" s="1">
        <f t="shared" si="28"/>
        <v>-13.950422251382523</v>
      </c>
      <c r="L324" s="1">
        <v>0</v>
      </c>
      <c r="M324" s="1">
        <v>-9.81</v>
      </c>
    </row>
    <row r="325" spans="6:13" x14ac:dyDescent="0.25">
      <c r="F325" s="1">
        <f t="shared" si="24"/>
        <v>316</v>
      </c>
      <c r="G325" s="1">
        <f t="shared" si="29"/>
        <v>3.1499999999999768</v>
      </c>
      <c r="H325" s="1">
        <f t="shared" si="25"/>
        <v>44.545181351277336</v>
      </c>
      <c r="I325" s="1">
        <f t="shared" si="26"/>
        <v>4.4170174081451181</v>
      </c>
      <c r="J325" s="1">
        <f t="shared" si="27"/>
        <v>14.141327413103866</v>
      </c>
      <c r="K325" s="1">
        <f t="shared" si="28"/>
        <v>-14.048522251382524</v>
      </c>
      <c r="L325" s="1">
        <v>0</v>
      </c>
      <c r="M325" s="1">
        <v>-9.81</v>
      </c>
    </row>
    <row r="326" spans="6:13" x14ac:dyDescent="0.25">
      <c r="F326" s="1">
        <f t="shared" si="24"/>
        <v>317</v>
      </c>
      <c r="G326" s="1">
        <f t="shared" si="29"/>
        <v>3.1599999999999766</v>
      </c>
      <c r="H326" s="1">
        <f t="shared" si="25"/>
        <v>44.686594625408375</v>
      </c>
      <c r="I326" s="1">
        <f t="shared" si="26"/>
        <v>4.2760416856312933</v>
      </c>
      <c r="J326" s="1">
        <f t="shared" si="27"/>
        <v>14.141327413103866</v>
      </c>
      <c r="K326" s="1">
        <f t="shared" si="28"/>
        <v>-14.146622251382524</v>
      </c>
      <c r="L326" s="1">
        <v>0</v>
      </c>
      <c r="M326" s="1">
        <v>-9.81</v>
      </c>
    </row>
    <row r="327" spans="6:13" x14ac:dyDescent="0.25">
      <c r="F327" s="1">
        <f t="shared" si="24"/>
        <v>318</v>
      </c>
      <c r="G327" s="1">
        <f t="shared" si="29"/>
        <v>3.1699999999999764</v>
      </c>
      <c r="H327" s="1">
        <f t="shared" si="25"/>
        <v>44.828007899539415</v>
      </c>
      <c r="I327" s="1">
        <f t="shared" si="26"/>
        <v>4.1340849631174681</v>
      </c>
      <c r="J327" s="1">
        <f t="shared" si="27"/>
        <v>14.141327413103866</v>
      </c>
      <c r="K327" s="1">
        <f t="shared" si="28"/>
        <v>-14.244722251382525</v>
      </c>
      <c r="L327" s="1">
        <v>0</v>
      </c>
      <c r="M327" s="1">
        <v>-9.81</v>
      </c>
    </row>
    <row r="328" spans="6:13" x14ac:dyDescent="0.25">
      <c r="F328" s="1">
        <f t="shared" si="24"/>
        <v>319</v>
      </c>
      <c r="G328" s="1">
        <f t="shared" si="29"/>
        <v>3.1799999999999762</v>
      </c>
      <c r="H328" s="1">
        <f t="shared" si="25"/>
        <v>44.969421173670455</v>
      </c>
      <c r="I328" s="1">
        <f t="shared" si="26"/>
        <v>3.991147240603643</v>
      </c>
      <c r="J328" s="1">
        <f t="shared" si="27"/>
        <v>14.141327413103866</v>
      </c>
      <c r="K328" s="1">
        <f t="shared" si="28"/>
        <v>-14.342822251382525</v>
      </c>
      <c r="L328" s="1">
        <v>0</v>
      </c>
      <c r="M328" s="1">
        <v>-9.81</v>
      </c>
    </row>
    <row r="329" spans="6:13" x14ac:dyDescent="0.25">
      <c r="F329" s="1">
        <f t="shared" si="24"/>
        <v>320</v>
      </c>
      <c r="G329" s="1">
        <f t="shared" si="29"/>
        <v>3.189999999999976</v>
      </c>
      <c r="H329" s="1">
        <f t="shared" si="25"/>
        <v>45.110834447801494</v>
      </c>
      <c r="I329" s="1">
        <f t="shared" si="26"/>
        <v>3.8472285180898176</v>
      </c>
      <c r="J329" s="1">
        <f t="shared" si="27"/>
        <v>14.141327413103866</v>
      </c>
      <c r="K329" s="1">
        <f t="shared" si="28"/>
        <v>-14.440922251382526</v>
      </c>
      <c r="L329" s="1">
        <v>0</v>
      </c>
      <c r="M329" s="1">
        <v>-9.81</v>
      </c>
    </row>
    <row r="330" spans="6:13" x14ac:dyDescent="0.25">
      <c r="F330" s="1">
        <f t="shared" si="24"/>
        <v>321</v>
      </c>
      <c r="G330" s="1">
        <f t="shared" si="29"/>
        <v>3.1999999999999758</v>
      </c>
      <c r="H330" s="1">
        <f t="shared" si="25"/>
        <v>45.252247721932534</v>
      </c>
      <c r="I330" s="1">
        <f t="shared" si="26"/>
        <v>3.7023287955759923</v>
      </c>
      <c r="J330" s="1">
        <f t="shared" si="27"/>
        <v>14.141327413103866</v>
      </c>
      <c r="K330" s="1">
        <f t="shared" si="28"/>
        <v>-14.539022251382526</v>
      </c>
      <c r="L330" s="1">
        <v>0</v>
      </c>
      <c r="M330" s="1">
        <v>-9.81</v>
      </c>
    </row>
    <row r="331" spans="6:13" x14ac:dyDescent="0.25">
      <c r="F331" s="1">
        <f t="shared" si="24"/>
        <v>322</v>
      </c>
      <c r="G331" s="1">
        <f t="shared" si="29"/>
        <v>3.2099999999999755</v>
      </c>
      <c r="H331" s="1">
        <f t="shared" si="25"/>
        <v>45.393660996063574</v>
      </c>
      <c r="I331" s="1">
        <f t="shared" si="26"/>
        <v>3.556448073062167</v>
      </c>
      <c r="J331" s="1">
        <f t="shared" si="27"/>
        <v>14.141327413103866</v>
      </c>
      <c r="K331" s="1">
        <f t="shared" si="28"/>
        <v>-14.637122251382527</v>
      </c>
      <c r="L331" s="1">
        <v>0</v>
      </c>
      <c r="M331" s="1">
        <v>-9.81</v>
      </c>
    </row>
    <row r="332" spans="6:13" x14ac:dyDescent="0.25">
      <c r="F332" s="1">
        <f t="shared" ref="F332:F395" si="30">F331+1</f>
        <v>323</v>
      </c>
      <c r="G332" s="1">
        <f t="shared" si="29"/>
        <v>3.2199999999999753</v>
      </c>
      <c r="H332" s="1">
        <f t="shared" ref="H332:H395" si="31">H331+(J331*$C$5)</f>
        <v>45.535074270194613</v>
      </c>
      <c r="I332" s="1">
        <f t="shared" ref="I332:I395" si="32">I331+((K331*$C$5)+(0.5*M331*$C$5*$C$5))</f>
        <v>3.4095863505483419</v>
      </c>
      <c r="J332" s="1">
        <f t="shared" ref="J332:J395" si="33">J331</f>
        <v>14.141327413103866</v>
      </c>
      <c r="K332" s="1">
        <f t="shared" ref="K332:K395" si="34">K331+(M331*$C$5)</f>
        <v>-14.735222251382528</v>
      </c>
      <c r="L332" s="1">
        <v>0</v>
      </c>
      <c r="M332" s="1">
        <v>-9.81</v>
      </c>
    </row>
    <row r="333" spans="6:13" x14ac:dyDescent="0.25">
      <c r="F333" s="1">
        <f t="shared" si="30"/>
        <v>324</v>
      </c>
      <c r="G333" s="1">
        <f t="shared" ref="G333:G396" si="35">G332+$C$5</f>
        <v>3.2299999999999751</v>
      </c>
      <c r="H333" s="1">
        <f t="shared" si="31"/>
        <v>45.676487544325653</v>
      </c>
      <c r="I333" s="1">
        <f t="shared" si="32"/>
        <v>3.2617436280345165</v>
      </c>
      <c r="J333" s="1">
        <f t="shared" si="33"/>
        <v>14.141327413103866</v>
      </c>
      <c r="K333" s="1">
        <f t="shared" si="34"/>
        <v>-14.833322251382528</v>
      </c>
      <c r="L333" s="1">
        <v>0</v>
      </c>
      <c r="M333" s="1">
        <v>-9.81</v>
      </c>
    </row>
    <row r="334" spans="6:13" x14ac:dyDescent="0.25">
      <c r="F334" s="1">
        <f t="shared" si="30"/>
        <v>325</v>
      </c>
      <c r="G334" s="1">
        <f t="shared" si="35"/>
        <v>3.2399999999999749</v>
      </c>
      <c r="H334" s="1">
        <f t="shared" si="31"/>
        <v>45.817900818456692</v>
      </c>
      <c r="I334" s="1">
        <f t="shared" si="32"/>
        <v>3.1129199055206911</v>
      </c>
      <c r="J334" s="1">
        <f t="shared" si="33"/>
        <v>14.141327413103866</v>
      </c>
      <c r="K334" s="1">
        <f t="shared" si="34"/>
        <v>-14.931422251382529</v>
      </c>
      <c r="L334" s="1">
        <v>0</v>
      </c>
      <c r="M334" s="1">
        <v>-9.81</v>
      </c>
    </row>
    <row r="335" spans="6:13" x14ac:dyDescent="0.25">
      <c r="F335" s="1">
        <f t="shared" si="30"/>
        <v>326</v>
      </c>
      <c r="G335" s="1">
        <f t="shared" si="35"/>
        <v>3.2499999999999747</v>
      </c>
      <c r="H335" s="1">
        <f t="shared" si="31"/>
        <v>45.959314092587732</v>
      </c>
      <c r="I335" s="1">
        <f t="shared" si="32"/>
        <v>2.9631151830068658</v>
      </c>
      <c r="J335" s="1">
        <f t="shared" si="33"/>
        <v>14.141327413103866</v>
      </c>
      <c r="K335" s="1">
        <f t="shared" si="34"/>
        <v>-15.029522251382529</v>
      </c>
      <c r="L335" s="1">
        <v>0</v>
      </c>
      <c r="M335" s="1">
        <v>-9.81</v>
      </c>
    </row>
    <row r="336" spans="6:13" x14ac:dyDescent="0.25">
      <c r="F336" s="1">
        <f t="shared" si="30"/>
        <v>327</v>
      </c>
      <c r="G336" s="1">
        <f t="shared" si="35"/>
        <v>3.2599999999999745</v>
      </c>
      <c r="H336" s="1">
        <f t="shared" si="31"/>
        <v>46.100727366718772</v>
      </c>
      <c r="I336" s="1">
        <f t="shared" si="32"/>
        <v>2.8123294604930407</v>
      </c>
      <c r="J336" s="1">
        <f t="shared" si="33"/>
        <v>14.141327413103866</v>
      </c>
      <c r="K336" s="1">
        <f t="shared" si="34"/>
        <v>-15.12762225138253</v>
      </c>
      <c r="L336" s="1">
        <v>0</v>
      </c>
      <c r="M336" s="1">
        <v>-9.81</v>
      </c>
    </row>
    <row r="337" spans="6:13" x14ac:dyDescent="0.25">
      <c r="F337" s="1">
        <f t="shared" si="30"/>
        <v>328</v>
      </c>
      <c r="G337" s="1">
        <f t="shared" si="35"/>
        <v>3.2699999999999743</v>
      </c>
      <c r="H337" s="1">
        <f t="shared" si="31"/>
        <v>46.242140640849811</v>
      </c>
      <c r="I337" s="1">
        <f t="shared" si="32"/>
        <v>2.6605627379792152</v>
      </c>
      <c r="J337" s="1">
        <f t="shared" si="33"/>
        <v>14.141327413103866</v>
      </c>
      <c r="K337" s="1">
        <f t="shared" si="34"/>
        <v>-15.22572225138253</v>
      </c>
      <c r="L337" s="1">
        <v>0</v>
      </c>
      <c r="M337" s="1">
        <v>-9.81</v>
      </c>
    </row>
    <row r="338" spans="6:13" x14ac:dyDescent="0.25">
      <c r="F338" s="1">
        <f t="shared" si="30"/>
        <v>329</v>
      </c>
      <c r="G338" s="1">
        <f t="shared" si="35"/>
        <v>3.279999999999974</v>
      </c>
      <c r="H338" s="1">
        <f t="shared" si="31"/>
        <v>46.383553914980851</v>
      </c>
      <c r="I338" s="1">
        <f t="shared" si="32"/>
        <v>2.5078150154653898</v>
      </c>
      <c r="J338" s="1">
        <f t="shared" si="33"/>
        <v>14.141327413103866</v>
      </c>
      <c r="K338" s="1">
        <f t="shared" si="34"/>
        <v>-15.323822251382531</v>
      </c>
      <c r="L338" s="1">
        <v>0</v>
      </c>
      <c r="M338" s="1">
        <v>-9.81</v>
      </c>
    </row>
    <row r="339" spans="6:13" x14ac:dyDescent="0.25">
      <c r="F339" s="1">
        <f t="shared" si="30"/>
        <v>330</v>
      </c>
      <c r="G339" s="1">
        <f t="shared" si="35"/>
        <v>3.2899999999999738</v>
      </c>
      <c r="H339" s="1">
        <f t="shared" si="31"/>
        <v>46.524967189111891</v>
      </c>
      <c r="I339" s="1">
        <f t="shared" si="32"/>
        <v>2.3540862929515645</v>
      </c>
      <c r="J339" s="1">
        <f t="shared" si="33"/>
        <v>14.141327413103866</v>
      </c>
      <c r="K339" s="1">
        <f t="shared" si="34"/>
        <v>-15.421922251382531</v>
      </c>
      <c r="L339" s="1">
        <v>0</v>
      </c>
      <c r="M339" s="1">
        <v>-9.81</v>
      </c>
    </row>
    <row r="340" spans="6:13" x14ac:dyDescent="0.25">
      <c r="F340" s="1">
        <f t="shared" si="30"/>
        <v>331</v>
      </c>
      <c r="G340" s="1">
        <f t="shared" si="35"/>
        <v>3.2999999999999736</v>
      </c>
      <c r="H340" s="1">
        <f t="shared" si="31"/>
        <v>46.66638046324293</v>
      </c>
      <c r="I340" s="1">
        <f t="shared" si="32"/>
        <v>2.1993765704377393</v>
      </c>
      <c r="J340" s="1">
        <f t="shared" si="33"/>
        <v>14.141327413103866</v>
      </c>
      <c r="K340" s="1">
        <f t="shared" si="34"/>
        <v>-15.520022251382532</v>
      </c>
      <c r="L340" s="1">
        <v>0</v>
      </c>
      <c r="M340" s="1">
        <v>-9.81</v>
      </c>
    </row>
    <row r="341" spans="6:13" x14ac:dyDescent="0.25">
      <c r="F341" s="1">
        <f t="shared" si="30"/>
        <v>332</v>
      </c>
      <c r="G341" s="1">
        <f t="shared" si="35"/>
        <v>3.3099999999999734</v>
      </c>
      <c r="H341" s="1">
        <f t="shared" si="31"/>
        <v>46.80779373737397</v>
      </c>
      <c r="I341" s="1">
        <f t="shared" si="32"/>
        <v>2.0436858479239142</v>
      </c>
      <c r="J341" s="1">
        <f t="shared" si="33"/>
        <v>14.141327413103866</v>
      </c>
      <c r="K341" s="1">
        <f t="shared" si="34"/>
        <v>-15.618122251382532</v>
      </c>
      <c r="L341" s="1">
        <v>0</v>
      </c>
      <c r="M341" s="1">
        <v>-9.81</v>
      </c>
    </row>
    <row r="342" spans="6:13" x14ac:dyDescent="0.25">
      <c r="F342" s="1">
        <f t="shared" si="30"/>
        <v>333</v>
      </c>
      <c r="G342" s="1">
        <f t="shared" si="35"/>
        <v>3.3199999999999732</v>
      </c>
      <c r="H342" s="1">
        <f t="shared" si="31"/>
        <v>46.94920701150501</v>
      </c>
      <c r="I342" s="1">
        <f t="shared" si="32"/>
        <v>1.8870141254100887</v>
      </c>
      <c r="J342" s="1">
        <f t="shared" si="33"/>
        <v>14.141327413103866</v>
      </c>
      <c r="K342" s="1">
        <f t="shared" si="34"/>
        <v>-15.716222251382533</v>
      </c>
      <c r="L342" s="1">
        <v>0</v>
      </c>
      <c r="M342" s="1">
        <v>-9.81</v>
      </c>
    </row>
    <row r="343" spans="6:13" x14ac:dyDescent="0.25">
      <c r="F343" s="1">
        <f t="shared" si="30"/>
        <v>334</v>
      </c>
      <c r="G343" s="1">
        <f t="shared" si="35"/>
        <v>3.329999999999973</v>
      </c>
      <c r="H343" s="1">
        <f t="shared" si="31"/>
        <v>47.090620285636049</v>
      </c>
      <c r="I343" s="1">
        <f t="shared" si="32"/>
        <v>1.7293614028962634</v>
      </c>
      <c r="J343" s="1">
        <f t="shared" si="33"/>
        <v>14.141327413103866</v>
      </c>
      <c r="K343" s="1">
        <f t="shared" si="34"/>
        <v>-15.814322251382533</v>
      </c>
      <c r="L343" s="1">
        <v>0</v>
      </c>
      <c r="M343" s="1">
        <v>-9.81</v>
      </c>
    </row>
    <row r="344" spans="6:13" x14ac:dyDescent="0.25">
      <c r="F344" s="1">
        <f t="shared" si="30"/>
        <v>335</v>
      </c>
      <c r="G344" s="1">
        <f t="shared" si="35"/>
        <v>3.3399999999999728</v>
      </c>
      <c r="H344" s="1">
        <f t="shared" si="31"/>
        <v>47.232033559767089</v>
      </c>
      <c r="I344" s="1">
        <f t="shared" si="32"/>
        <v>1.5707276803824382</v>
      </c>
      <c r="J344" s="1">
        <f t="shared" si="33"/>
        <v>14.141327413103866</v>
      </c>
      <c r="K344" s="1">
        <f t="shared" si="34"/>
        <v>-15.912422251382534</v>
      </c>
      <c r="L344" s="1">
        <v>0</v>
      </c>
      <c r="M344" s="1">
        <v>-9.81</v>
      </c>
    </row>
    <row r="345" spans="6:13" x14ac:dyDescent="0.25">
      <c r="F345" s="1">
        <f t="shared" si="30"/>
        <v>336</v>
      </c>
      <c r="G345" s="1">
        <f t="shared" si="35"/>
        <v>3.3499999999999726</v>
      </c>
      <c r="H345" s="1">
        <f t="shared" si="31"/>
        <v>47.373446833898129</v>
      </c>
      <c r="I345" s="1">
        <f t="shared" si="32"/>
        <v>1.4111129578686128</v>
      </c>
      <c r="J345" s="1">
        <f t="shared" si="33"/>
        <v>14.141327413103866</v>
      </c>
      <c r="K345" s="1">
        <f t="shared" si="34"/>
        <v>-16.010522251382532</v>
      </c>
      <c r="L345" s="1">
        <v>0</v>
      </c>
      <c r="M345" s="1">
        <v>-9.81</v>
      </c>
    </row>
    <row r="346" spans="6:13" x14ac:dyDescent="0.25">
      <c r="F346" s="1">
        <f t="shared" si="30"/>
        <v>337</v>
      </c>
      <c r="G346" s="1">
        <f t="shared" si="35"/>
        <v>3.3599999999999723</v>
      </c>
      <c r="H346" s="1">
        <f t="shared" si="31"/>
        <v>47.514860108029168</v>
      </c>
      <c r="I346" s="1">
        <f t="shared" si="32"/>
        <v>1.2505172353547875</v>
      </c>
      <c r="J346" s="1">
        <f t="shared" si="33"/>
        <v>14.141327413103866</v>
      </c>
      <c r="K346" s="1">
        <f t="shared" si="34"/>
        <v>-16.108622251382531</v>
      </c>
      <c r="L346" s="1">
        <v>0</v>
      </c>
      <c r="M346" s="1">
        <v>-9.81</v>
      </c>
    </row>
    <row r="347" spans="6:13" x14ac:dyDescent="0.25">
      <c r="F347" s="1">
        <f t="shared" si="30"/>
        <v>338</v>
      </c>
      <c r="G347" s="1">
        <f t="shared" si="35"/>
        <v>3.3699999999999721</v>
      </c>
      <c r="H347" s="1">
        <f t="shared" si="31"/>
        <v>47.656273382160208</v>
      </c>
      <c r="I347" s="1">
        <f t="shared" si="32"/>
        <v>1.0889405128409622</v>
      </c>
      <c r="J347" s="1">
        <f t="shared" si="33"/>
        <v>14.141327413103866</v>
      </c>
      <c r="K347" s="1">
        <f t="shared" si="34"/>
        <v>-16.20672225138253</v>
      </c>
      <c r="L347" s="1">
        <v>0</v>
      </c>
      <c r="M347" s="1">
        <v>-9.81</v>
      </c>
    </row>
    <row r="348" spans="6:13" x14ac:dyDescent="0.25">
      <c r="F348" s="1">
        <f t="shared" si="30"/>
        <v>339</v>
      </c>
      <c r="G348" s="1">
        <f t="shared" si="35"/>
        <v>3.3799999999999719</v>
      </c>
      <c r="H348" s="1">
        <f t="shared" si="31"/>
        <v>47.797686656291248</v>
      </c>
      <c r="I348" s="1">
        <f t="shared" si="32"/>
        <v>0.92638279032713688</v>
      </c>
      <c r="J348" s="1">
        <f t="shared" si="33"/>
        <v>14.141327413103866</v>
      </c>
      <c r="K348" s="1">
        <f t="shared" si="34"/>
        <v>-16.304822251382529</v>
      </c>
      <c r="L348" s="1">
        <v>0</v>
      </c>
      <c r="M348" s="1">
        <v>-9.81</v>
      </c>
    </row>
    <row r="349" spans="6:13" x14ac:dyDescent="0.25">
      <c r="F349" s="1">
        <f t="shared" si="30"/>
        <v>340</v>
      </c>
      <c r="G349" s="1">
        <f t="shared" si="35"/>
        <v>3.3899999999999717</v>
      </c>
      <c r="H349" s="1">
        <f t="shared" si="31"/>
        <v>47.939099930422287</v>
      </c>
      <c r="I349" s="1">
        <f t="shared" si="32"/>
        <v>0.7628440678133116</v>
      </c>
      <c r="J349" s="1">
        <f t="shared" si="33"/>
        <v>14.141327413103866</v>
      </c>
      <c r="K349" s="1">
        <f t="shared" si="34"/>
        <v>-16.402922251382527</v>
      </c>
      <c r="L349" s="1">
        <v>0</v>
      </c>
      <c r="M349" s="1">
        <v>-9.81</v>
      </c>
    </row>
    <row r="350" spans="6:13" x14ac:dyDescent="0.25">
      <c r="F350" s="1">
        <f t="shared" si="30"/>
        <v>341</v>
      </c>
      <c r="G350" s="1">
        <f t="shared" si="35"/>
        <v>3.3999999999999715</v>
      </c>
      <c r="H350" s="1">
        <f t="shared" si="31"/>
        <v>48.080513204553327</v>
      </c>
      <c r="I350" s="1">
        <f t="shared" si="32"/>
        <v>0.5983243452994863</v>
      </c>
      <c r="J350" s="1">
        <f t="shared" si="33"/>
        <v>14.141327413103866</v>
      </c>
      <c r="K350" s="1">
        <f t="shared" si="34"/>
        <v>-16.501022251382526</v>
      </c>
      <c r="L350" s="1">
        <v>0</v>
      </c>
      <c r="M350" s="1">
        <v>-9.81</v>
      </c>
    </row>
    <row r="351" spans="6:13" x14ac:dyDescent="0.25">
      <c r="F351" s="1">
        <f t="shared" si="30"/>
        <v>342</v>
      </c>
      <c r="G351" s="1">
        <f t="shared" si="35"/>
        <v>3.4099999999999713</v>
      </c>
      <c r="H351" s="1">
        <f t="shared" si="31"/>
        <v>48.221926478684367</v>
      </c>
      <c r="I351" s="1">
        <f t="shared" si="32"/>
        <v>0.432823622785661</v>
      </c>
      <c r="J351" s="1">
        <f t="shared" si="33"/>
        <v>14.141327413103866</v>
      </c>
      <c r="K351" s="1">
        <f t="shared" si="34"/>
        <v>-16.599122251382525</v>
      </c>
      <c r="L351" s="1">
        <v>0</v>
      </c>
      <c r="M351" s="1">
        <v>-9.81</v>
      </c>
    </row>
    <row r="352" spans="6:13" x14ac:dyDescent="0.25">
      <c r="F352" s="1">
        <f t="shared" si="30"/>
        <v>343</v>
      </c>
      <c r="G352" s="1">
        <f t="shared" si="35"/>
        <v>3.4199999999999711</v>
      </c>
      <c r="H352" s="1">
        <f t="shared" si="31"/>
        <v>48.363339752815406</v>
      </c>
      <c r="I352" s="1">
        <f t="shared" si="32"/>
        <v>0.26634190027183574</v>
      </c>
      <c r="J352" s="1">
        <f t="shared" si="33"/>
        <v>14.141327413103866</v>
      </c>
      <c r="K352" s="1">
        <f t="shared" si="34"/>
        <v>-16.697222251382524</v>
      </c>
      <c r="L352" s="1">
        <v>0</v>
      </c>
      <c r="M352" s="1">
        <v>-9.81</v>
      </c>
    </row>
    <row r="353" spans="6:13" x14ac:dyDescent="0.25">
      <c r="F353" s="1">
        <f t="shared" si="30"/>
        <v>344</v>
      </c>
      <c r="G353" s="1">
        <f t="shared" si="35"/>
        <v>3.4299999999999708</v>
      </c>
      <c r="H353" s="1">
        <f t="shared" si="31"/>
        <v>48.504753026946446</v>
      </c>
      <c r="I353" s="1">
        <f t="shared" si="32"/>
        <v>9.88791777580105E-2</v>
      </c>
      <c r="J353" s="1">
        <f t="shared" si="33"/>
        <v>14.141327413103866</v>
      </c>
      <c r="K353" s="1">
        <f t="shared" si="34"/>
        <v>-16.795322251382522</v>
      </c>
      <c r="L353" s="1">
        <v>0</v>
      </c>
      <c r="M353" s="1">
        <v>-9.81</v>
      </c>
    </row>
    <row r="354" spans="6:13" x14ac:dyDescent="0.25">
      <c r="F354" s="1">
        <f t="shared" si="30"/>
        <v>345</v>
      </c>
      <c r="G354" s="1">
        <f t="shared" si="35"/>
        <v>3.4399999999999706</v>
      </c>
      <c r="H354" s="1">
        <f t="shared" si="31"/>
        <v>48.646166301077486</v>
      </c>
      <c r="I354" s="1">
        <f t="shared" si="32"/>
        <v>-6.9564544755814722E-2</v>
      </c>
      <c r="J354" s="1">
        <f t="shared" si="33"/>
        <v>14.141327413103866</v>
      </c>
      <c r="K354" s="1">
        <f t="shared" si="34"/>
        <v>-16.893422251382521</v>
      </c>
      <c r="L354" s="1">
        <v>0</v>
      </c>
      <c r="M354" s="1">
        <v>-9.81</v>
      </c>
    </row>
    <row r="355" spans="6:13" x14ac:dyDescent="0.25">
      <c r="F355" s="1">
        <f t="shared" si="30"/>
        <v>346</v>
      </c>
      <c r="G355" s="1">
        <f t="shared" si="35"/>
        <v>3.4499999999999704</v>
      </c>
      <c r="H355" s="1">
        <f t="shared" si="31"/>
        <v>48.787579575208525</v>
      </c>
      <c r="I355" s="1">
        <f t="shared" si="32"/>
        <v>-0.23898926726963995</v>
      </c>
      <c r="J355" s="1">
        <f t="shared" si="33"/>
        <v>14.141327413103866</v>
      </c>
      <c r="K355" s="1">
        <f t="shared" si="34"/>
        <v>-16.99152225138252</v>
      </c>
      <c r="L355" s="1">
        <v>0</v>
      </c>
      <c r="M355" s="1">
        <v>-9.81</v>
      </c>
    </row>
    <row r="356" spans="6:13" x14ac:dyDescent="0.25">
      <c r="F356" s="1">
        <f t="shared" si="30"/>
        <v>347</v>
      </c>
      <c r="G356" s="1">
        <f t="shared" si="35"/>
        <v>3.4599999999999702</v>
      </c>
      <c r="H356" s="1">
        <f t="shared" si="31"/>
        <v>48.928992849339565</v>
      </c>
      <c r="I356" s="1">
        <f t="shared" si="32"/>
        <v>-0.40939498978346517</v>
      </c>
      <c r="J356" s="1">
        <f t="shared" si="33"/>
        <v>14.141327413103866</v>
      </c>
      <c r="K356" s="1">
        <f t="shared" si="34"/>
        <v>-17.089622251382519</v>
      </c>
      <c r="L356" s="1">
        <v>0</v>
      </c>
      <c r="M356" s="1">
        <v>-9.81</v>
      </c>
    </row>
    <row r="357" spans="6:13" x14ac:dyDescent="0.25">
      <c r="F357" s="1">
        <f t="shared" si="30"/>
        <v>348</v>
      </c>
      <c r="G357" s="1">
        <f t="shared" si="35"/>
        <v>3.46999999999997</v>
      </c>
      <c r="H357" s="1">
        <f t="shared" si="31"/>
        <v>49.070406123470605</v>
      </c>
      <c r="I357" s="1">
        <f t="shared" si="32"/>
        <v>-0.58078171229729036</v>
      </c>
      <c r="J357" s="1">
        <f t="shared" si="33"/>
        <v>14.141327413103866</v>
      </c>
      <c r="K357" s="1">
        <f t="shared" si="34"/>
        <v>-17.187722251382517</v>
      </c>
      <c r="L357" s="1">
        <v>0</v>
      </c>
      <c r="M357" s="1">
        <v>-9.81</v>
      </c>
    </row>
    <row r="358" spans="6:13" x14ac:dyDescent="0.25">
      <c r="F358" s="1">
        <f t="shared" si="30"/>
        <v>349</v>
      </c>
      <c r="G358" s="1">
        <f t="shared" si="35"/>
        <v>3.4799999999999698</v>
      </c>
      <c r="H358" s="1">
        <f t="shared" si="31"/>
        <v>49.211819397601644</v>
      </c>
      <c r="I358" s="1">
        <f t="shared" si="32"/>
        <v>-0.75314943481111551</v>
      </c>
      <c r="J358" s="1">
        <f t="shared" si="33"/>
        <v>14.141327413103866</v>
      </c>
      <c r="K358" s="1">
        <f t="shared" si="34"/>
        <v>-17.285822251382516</v>
      </c>
      <c r="L358" s="1">
        <v>0</v>
      </c>
      <c r="M358" s="1">
        <v>-9.81</v>
      </c>
    </row>
    <row r="359" spans="6:13" x14ac:dyDescent="0.25">
      <c r="F359" s="1">
        <f t="shared" si="30"/>
        <v>350</v>
      </c>
      <c r="G359" s="1">
        <f t="shared" si="35"/>
        <v>3.4899999999999696</v>
      </c>
      <c r="H359" s="1">
        <f t="shared" si="31"/>
        <v>49.353232671732684</v>
      </c>
      <c r="I359" s="1">
        <f t="shared" si="32"/>
        <v>-0.92649815732494067</v>
      </c>
      <c r="J359" s="1">
        <f t="shared" si="33"/>
        <v>14.141327413103866</v>
      </c>
      <c r="K359" s="1">
        <f t="shared" si="34"/>
        <v>-17.383922251382515</v>
      </c>
      <c r="L359" s="1">
        <v>0</v>
      </c>
      <c r="M359" s="1">
        <v>-9.81</v>
      </c>
    </row>
    <row r="360" spans="6:13" x14ac:dyDescent="0.25">
      <c r="F360" s="1">
        <f t="shared" si="30"/>
        <v>351</v>
      </c>
      <c r="G360" s="1">
        <f t="shared" si="35"/>
        <v>3.4999999999999694</v>
      </c>
      <c r="H360" s="1">
        <f t="shared" si="31"/>
        <v>49.494645945863724</v>
      </c>
      <c r="I360" s="1">
        <f t="shared" si="32"/>
        <v>-1.1008278798387658</v>
      </c>
      <c r="J360" s="1">
        <f t="shared" si="33"/>
        <v>14.141327413103866</v>
      </c>
      <c r="K360" s="1">
        <f t="shared" si="34"/>
        <v>-17.482022251382514</v>
      </c>
      <c r="L360" s="1">
        <v>0</v>
      </c>
      <c r="M360" s="1">
        <v>-9.81</v>
      </c>
    </row>
    <row r="361" spans="6:13" x14ac:dyDescent="0.25">
      <c r="F361" s="1">
        <f t="shared" si="30"/>
        <v>352</v>
      </c>
      <c r="G361" s="1">
        <f t="shared" si="35"/>
        <v>3.5099999999999691</v>
      </c>
      <c r="H361" s="1">
        <f t="shared" si="31"/>
        <v>49.636059219994763</v>
      </c>
      <c r="I361" s="1">
        <f t="shared" si="32"/>
        <v>-1.2761386023525909</v>
      </c>
      <c r="J361" s="1">
        <f t="shared" si="33"/>
        <v>14.141327413103866</v>
      </c>
      <c r="K361" s="1">
        <f t="shared" si="34"/>
        <v>-17.580122251382512</v>
      </c>
      <c r="L361" s="1">
        <v>0</v>
      </c>
      <c r="M361" s="1">
        <v>-9.81</v>
      </c>
    </row>
    <row r="362" spans="6:13" x14ac:dyDescent="0.25">
      <c r="F362" s="1">
        <f t="shared" si="30"/>
        <v>353</v>
      </c>
      <c r="G362" s="1">
        <f t="shared" si="35"/>
        <v>3.5199999999999689</v>
      </c>
      <c r="H362" s="1">
        <f t="shared" si="31"/>
        <v>49.777472494125803</v>
      </c>
      <c r="I362" s="1">
        <f t="shared" si="32"/>
        <v>-1.4524303248664161</v>
      </c>
      <c r="J362" s="1">
        <f t="shared" si="33"/>
        <v>14.141327413103866</v>
      </c>
      <c r="K362" s="1">
        <f t="shared" si="34"/>
        <v>-17.678222251382511</v>
      </c>
      <c r="L362" s="1">
        <v>0</v>
      </c>
      <c r="M362" s="1">
        <v>-9.81</v>
      </c>
    </row>
    <row r="363" spans="6:13" x14ac:dyDescent="0.25">
      <c r="F363" s="1">
        <f t="shared" si="30"/>
        <v>354</v>
      </c>
      <c r="G363" s="1">
        <f t="shared" si="35"/>
        <v>3.5299999999999687</v>
      </c>
      <c r="H363" s="1">
        <f t="shared" si="31"/>
        <v>49.918885768256843</v>
      </c>
      <c r="I363" s="1">
        <f t="shared" si="32"/>
        <v>-1.6297030473802412</v>
      </c>
      <c r="J363" s="1">
        <f t="shared" si="33"/>
        <v>14.141327413103866</v>
      </c>
      <c r="K363" s="1">
        <f t="shared" si="34"/>
        <v>-17.77632225138251</v>
      </c>
      <c r="L363" s="1">
        <v>0</v>
      </c>
      <c r="M363" s="1">
        <v>-9.81</v>
      </c>
    </row>
    <row r="364" spans="6:13" x14ac:dyDescent="0.25">
      <c r="F364" s="1">
        <f t="shared" si="30"/>
        <v>355</v>
      </c>
      <c r="G364" s="1">
        <f t="shared" si="35"/>
        <v>3.5399999999999685</v>
      </c>
      <c r="H364" s="1">
        <f t="shared" si="31"/>
        <v>50.060299042387882</v>
      </c>
      <c r="I364" s="1">
        <f t="shared" si="32"/>
        <v>-1.8079567698940662</v>
      </c>
      <c r="J364" s="1">
        <f t="shared" si="33"/>
        <v>14.141327413103866</v>
      </c>
      <c r="K364" s="1">
        <f t="shared" si="34"/>
        <v>-17.874422251382509</v>
      </c>
      <c r="L364" s="1">
        <v>0</v>
      </c>
      <c r="M364" s="1">
        <v>-9.81</v>
      </c>
    </row>
    <row r="365" spans="6:13" x14ac:dyDescent="0.25">
      <c r="F365" s="1">
        <f t="shared" si="30"/>
        <v>356</v>
      </c>
      <c r="G365" s="1">
        <f t="shared" si="35"/>
        <v>3.5499999999999683</v>
      </c>
      <c r="H365" s="1">
        <f t="shared" si="31"/>
        <v>50.201712316518922</v>
      </c>
      <c r="I365" s="1">
        <f t="shared" si="32"/>
        <v>-1.9871914924078913</v>
      </c>
      <c r="J365" s="1">
        <f t="shared" si="33"/>
        <v>14.141327413103866</v>
      </c>
      <c r="K365" s="1">
        <f t="shared" si="34"/>
        <v>-17.972522251382507</v>
      </c>
      <c r="L365" s="1">
        <v>0</v>
      </c>
      <c r="M365" s="1">
        <v>-9.81</v>
      </c>
    </row>
    <row r="366" spans="6:13" x14ac:dyDescent="0.25">
      <c r="F366" s="1">
        <f t="shared" si="30"/>
        <v>357</v>
      </c>
      <c r="G366" s="1">
        <f t="shared" si="35"/>
        <v>3.5599999999999681</v>
      </c>
      <c r="H366" s="1">
        <f t="shared" si="31"/>
        <v>50.343125590649962</v>
      </c>
      <c r="I366" s="1">
        <f t="shared" si="32"/>
        <v>-2.1674072149217163</v>
      </c>
      <c r="J366" s="1">
        <f t="shared" si="33"/>
        <v>14.141327413103866</v>
      </c>
      <c r="K366" s="1">
        <f t="shared" si="34"/>
        <v>-18.070622251382506</v>
      </c>
      <c r="L366" s="1">
        <v>0</v>
      </c>
      <c r="M366" s="1">
        <v>-9.81</v>
      </c>
    </row>
    <row r="367" spans="6:13" x14ac:dyDescent="0.25">
      <c r="F367" s="1">
        <f t="shared" si="30"/>
        <v>358</v>
      </c>
      <c r="G367" s="1">
        <f t="shared" si="35"/>
        <v>3.5699999999999679</v>
      </c>
      <c r="H367" s="1">
        <f t="shared" si="31"/>
        <v>50.484538864781001</v>
      </c>
      <c r="I367" s="1">
        <f t="shared" si="32"/>
        <v>-2.3486039374355414</v>
      </c>
      <c r="J367" s="1">
        <f t="shared" si="33"/>
        <v>14.141327413103866</v>
      </c>
      <c r="K367" s="1">
        <f t="shared" si="34"/>
        <v>-18.168722251382505</v>
      </c>
      <c r="L367" s="1">
        <v>0</v>
      </c>
      <c r="M367" s="1">
        <v>-9.81</v>
      </c>
    </row>
    <row r="368" spans="6:13" x14ac:dyDescent="0.25">
      <c r="F368" s="1">
        <f t="shared" si="30"/>
        <v>359</v>
      </c>
      <c r="G368" s="1">
        <f t="shared" si="35"/>
        <v>3.5799999999999677</v>
      </c>
      <c r="H368" s="1">
        <f t="shared" si="31"/>
        <v>50.625952138912041</v>
      </c>
      <c r="I368" s="1">
        <f t="shared" si="32"/>
        <v>-2.5307816599493664</v>
      </c>
      <c r="J368" s="1">
        <f t="shared" si="33"/>
        <v>14.141327413103866</v>
      </c>
      <c r="K368" s="1">
        <f t="shared" si="34"/>
        <v>-18.266822251382504</v>
      </c>
      <c r="L368" s="1">
        <v>0</v>
      </c>
      <c r="M368" s="1">
        <v>-9.81</v>
      </c>
    </row>
    <row r="369" spans="6:13" x14ac:dyDescent="0.25">
      <c r="F369" s="1">
        <f t="shared" si="30"/>
        <v>360</v>
      </c>
      <c r="G369" s="1">
        <f t="shared" si="35"/>
        <v>3.5899999999999674</v>
      </c>
      <c r="H369" s="1">
        <f t="shared" si="31"/>
        <v>50.76736541304308</v>
      </c>
      <c r="I369" s="1">
        <f t="shared" si="32"/>
        <v>-2.7139403824631914</v>
      </c>
      <c r="J369" s="1">
        <f t="shared" si="33"/>
        <v>14.141327413103866</v>
      </c>
      <c r="K369" s="1">
        <f t="shared" si="34"/>
        <v>-18.364922251382502</v>
      </c>
      <c r="L369" s="1">
        <v>0</v>
      </c>
      <c r="M369" s="1">
        <v>-9.81</v>
      </c>
    </row>
    <row r="370" spans="6:13" x14ac:dyDescent="0.25">
      <c r="F370" s="1">
        <f t="shared" si="30"/>
        <v>361</v>
      </c>
      <c r="G370" s="1">
        <f t="shared" si="35"/>
        <v>3.5999999999999672</v>
      </c>
      <c r="H370" s="1">
        <f t="shared" si="31"/>
        <v>50.90877868717412</v>
      </c>
      <c r="I370" s="1">
        <f t="shared" si="32"/>
        <v>-2.8980801049770166</v>
      </c>
      <c r="J370" s="1">
        <f t="shared" si="33"/>
        <v>14.141327413103866</v>
      </c>
      <c r="K370" s="1">
        <f t="shared" si="34"/>
        <v>-18.463022251382501</v>
      </c>
      <c r="L370" s="1">
        <v>0</v>
      </c>
      <c r="M370" s="1">
        <v>-9.81</v>
      </c>
    </row>
    <row r="371" spans="6:13" x14ac:dyDescent="0.25">
      <c r="F371" s="1">
        <f t="shared" si="30"/>
        <v>362</v>
      </c>
      <c r="G371" s="1">
        <f t="shared" si="35"/>
        <v>3.609999999999967</v>
      </c>
      <c r="H371" s="1">
        <f t="shared" si="31"/>
        <v>51.05019196130516</v>
      </c>
      <c r="I371" s="1">
        <f t="shared" si="32"/>
        <v>-3.0832008274908418</v>
      </c>
      <c r="J371" s="1">
        <f t="shared" si="33"/>
        <v>14.141327413103866</v>
      </c>
      <c r="K371" s="1">
        <f t="shared" si="34"/>
        <v>-18.5611222513825</v>
      </c>
      <c r="L371" s="1">
        <v>0</v>
      </c>
      <c r="M371" s="1">
        <v>-9.81</v>
      </c>
    </row>
    <row r="372" spans="6:13" x14ac:dyDescent="0.25">
      <c r="F372" s="1">
        <f t="shared" si="30"/>
        <v>363</v>
      </c>
      <c r="G372" s="1">
        <f t="shared" si="35"/>
        <v>3.6199999999999668</v>
      </c>
      <c r="H372" s="1">
        <f t="shared" si="31"/>
        <v>51.191605235436199</v>
      </c>
      <c r="I372" s="1">
        <f t="shared" si="32"/>
        <v>-3.2693025500046669</v>
      </c>
      <c r="J372" s="1">
        <f t="shared" si="33"/>
        <v>14.141327413103866</v>
      </c>
      <c r="K372" s="1">
        <f t="shared" si="34"/>
        <v>-18.659222251382499</v>
      </c>
      <c r="L372" s="1">
        <v>0</v>
      </c>
      <c r="M372" s="1">
        <v>-9.81</v>
      </c>
    </row>
    <row r="373" spans="6:13" x14ac:dyDescent="0.25">
      <c r="F373" s="1">
        <f t="shared" si="30"/>
        <v>364</v>
      </c>
      <c r="G373" s="1">
        <f t="shared" si="35"/>
        <v>3.6299999999999666</v>
      </c>
      <c r="H373" s="1">
        <f t="shared" si="31"/>
        <v>51.333018509567239</v>
      </c>
      <c r="I373" s="1">
        <f t="shared" si="32"/>
        <v>-3.4563852725184918</v>
      </c>
      <c r="J373" s="1">
        <f t="shared" si="33"/>
        <v>14.141327413103866</v>
      </c>
      <c r="K373" s="1">
        <f t="shared" si="34"/>
        <v>-18.757322251382497</v>
      </c>
      <c r="L373" s="1">
        <v>0</v>
      </c>
      <c r="M373" s="1">
        <v>-9.81</v>
      </c>
    </row>
    <row r="374" spans="6:13" x14ac:dyDescent="0.25">
      <c r="F374" s="1">
        <f t="shared" si="30"/>
        <v>365</v>
      </c>
      <c r="G374" s="1">
        <f t="shared" si="35"/>
        <v>3.6399999999999664</v>
      </c>
      <c r="H374" s="1">
        <f t="shared" si="31"/>
        <v>51.474431783698279</v>
      </c>
      <c r="I374" s="1">
        <f t="shared" si="32"/>
        <v>-3.6444489950323167</v>
      </c>
      <c r="J374" s="1">
        <f t="shared" si="33"/>
        <v>14.141327413103866</v>
      </c>
      <c r="K374" s="1">
        <f t="shared" si="34"/>
        <v>-18.855422251382496</v>
      </c>
      <c r="L374" s="1">
        <v>0</v>
      </c>
      <c r="M374" s="1">
        <v>-9.81</v>
      </c>
    </row>
    <row r="375" spans="6:13" x14ac:dyDescent="0.25">
      <c r="F375" s="1">
        <f t="shared" si="30"/>
        <v>366</v>
      </c>
      <c r="G375" s="1">
        <f t="shared" si="35"/>
        <v>3.6499999999999662</v>
      </c>
      <c r="H375" s="1">
        <f t="shared" si="31"/>
        <v>51.615845057829318</v>
      </c>
      <c r="I375" s="1">
        <f t="shared" si="32"/>
        <v>-3.8334937175461414</v>
      </c>
      <c r="J375" s="1">
        <f t="shared" si="33"/>
        <v>14.141327413103866</v>
      </c>
      <c r="K375" s="1">
        <f t="shared" si="34"/>
        <v>-18.953522251382495</v>
      </c>
      <c r="L375" s="1">
        <v>0</v>
      </c>
      <c r="M375" s="1">
        <v>-9.81</v>
      </c>
    </row>
    <row r="376" spans="6:13" x14ac:dyDescent="0.25">
      <c r="F376" s="1">
        <f t="shared" si="30"/>
        <v>367</v>
      </c>
      <c r="G376" s="1">
        <f t="shared" si="35"/>
        <v>3.6599999999999659</v>
      </c>
      <c r="H376" s="1">
        <f t="shared" si="31"/>
        <v>51.757258331960358</v>
      </c>
      <c r="I376" s="1">
        <f t="shared" si="32"/>
        <v>-4.0235194400599665</v>
      </c>
      <c r="J376" s="1">
        <f t="shared" si="33"/>
        <v>14.141327413103866</v>
      </c>
      <c r="K376" s="1">
        <f t="shared" si="34"/>
        <v>-19.051622251382494</v>
      </c>
      <c r="L376" s="1">
        <v>0</v>
      </c>
      <c r="M376" s="1">
        <v>-9.81</v>
      </c>
    </row>
    <row r="377" spans="6:13" x14ac:dyDescent="0.25">
      <c r="F377" s="1">
        <f t="shared" si="30"/>
        <v>368</v>
      </c>
      <c r="G377" s="1">
        <f t="shared" si="35"/>
        <v>3.6699999999999657</v>
      </c>
      <c r="H377" s="1">
        <f t="shared" si="31"/>
        <v>51.898671606091398</v>
      </c>
      <c r="I377" s="1">
        <f t="shared" si="32"/>
        <v>-4.2145261625737911</v>
      </c>
      <c r="J377" s="1">
        <f t="shared" si="33"/>
        <v>14.141327413103866</v>
      </c>
      <c r="K377" s="1">
        <f t="shared" si="34"/>
        <v>-19.149722251382492</v>
      </c>
      <c r="L377" s="1">
        <v>0</v>
      </c>
      <c r="M377" s="1">
        <v>-9.81</v>
      </c>
    </row>
    <row r="378" spans="6:13" x14ac:dyDescent="0.25">
      <c r="F378" s="1">
        <f t="shared" si="30"/>
        <v>369</v>
      </c>
      <c r="G378" s="1">
        <f t="shared" si="35"/>
        <v>3.6799999999999655</v>
      </c>
      <c r="H378" s="1">
        <f t="shared" si="31"/>
        <v>52.040084880222437</v>
      </c>
      <c r="I378" s="1">
        <f t="shared" si="32"/>
        <v>-4.406513885087616</v>
      </c>
      <c r="J378" s="1">
        <f t="shared" si="33"/>
        <v>14.141327413103866</v>
      </c>
      <c r="K378" s="1">
        <f t="shared" si="34"/>
        <v>-19.247822251382491</v>
      </c>
      <c r="L378" s="1">
        <v>0</v>
      </c>
      <c r="M378" s="1">
        <v>-9.81</v>
      </c>
    </row>
    <row r="379" spans="6:13" x14ac:dyDescent="0.25">
      <c r="F379" s="1">
        <f t="shared" si="30"/>
        <v>370</v>
      </c>
      <c r="G379" s="1">
        <f t="shared" si="35"/>
        <v>3.6899999999999653</v>
      </c>
      <c r="H379" s="1">
        <f t="shared" si="31"/>
        <v>52.181498154353477</v>
      </c>
      <c r="I379" s="1">
        <f t="shared" si="32"/>
        <v>-4.5994826076014412</v>
      </c>
      <c r="J379" s="1">
        <f t="shared" si="33"/>
        <v>14.141327413103866</v>
      </c>
      <c r="K379" s="1">
        <f t="shared" si="34"/>
        <v>-19.34592225138249</v>
      </c>
      <c r="L379" s="1">
        <v>0</v>
      </c>
      <c r="M379" s="1">
        <v>-9.81</v>
      </c>
    </row>
    <row r="380" spans="6:13" x14ac:dyDescent="0.25">
      <c r="F380" s="1">
        <f t="shared" si="30"/>
        <v>371</v>
      </c>
      <c r="G380" s="1">
        <f t="shared" si="35"/>
        <v>3.6999999999999651</v>
      </c>
      <c r="H380" s="1">
        <f t="shared" si="31"/>
        <v>52.322911428484517</v>
      </c>
      <c r="I380" s="1">
        <f t="shared" si="32"/>
        <v>-4.7934323301152659</v>
      </c>
      <c r="J380" s="1">
        <f t="shared" si="33"/>
        <v>14.141327413103866</v>
      </c>
      <c r="K380" s="1">
        <f t="shared" si="34"/>
        <v>-19.444022251382489</v>
      </c>
      <c r="L380" s="1">
        <v>0</v>
      </c>
      <c r="M380" s="1">
        <v>-9.81</v>
      </c>
    </row>
    <row r="381" spans="6:13" x14ac:dyDescent="0.25">
      <c r="F381" s="1">
        <f t="shared" si="30"/>
        <v>372</v>
      </c>
      <c r="G381" s="1">
        <f t="shared" si="35"/>
        <v>3.7099999999999649</v>
      </c>
      <c r="H381" s="1">
        <f t="shared" si="31"/>
        <v>52.464324702615556</v>
      </c>
      <c r="I381" s="1">
        <f t="shared" si="32"/>
        <v>-4.988363052629091</v>
      </c>
      <c r="J381" s="1">
        <f t="shared" si="33"/>
        <v>14.141327413103866</v>
      </c>
      <c r="K381" s="1">
        <f t="shared" si="34"/>
        <v>-19.542122251382487</v>
      </c>
      <c r="L381" s="1">
        <v>0</v>
      </c>
      <c r="M381" s="1">
        <v>-9.81</v>
      </c>
    </row>
    <row r="382" spans="6:13" x14ac:dyDescent="0.25">
      <c r="F382" s="1">
        <f t="shared" si="30"/>
        <v>373</v>
      </c>
      <c r="G382" s="1">
        <f t="shared" si="35"/>
        <v>3.7199999999999647</v>
      </c>
      <c r="H382" s="1">
        <f t="shared" si="31"/>
        <v>52.605737976746596</v>
      </c>
      <c r="I382" s="1">
        <f t="shared" si="32"/>
        <v>-5.1842747751429155</v>
      </c>
      <c r="J382" s="1">
        <f t="shared" si="33"/>
        <v>14.141327413103866</v>
      </c>
      <c r="K382" s="1">
        <f t="shared" si="34"/>
        <v>-19.640222251382486</v>
      </c>
      <c r="L382" s="1">
        <v>0</v>
      </c>
      <c r="M382" s="1">
        <v>-9.81</v>
      </c>
    </row>
    <row r="383" spans="6:13" x14ac:dyDescent="0.25">
      <c r="F383" s="1">
        <f t="shared" si="30"/>
        <v>374</v>
      </c>
      <c r="G383" s="1">
        <f t="shared" si="35"/>
        <v>3.7299999999999645</v>
      </c>
      <c r="H383" s="1">
        <f t="shared" si="31"/>
        <v>52.747151250877636</v>
      </c>
      <c r="I383" s="1">
        <f t="shared" si="32"/>
        <v>-5.3811674976567403</v>
      </c>
      <c r="J383" s="1">
        <f t="shared" si="33"/>
        <v>14.141327413103866</v>
      </c>
      <c r="K383" s="1">
        <f t="shared" si="34"/>
        <v>-19.738322251382485</v>
      </c>
      <c r="L383" s="1">
        <v>0</v>
      </c>
      <c r="M383" s="1">
        <v>-9.81</v>
      </c>
    </row>
    <row r="384" spans="6:13" x14ac:dyDescent="0.25">
      <c r="F384" s="1">
        <f t="shared" si="30"/>
        <v>375</v>
      </c>
      <c r="G384" s="1">
        <f t="shared" si="35"/>
        <v>3.7399999999999642</v>
      </c>
      <c r="H384" s="1">
        <f t="shared" si="31"/>
        <v>52.888564525008675</v>
      </c>
      <c r="I384" s="1">
        <f t="shared" si="32"/>
        <v>-5.5790412201705655</v>
      </c>
      <c r="J384" s="1">
        <f t="shared" si="33"/>
        <v>14.141327413103866</v>
      </c>
      <c r="K384" s="1">
        <f t="shared" si="34"/>
        <v>-19.836422251382483</v>
      </c>
      <c r="L384" s="1">
        <v>0</v>
      </c>
      <c r="M384" s="1">
        <v>-9.81</v>
      </c>
    </row>
    <row r="385" spans="6:13" x14ac:dyDescent="0.25">
      <c r="F385" s="1">
        <f t="shared" si="30"/>
        <v>376</v>
      </c>
      <c r="G385" s="1">
        <f t="shared" si="35"/>
        <v>3.749999999999964</v>
      </c>
      <c r="H385" s="1">
        <f t="shared" si="31"/>
        <v>53.029977799139715</v>
      </c>
      <c r="I385" s="1">
        <f t="shared" si="32"/>
        <v>-5.7778959426843901</v>
      </c>
      <c r="J385" s="1">
        <f t="shared" si="33"/>
        <v>14.141327413103866</v>
      </c>
      <c r="K385" s="1">
        <f t="shared" si="34"/>
        <v>-19.934522251382482</v>
      </c>
      <c r="L385" s="1">
        <v>0</v>
      </c>
      <c r="M385" s="1">
        <v>-9.81</v>
      </c>
    </row>
    <row r="386" spans="6:13" x14ac:dyDescent="0.25">
      <c r="F386" s="1">
        <f t="shared" si="30"/>
        <v>377</v>
      </c>
      <c r="G386" s="1">
        <f t="shared" si="35"/>
        <v>3.7599999999999638</v>
      </c>
      <c r="H386" s="1">
        <f t="shared" si="31"/>
        <v>53.171391073270755</v>
      </c>
      <c r="I386" s="1">
        <f t="shared" si="32"/>
        <v>-5.9777316651982151</v>
      </c>
      <c r="J386" s="1">
        <f t="shared" si="33"/>
        <v>14.141327413103866</v>
      </c>
      <c r="K386" s="1">
        <f t="shared" si="34"/>
        <v>-20.032622251382481</v>
      </c>
      <c r="L386" s="1">
        <v>0</v>
      </c>
      <c r="M386" s="1">
        <v>-9.81</v>
      </c>
    </row>
    <row r="387" spans="6:13" x14ac:dyDescent="0.25">
      <c r="F387" s="1">
        <f t="shared" si="30"/>
        <v>378</v>
      </c>
      <c r="G387" s="1">
        <f t="shared" si="35"/>
        <v>3.7699999999999636</v>
      </c>
      <c r="H387" s="1">
        <f t="shared" si="31"/>
        <v>53.312804347401794</v>
      </c>
      <c r="I387" s="1">
        <f t="shared" si="32"/>
        <v>-6.1785483877120395</v>
      </c>
      <c r="J387" s="1">
        <f t="shared" si="33"/>
        <v>14.141327413103866</v>
      </c>
      <c r="K387" s="1">
        <f t="shared" si="34"/>
        <v>-20.13072225138248</v>
      </c>
      <c r="L387" s="1">
        <v>0</v>
      </c>
      <c r="M387" s="1">
        <v>-9.81</v>
      </c>
    </row>
    <row r="388" spans="6:13" x14ac:dyDescent="0.25">
      <c r="F388" s="1">
        <f t="shared" si="30"/>
        <v>379</v>
      </c>
      <c r="G388" s="1">
        <f t="shared" si="35"/>
        <v>3.7799999999999634</v>
      </c>
      <c r="H388" s="1">
        <f t="shared" si="31"/>
        <v>53.454217621532834</v>
      </c>
      <c r="I388" s="1">
        <f t="shared" si="32"/>
        <v>-6.3803461102258643</v>
      </c>
      <c r="J388" s="1">
        <f t="shared" si="33"/>
        <v>14.141327413103866</v>
      </c>
      <c r="K388" s="1">
        <f t="shared" si="34"/>
        <v>-20.228822251382478</v>
      </c>
      <c r="L388" s="1">
        <v>0</v>
      </c>
      <c r="M388" s="1">
        <v>-9.81</v>
      </c>
    </row>
    <row r="389" spans="6:13" x14ac:dyDescent="0.25">
      <c r="F389" s="1">
        <f t="shared" si="30"/>
        <v>380</v>
      </c>
      <c r="G389" s="1">
        <f t="shared" si="35"/>
        <v>3.7899999999999632</v>
      </c>
      <c r="H389" s="1">
        <f t="shared" si="31"/>
        <v>53.595630895663874</v>
      </c>
      <c r="I389" s="1">
        <f t="shared" si="32"/>
        <v>-6.5831248327396894</v>
      </c>
      <c r="J389" s="1">
        <f t="shared" si="33"/>
        <v>14.141327413103866</v>
      </c>
      <c r="K389" s="1">
        <f t="shared" si="34"/>
        <v>-20.326922251382477</v>
      </c>
      <c r="L389" s="1">
        <v>0</v>
      </c>
      <c r="M389" s="1">
        <v>-9.81</v>
      </c>
    </row>
    <row r="390" spans="6:13" x14ac:dyDescent="0.25">
      <c r="F390" s="1">
        <f t="shared" si="30"/>
        <v>381</v>
      </c>
      <c r="G390" s="1">
        <f t="shared" si="35"/>
        <v>3.799999999999963</v>
      </c>
      <c r="H390" s="1">
        <f t="shared" si="31"/>
        <v>53.737044169794913</v>
      </c>
      <c r="I390" s="1">
        <f t="shared" si="32"/>
        <v>-6.786884555253514</v>
      </c>
      <c r="J390" s="1">
        <f t="shared" si="33"/>
        <v>14.141327413103866</v>
      </c>
      <c r="K390" s="1">
        <f t="shared" si="34"/>
        <v>-20.425022251382476</v>
      </c>
      <c r="L390" s="1">
        <v>0</v>
      </c>
      <c r="M390" s="1">
        <v>-9.81</v>
      </c>
    </row>
    <row r="391" spans="6:13" x14ac:dyDescent="0.25">
      <c r="F391" s="1">
        <f t="shared" si="30"/>
        <v>382</v>
      </c>
      <c r="G391" s="1">
        <f t="shared" si="35"/>
        <v>3.8099999999999627</v>
      </c>
      <c r="H391" s="1">
        <f t="shared" si="31"/>
        <v>53.878457443925953</v>
      </c>
      <c r="I391" s="1">
        <f t="shared" si="32"/>
        <v>-6.9916252777673389</v>
      </c>
      <c r="J391" s="1">
        <f t="shared" si="33"/>
        <v>14.141327413103866</v>
      </c>
      <c r="K391" s="1">
        <f t="shared" si="34"/>
        <v>-20.523122251382475</v>
      </c>
      <c r="L391" s="1">
        <v>0</v>
      </c>
      <c r="M391" s="1">
        <v>-9.81</v>
      </c>
    </row>
    <row r="392" spans="6:13" x14ac:dyDescent="0.25">
      <c r="F392" s="1">
        <f t="shared" si="30"/>
        <v>383</v>
      </c>
      <c r="G392" s="1">
        <f t="shared" si="35"/>
        <v>3.8199999999999625</v>
      </c>
      <c r="H392" s="1">
        <f t="shared" si="31"/>
        <v>54.019870718056993</v>
      </c>
      <c r="I392" s="1">
        <f t="shared" si="32"/>
        <v>-7.1973470002811633</v>
      </c>
      <c r="J392" s="1">
        <f t="shared" si="33"/>
        <v>14.141327413103866</v>
      </c>
      <c r="K392" s="1">
        <f t="shared" si="34"/>
        <v>-20.621222251382473</v>
      </c>
      <c r="L392" s="1">
        <v>0</v>
      </c>
      <c r="M392" s="1">
        <v>-9.81</v>
      </c>
    </row>
    <row r="393" spans="6:13" x14ac:dyDescent="0.25">
      <c r="F393" s="1">
        <f t="shared" si="30"/>
        <v>384</v>
      </c>
      <c r="G393" s="1">
        <f t="shared" si="35"/>
        <v>3.8299999999999623</v>
      </c>
      <c r="H393" s="1">
        <f t="shared" si="31"/>
        <v>54.161283992188032</v>
      </c>
      <c r="I393" s="1">
        <f t="shared" si="32"/>
        <v>-7.404049722794988</v>
      </c>
      <c r="J393" s="1">
        <f t="shared" si="33"/>
        <v>14.141327413103866</v>
      </c>
      <c r="K393" s="1">
        <f t="shared" si="34"/>
        <v>-20.719322251382472</v>
      </c>
      <c r="L393" s="1">
        <v>0</v>
      </c>
      <c r="M393" s="1">
        <v>-9.81</v>
      </c>
    </row>
    <row r="394" spans="6:13" x14ac:dyDescent="0.25">
      <c r="F394" s="1">
        <f t="shared" si="30"/>
        <v>385</v>
      </c>
      <c r="G394" s="1">
        <f t="shared" si="35"/>
        <v>3.8399999999999621</v>
      </c>
      <c r="H394" s="1">
        <f t="shared" si="31"/>
        <v>54.302697266319072</v>
      </c>
      <c r="I394" s="1">
        <f t="shared" si="32"/>
        <v>-7.611733445308813</v>
      </c>
      <c r="J394" s="1">
        <f t="shared" si="33"/>
        <v>14.141327413103866</v>
      </c>
      <c r="K394" s="1">
        <f t="shared" si="34"/>
        <v>-20.817422251382471</v>
      </c>
      <c r="L394" s="1">
        <v>0</v>
      </c>
      <c r="M394" s="1">
        <v>-9.81</v>
      </c>
    </row>
    <row r="395" spans="6:13" x14ac:dyDescent="0.25">
      <c r="F395" s="1">
        <f t="shared" si="30"/>
        <v>386</v>
      </c>
      <c r="G395" s="1">
        <f t="shared" si="35"/>
        <v>3.8499999999999619</v>
      </c>
      <c r="H395" s="1">
        <f t="shared" si="31"/>
        <v>54.444110540450112</v>
      </c>
      <c r="I395" s="1">
        <f t="shared" si="32"/>
        <v>-7.8203981678226375</v>
      </c>
      <c r="J395" s="1">
        <f t="shared" si="33"/>
        <v>14.141327413103866</v>
      </c>
      <c r="K395" s="1">
        <f t="shared" si="34"/>
        <v>-20.91552225138247</v>
      </c>
      <c r="L395" s="1">
        <v>0</v>
      </c>
      <c r="M395" s="1">
        <v>-9.81</v>
      </c>
    </row>
    <row r="396" spans="6:13" x14ac:dyDescent="0.25">
      <c r="F396" s="1">
        <f t="shared" ref="F396:F400" si="36">F395+1</f>
        <v>387</v>
      </c>
      <c r="G396" s="1">
        <f t="shared" si="35"/>
        <v>3.8599999999999617</v>
      </c>
      <c r="H396" s="1">
        <f t="shared" ref="H396:H400" si="37">H395+(J395*$C$5)</f>
        <v>54.585523814581151</v>
      </c>
      <c r="I396" s="1">
        <f t="shared" ref="I396:I400" si="38">I395+((K395*$C$5)+(0.5*M395*$C$5*$C$5))</f>
        <v>-8.0300438903364615</v>
      </c>
      <c r="J396" s="1">
        <f t="shared" ref="J396:J400" si="39">J395</f>
        <v>14.141327413103866</v>
      </c>
      <c r="K396" s="1">
        <f t="shared" ref="K396:K400" si="40">K395+(M395*$C$5)</f>
        <v>-21.013622251382468</v>
      </c>
      <c r="L396" s="1">
        <v>0</v>
      </c>
      <c r="M396" s="1">
        <v>-9.81</v>
      </c>
    </row>
    <row r="397" spans="6:13" x14ac:dyDescent="0.25">
      <c r="F397" s="1">
        <f t="shared" si="36"/>
        <v>388</v>
      </c>
      <c r="G397" s="1">
        <f t="shared" ref="G397:G400" si="41">G396+$C$5</f>
        <v>3.8699999999999615</v>
      </c>
      <c r="H397" s="1">
        <f t="shared" si="37"/>
        <v>54.726937088712191</v>
      </c>
      <c r="I397" s="1">
        <f t="shared" si="38"/>
        <v>-8.2406706128502858</v>
      </c>
      <c r="J397" s="1">
        <f t="shared" si="39"/>
        <v>14.141327413103866</v>
      </c>
      <c r="K397" s="1">
        <f t="shared" si="40"/>
        <v>-21.111722251382467</v>
      </c>
      <c r="L397" s="1">
        <v>0</v>
      </c>
      <c r="M397" s="1">
        <v>-9.81</v>
      </c>
    </row>
    <row r="398" spans="6:13" x14ac:dyDescent="0.25">
      <c r="F398" s="1">
        <f t="shared" si="36"/>
        <v>389</v>
      </c>
      <c r="G398" s="1">
        <f t="shared" si="41"/>
        <v>3.8799999999999613</v>
      </c>
      <c r="H398" s="1">
        <f t="shared" si="37"/>
        <v>54.868350362843231</v>
      </c>
      <c r="I398" s="1">
        <f t="shared" si="38"/>
        <v>-8.4522783353641113</v>
      </c>
      <c r="J398" s="1">
        <f t="shared" si="39"/>
        <v>14.141327413103866</v>
      </c>
      <c r="K398" s="1">
        <f t="shared" si="40"/>
        <v>-21.209822251382466</v>
      </c>
      <c r="L398" s="1">
        <v>0</v>
      </c>
      <c r="M398" s="1">
        <v>-9.81</v>
      </c>
    </row>
    <row r="399" spans="6:13" x14ac:dyDescent="0.25">
      <c r="F399" s="1">
        <f t="shared" si="36"/>
        <v>390</v>
      </c>
      <c r="G399" s="1">
        <f t="shared" si="41"/>
        <v>3.889999999999961</v>
      </c>
      <c r="H399" s="1">
        <f t="shared" si="37"/>
        <v>55.00976363697427</v>
      </c>
      <c r="I399" s="1">
        <f t="shared" si="38"/>
        <v>-8.6648670578779363</v>
      </c>
      <c r="J399" s="1">
        <f t="shared" si="39"/>
        <v>14.141327413103866</v>
      </c>
      <c r="K399" s="1">
        <f t="shared" si="40"/>
        <v>-21.307922251382465</v>
      </c>
      <c r="L399" s="1">
        <v>0</v>
      </c>
      <c r="M399" s="1">
        <v>-9.81</v>
      </c>
    </row>
    <row r="400" spans="6:13" x14ac:dyDescent="0.25">
      <c r="F400" s="1">
        <f t="shared" si="36"/>
        <v>391</v>
      </c>
      <c r="G400" s="1">
        <f t="shared" si="41"/>
        <v>3.8999999999999608</v>
      </c>
      <c r="H400" s="1">
        <f t="shared" si="37"/>
        <v>55.15117691110531</v>
      </c>
      <c r="I400" s="1">
        <f t="shared" si="38"/>
        <v>-8.8784367803917608</v>
      </c>
      <c r="J400" s="1">
        <f t="shared" si="39"/>
        <v>14.141327413103866</v>
      </c>
      <c r="K400" s="1">
        <f t="shared" si="40"/>
        <v>-21.406022251382463</v>
      </c>
      <c r="L400" s="1">
        <v>0</v>
      </c>
      <c r="M400" s="1">
        <v>-9.81</v>
      </c>
    </row>
  </sheetData>
  <mergeCells count="1">
    <mergeCell ref="A1:D1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3"/>
  <sheetViews>
    <sheetView tabSelected="1" workbookViewId="0">
      <selection activeCell="S8" sqref="S8"/>
    </sheetView>
  </sheetViews>
  <sheetFormatPr defaultRowHeight="15" x14ac:dyDescent="0.25"/>
  <sheetData>
    <row r="1" spans="1:13" x14ac:dyDescent="0.25">
      <c r="A1" s="5" t="s">
        <v>7</v>
      </c>
      <c r="B1" s="5"/>
      <c r="C1" s="5"/>
      <c r="D1" s="5"/>
    </row>
    <row r="2" spans="1:13" x14ac:dyDescent="0.25">
      <c r="A2" s="6" t="s">
        <v>8</v>
      </c>
      <c r="B2" s="6" t="s">
        <v>9</v>
      </c>
      <c r="C2" s="6" t="s">
        <v>10</v>
      </c>
      <c r="D2" s="6" t="s">
        <v>11</v>
      </c>
    </row>
    <row r="3" spans="1:13" x14ac:dyDescent="0.25">
      <c r="A3" s="1">
        <v>1</v>
      </c>
      <c r="B3" s="1" t="s">
        <v>12</v>
      </c>
      <c r="C3" s="1">
        <v>22</v>
      </c>
      <c r="D3" s="1" t="s">
        <v>16</v>
      </c>
    </row>
    <row r="4" spans="1:13" x14ac:dyDescent="0.25">
      <c r="A4" s="1">
        <v>2</v>
      </c>
      <c r="B4" s="1" t="s">
        <v>13</v>
      </c>
      <c r="C4" s="1">
        <v>70</v>
      </c>
      <c r="D4" s="1" t="s">
        <v>17</v>
      </c>
    </row>
    <row r="5" spans="1:13" x14ac:dyDescent="0.25">
      <c r="A5" s="1">
        <v>3</v>
      </c>
      <c r="B5" s="1" t="s">
        <v>14</v>
      </c>
      <c r="C5" s="1">
        <v>0.01</v>
      </c>
      <c r="D5" s="1" t="s">
        <v>18</v>
      </c>
    </row>
    <row r="6" spans="1:13" x14ac:dyDescent="0.25">
      <c r="A6" s="1">
        <v>4</v>
      </c>
      <c r="B6" s="1" t="s">
        <v>15</v>
      </c>
      <c r="C6" s="1">
        <f>RADIANS(C4)</f>
        <v>1.2217304763960306</v>
      </c>
      <c r="D6" s="1" t="s">
        <v>19</v>
      </c>
    </row>
    <row r="9" spans="1:13" x14ac:dyDescent="0.25">
      <c r="F9" s="6" t="s">
        <v>0</v>
      </c>
      <c r="G9" s="7" t="s">
        <v>20</v>
      </c>
      <c r="H9" s="6" t="s">
        <v>1</v>
      </c>
      <c r="I9" s="6" t="s">
        <v>2</v>
      </c>
      <c r="J9" s="6" t="s">
        <v>3</v>
      </c>
      <c r="K9" s="6" t="s">
        <v>4</v>
      </c>
      <c r="L9" s="6" t="s">
        <v>5</v>
      </c>
      <c r="M9" s="6" t="s">
        <v>6</v>
      </c>
    </row>
    <row r="10" spans="1:13" x14ac:dyDescent="0.25">
      <c r="F10" s="1">
        <v>1</v>
      </c>
      <c r="G10" s="1">
        <v>0</v>
      </c>
      <c r="H10" s="1">
        <v>0</v>
      </c>
      <c r="I10" s="1">
        <v>0</v>
      </c>
      <c r="J10" s="1">
        <f>$C$3*COS($C$6)</f>
        <v>7.5244431531647145</v>
      </c>
      <c r="K10" s="1">
        <f>$C$3*SIN($C$6)</f>
        <v>20.673237657289985</v>
      </c>
      <c r="L10" s="1">
        <v>0</v>
      </c>
      <c r="M10" s="1">
        <v>-9.81</v>
      </c>
    </row>
    <row r="11" spans="1:13" x14ac:dyDescent="0.25">
      <c r="F11" s="1">
        <f>F10+1</f>
        <v>2</v>
      </c>
      <c r="G11" s="1">
        <f>G10+$C$5</f>
        <v>0.01</v>
      </c>
      <c r="H11" s="1">
        <f>H10+(J10*$C$5)</f>
        <v>7.5244431531647143E-2</v>
      </c>
      <c r="I11" s="1">
        <f>I10+((K10*$C$5)+(0.5*M10*$C$5*$C$5))</f>
        <v>0.20624187657289986</v>
      </c>
      <c r="J11" s="1">
        <f>J10</f>
        <v>7.5244431531647145</v>
      </c>
      <c r="K11" s="1">
        <f>K10+(M10*$C$5)</f>
        <v>20.575137657289986</v>
      </c>
      <c r="L11" s="1">
        <v>0</v>
      </c>
      <c r="M11" s="1">
        <v>-9.81</v>
      </c>
    </row>
    <row r="12" spans="1:13" x14ac:dyDescent="0.25">
      <c r="F12" s="1">
        <f t="shared" ref="F12:F75" si="0">F11+1</f>
        <v>3</v>
      </c>
      <c r="G12" s="1">
        <f>G11+$C$5</f>
        <v>0.02</v>
      </c>
      <c r="H12" s="1">
        <f t="shared" ref="H12:H75" si="1">H11+(J11*$C$5)</f>
        <v>0.15048886306329429</v>
      </c>
      <c r="I12" s="1">
        <f t="shared" ref="I12:I75" si="2">I11+((K11*$C$5)+(0.5*M11*$C$5*$C$5))</f>
        <v>0.4115027531457997</v>
      </c>
      <c r="J12" s="1">
        <f t="shared" ref="J12:J75" si="3">J11</f>
        <v>7.5244431531647145</v>
      </c>
      <c r="K12" s="1">
        <f t="shared" ref="K12:K75" si="4">K11+(M11*$C$5)</f>
        <v>20.477037657289987</v>
      </c>
      <c r="L12" s="1">
        <v>0</v>
      </c>
      <c r="M12" s="1">
        <v>-9.81</v>
      </c>
    </row>
    <row r="13" spans="1:13" x14ac:dyDescent="0.25">
      <c r="F13" s="1">
        <f t="shared" si="0"/>
        <v>4</v>
      </c>
      <c r="G13" s="1">
        <f t="shared" ref="G13:G76" si="5">G12+$C$5</f>
        <v>0.03</v>
      </c>
      <c r="H13" s="1">
        <f t="shared" si="1"/>
        <v>0.22573329459494143</v>
      </c>
      <c r="I13" s="1">
        <f t="shared" si="2"/>
        <v>0.61578262971869957</v>
      </c>
      <c r="J13" s="1">
        <f t="shared" si="3"/>
        <v>7.5244431531647145</v>
      </c>
      <c r="K13" s="1">
        <f t="shared" si="4"/>
        <v>20.378937657289988</v>
      </c>
      <c r="L13" s="1">
        <v>0</v>
      </c>
      <c r="M13" s="1">
        <v>-9.81</v>
      </c>
    </row>
    <row r="14" spans="1:13" x14ac:dyDescent="0.25">
      <c r="F14" s="1">
        <f t="shared" si="0"/>
        <v>5</v>
      </c>
      <c r="G14" s="1">
        <f t="shared" si="5"/>
        <v>0.04</v>
      </c>
      <c r="H14" s="1">
        <f t="shared" si="1"/>
        <v>0.30097772612658857</v>
      </c>
      <c r="I14" s="1">
        <f t="shared" si="2"/>
        <v>0.81908150629159948</v>
      </c>
      <c r="J14" s="1">
        <f t="shared" si="3"/>
        <v>7.5244431531647145</v>
      </c>
      <c r="K14" s="1">
        <f t="shared" si="4"/>
        <v>20.28083765728999</v>
      </c>
      <c r="L14" s="1">
        <v>0</v>
      </c>
      <c r="M14" s="1">
        <v>-9.81</v>
      </c>
    </row>
    <row r="15" spans="1:13" x14ac:dyDescent="0.25">
      <c r="F15" s="1">
        <f t="shared" si="0"/>
        <v>6</v>
      </c>
      <c r="G15" s="1">
        <f t="shared" si="5"/>
        <v>0.05</v>
      </c>
      <c r="H15" s="1">
        <f t="shared" si="1"/>
        <v>0.37622215765823575</v>
      </c>
      <c r="I15" s="1">
        <f t="shared" si="2"/>
        <v>1.0213993828644994</v>
      </c>
      <c r="J15" s="1">
        <f t="shared" si="3"/>
        <v>7.5244431531647145</v>
      </c>
      <c r="K15" s="1">
        <f t="shared" si="4"/>
        <v>20.182737657289991</v>
      </c>
      <c r="L15" s="1">
        <v>0</v>
      </c>
      <c r="M15" s="1">
        <v>-9.81</v>
      </c>
    </row>
    <row r="16" spans="1:13" x14ac:dyDescent="0.25">
      <c r="F16" s="1">
        <f t="shared" si="0"/>
        <v>7</v>
      </c>
      <c r="G16" s="1">
        <f t="shared" si="5"/>
        <v>6.0000000000000005E-2</v>
      </c>
      <c r="H16" s="1">
        <f t="shared" si="1"/>
        <v>0.45146658918988292</v>
      </c>
      <c r="I16" s="1">
        <f t="shared" si="2"/>
        <v>1.2227362594373994</v>
      </c>
      <c r="J16" s="1">
        <f t="shared" si="3"/>
        <v>7.5244431531647145</v>
      </c>
      <c r="K16" s="1">
        <f t="shared" si="4"/>
        <v>20.084637657289992</v>
      </c>
      <c r="L16" s="1">
        <v>0</v>
      </c>
      <c r="M16" s="1">
        <v>-9.81</v>
      </c>
    </row>
    <row r="17" spans="6:13" x14ac:dyDescent="0.25">
      <c r="F17" s="1">
        <f t="shared" si="0"/>
        <v>8</v>
      </c>
      <c r="G17" s="1">
        <f t="shared" si="5"/>
        <v>7.0000000000000007E-2</v>
      </c>
      <c r="H17" s="1">
        <f t="shared" si="1"/>
        <v>0.52671102072153009</v>
      </c>
      <c r="I17" s="1">
        <f t="shared" si="2"/>
        <v>1.4230921360102993</v>
      </c>
      <c r="J17" s="1">
        <f t="shared" si="3"/>
        <v>7.5244431531647145</v>
      </c>
      <c r="K17" s="1">
        <f t="shared" si="4"/>
        <v>19.986537657289993</v>
      </c>
      <c r="L17" s="1">
        <v>0</v>
      </c>
      <c r="M17" s="1">
        <v>-9.81</v>
      </c>
    </row>
    <row r="18" spans="6:13" x14ac:dyDescent="0.25">
      <c r="F18" s="1">
        <f t="shared" si="0"/>
        <v>9</v>
      </c>
      <c r="G18" s="1">
        <f t="shared" si="5"/>
        <v>0.08</v>
      </c>
      <c r="H18" s="1">
        <f t="shared" si="1"/>
        <v>0.60195545225317726</v>
      </c>
      <c r="I18" s="1">
        <f t="shared" si="2"/>
        <v>1.6224670125831993</v>
      </c>
      <c r="J18" s="1">
        <f t="shared" si="3"/>
        <v>7.5244431531647145</v>
      </c>
      <c r="K18" s="1">
        <f t="shared" si="4"/>
        <v>19.888437657289995</v>
      </c>
      <c r="L18" s="1">
        <v>0</v>
      </c>
      <c r="M18" s="1">
        <v>-9.81</v>
      </c>
    </row>
    <row r="19" spans="6:13" x14ac:dyDescent="0.25">
      <c r="F19" s="1">
        <f t="shared" si="0"/>
        <v>10</v>
      </c>
      <c r="G19" s="1">
        <f t="shared" si="5"/>
        <v>0.09</v>
      </c>
      <c r="H19" s="1">
        <f t="shared" si="1"/>
        <v>0.67719988378482443</v>
      </c>
      <c r="I19" s="1">
        <f t="shared" si="2"/>
        <v>1.8208608891560991</v>
      </c>
      <c r="J19" s="1">
        <f t="shared" si="3"/>
        <v>7.5244431531647145</v>
      </c>
      <c r="K19" s="1">
        <f t="shared" si="4"/>
        <v>19.790337657289996</v>
      </c>
      <c r="L19" s="1">
        <v>0</v>
      </c>
      <c r="M19" s="1">
        <v>-9.81</v>
      </c>
    </row>
    <row r="20" spans="6:13" x14ac:dyDescent="0.25">
      <c r="F20" s="1">
        <f t="shared" si="0"/>
        <v>11</v>
      </c>
      <c r="G20" s="1">
        <f t="shared" si="5"/>
        <v>9.9999999999999992E-2</v>
      </c>
      <c r="H20" s="1">
        <f t="shared" si="1"/>
        <v>0.7524443153164716</v>
      </c>
      <c r="I20" s="1">
        <f t="shared" si="2"/>
        <v>2.0182737657289991</v>
      </c>
      <c r="J20" s="1">
        <f t="shared" si="3"/>
        <v>7.5244431531647145</v>
      </c>
      <c r="K20" s="1">
        <f t="shared" si="4"/>
        <v>19.692237657289997</v>
      </c>
      <c r="L20" s="1">
        <v>0</v>
      </c>
      <c r="M20" s="1">
        <v>-9.81</v>
      </c>
    </row>
    <row r="21" spans="6:13" x14ac:dyDescent="0.25">
      <c r="F21" s="1">
        <f t="shared" si="0"/>
        <v>12</v>
      </c>
      <c r="G21" s="1">
        <f t="shared" si="5"/>
        <v>0.10999999999999999</v>
      </c>
      <c r="H21" s="1">
        <f t="shared" si="1"/>
        <v>0.82768874684811877</v>
      </c>
      <c r="I21" s="1">
        <f t="shared" si="2"/>
        <v>2.2147056423018991</v>
      </c>
      <c r="J21" s="1">
        <f t="shared" si="3"/>
        <v>7.5244431531647145</v>
      </c>
      <c r="K21" s="1">
        <f t="shared" si="4"/>
        <v>19.594137657289998</v>
      </c>
      <c r="L21" s="1">
        <v>0</v>
      </c>
      <c r="M21" s="1">
        <v>-9.81</v>
      </c>
    </row>
    <row r="22" spans="6:13" x14ac:dyDescent="0.25">
      <c r="F22" s="1">
        <f t="shared" si="0"/>
        <v>13</v>
      </c>
      <c r="G22" s="1">
        <f t="shared" si="5"/>
        <v>0.11999999999999998</v>
      </c>
      <c r="H22" s="1">
        <f t="shared" si="1"/>
        <v>0.90293317837976594</v>
      </c>
      <c r="I22" s="1">
        <f t="shared" si="2"/>
        <v>2.4101565188747993</v>
      </c>
      <c r="J22" s="1">
        <f t="shared" si="3"/>
        <v>7.5244431531647145</v>
      </c>
      <c r="K22" s="1">
        <f t="shared" si="4"/>
        <v>19.49603765729</v>
      </c>
      <c r="L22" s="1">
        <v>0</v>
      </c>
      <c r="M22" s="1">
        <v>-9.81</v>
      </c>
    </row>
    <row r="23" spans="6:13" x14ac:dyDescent="0.25">
      <c r="F23" s="1">
        <f t="shared" si="0"/>
        <v>14</v>
      </c>
      <c r="G23" s="1">
        <f t="shared" si="5"/>
        <v>0.12999999999999998</v>
      </c>
      <c r="H23" s="1">
        <f t="shared" si="1"/>
        <v>0.97817760991141312</v>
      </c>
      <c r="I23" s="1">
        <f t="shared" si="2"/>
        <v>2.6046263954476991</v>
      </c>
      <c r="J23" s="1">
        <f t="shared" si="3"/>
        <v>7.5244431531647145</v>
      </c>
      <c r="K23" s="1">
        <f t="shared" si="4"/>
        <v>19.397937657290001</v>
      </c>
      <c r="L23" s="1">
        <v>0</v>
      </c>
      <c r="M23" s="1">
        <v>-9.81</v>
      </c>
    </row>
    <row r="24" spans="6:13" x14ac:dyDescent="0.25">
      <c r="F24" s="1">
        <f t="shared" si="0"/>
        <v>15</v>
      </c>
      <c r="G24" s="1">
        <f t="shared" si="5"/>
        <v>0.13999999999999999</v>
      </c>
      <c r="H24" s="1">
        <f t="shared" si="1"/>
        <v>1.0534220414430602</v>
      </c>
      <c r="I24" s="1">
        <f t="shared" si="2"/>
        <v>2.7981152720205991</v>
      </c>
      <c r="J24" s="1">
        <f t="shared" si="3"/>
        <v>7.5244431531647145</v>
      </c>
      <c r="K24" s="1">
        <f t="shared" si="4"/>
        <v>19.299837657290002</v>
      </c>
      <c r="L24" s="1">
        <v>0</v>
      </c>
      <c r="M24" s="1">
        <v>-9.81</v>
      </c>
    </row>
    <row r="25" spans="6:13" x14ac:dyDescent="0.25">
      <c r="F25" s="1">
        <f t="shared" si="0"/>
        <v>16</v>
      </c>
      <c r="G25" s="1">
        <f t="shared" si="5"/>
        <v>0.15</v>
      </c>
      <c r="H25" s="1">
        <f t="shared" si="1"/>
        <v>1.1286664729747073</v>
      </c>
      <c r="I25" s="1">
        <f t="shared" si="2"/>
        <v>2.9906231485934991</v>
      </c>
      <c r="J25" s="1">
        <f t="shared" si="3"/>
        <v>7.5244431531647145</v>
      </c>
      <c r="K25" s="1">
        <f t="shared" si="4"/>
        <v>19.201737657290003</v>
      </c>
      <c r="L25" s="1">
        <v>0</v>
      </c>
      <c r="M25" s="1">
        <v>-9.81</v>
      </c>
    </row>
    <row r="26" spans="6:13" x14ac:dyDescent="0.25">
      <c r="F26" s="1">
        <f t="shared" si="0"/>
        <v>17</v>
      </c>
      <c r="G26" s="1">
        <f t="shared" si="5"/>
        <v>0.16</v>
      </c>
      <c r="H26" s="1">
        <f t="shared" si="1"/>
        <v>1.2039109045063545</v>
      </c>
      <c r="I26" s="1">
        <f t="shared" si="2"/>
        <v>3.1821500251663992</v>
      </c>
      <c r="J26" s="1">
        <f t="shared" si="3"/>
        <v>7.5244431531647145</v>
      </c>
      <c r="K26" s="1">
        <f t="shared" si="4"/>
        <v>19.103637657290005</v>
      </c>
      <c r="L26" s="1">
        <v>0</v>
      </c>
      <c r="M26" s="1">
        <v>-9.81</v>
      </c>
    </row>
    <row r="27" spans="6:13" x14ac:dyDescent="0.25">
      <c r="F27" s="1">
        <f t="shared" si="0"/>
        <v>18</v>
      </c>
      <c r="G27" s="1">
        <f t="shared" si="5"/>
        <v>0.17</v>
      </c>
      <c r="H27" s="1">
        <f t="shared" si="1"/>
        <v>1.2791553360380017</v>
      </c>
      <c r="I27" s="1">
        <f t="shared" si="2"/>
        <v>3.3726959017392995</v>
      </c>
      <c r="J27" s="1">
        <f t="shared" si="3"/>
        <v>7.5244431531647145</v>
      </c>
      <c r="K27" s="1">
        <f t="shared" si="4"/>
        <v>19.005537657290006</v>
      </c>
      <c r="L27" s="1">
        <v>0</v>
      </c>
      <c r="M27" s="1">
        <v>-9.81</v>
      </c>
    </row>
    <row r="28" spans="6:13" x14ac:dyDescent="0.25">
      <c r="F28" s="1">
        <f t="shared" si="0"/>
        <v>19</v>
      </c>
      <c r="G28" s="1">
        <f t="shared" si="5"/>
        <v>0.18000000000000002</v>
      </c>
      <c r="H28" s="1">
        <f t="shared" si="1"/>
        <v>1.3543997675696489</v>
      </c>
      <c r="I28" s="1">
        <f t="shared" si="2"/>
        <v>3.5622607783121993</v>
      </c>
      <c r="J28" s="1">
        <f t="shared" si="3"/>
        <v>7.5244431531647145</v>
      </c>
      <c r="K28" s="1">
        <f t="shared" si="4"/>
        <v>18.907437657290007</v>
      </c>
      <c r="L28" s="1">
        <v>0</v>
      </c>
      <c r="M28" s="1">
        <v>-9.81</v>
      </c>
    </row>
    <row r="29" spans="6:13" x14ac:dyDescent="0.25">
      <c r="F29" s="1">
        <f t="shared" si="0"/>
        <v>20</v>
      </c>
      <c r="G29" s="1">
        <f t="shared" si="5"/>
        <v>0.19000000000000003</v>
      </c>
      <c r="H29" s="1">
        <f t="shared" si="1"/>
        <v>1.429644199101296</v>
      </c>
      <c r="I29" s="1">
        <f t="shared" si="2"/>
        <v>3.7508446548850993</v>
      </c>
      <c r="J29" s="1">
        <f t="shared" si="3"/>
        <v>7.5244431531647145</v>
      </c>
      <c r="K29" s="1">
        <f t="shared" si="4"/>
        <v>18.809337657290008</v>
      </c>
      <c r="L29" s="1">
        <v>0</v>
      </c>
      <c r="M29" s="1">
        <v>-9.81</v>
      </c>
    </row>
    <row r="30" spans="6:13" x14ac:dyDescent="0.25">
      <c r="F30" s="1">
        <f t="shared" si="0"/>
        <v>21</v>
      </c>
      <c r="G30" s="1">
        <f t="shared" si="5"/>
        <v>0.20000000000000004</v>
      </c>
      <c r="H30" s="1">
        <f t="shared" si="1"/>
        <v>1.5048886306329432</v>
      </c>
      <c r="I30" s="1">
        <f t="shared" si="2"/>
        <v>3.9384475314579994</v>
      </c>
      <c r="J30" s="1">
        <f t="shared" si="3"/>
        <v>7.5244431531647145</v>
      </c>
      <c r="K30" s="1">
        <f t="shared" si="4"/>
        <v>18.71123765729001</v>
      </c>
      <c r="L30" s="1">
        <v>0</v>
      </c>
      <c r="M30" s="1">
        <v>-9.81</v>
      </c>
    </row>
    <row r="31" spans="6:13" x14ac:dyDescent="0.25">
      <c r="F31" s="1">
        <f t="shared" si="0"/>
        <v>22</v>
      </c>
      <c r="G31" s="1">
        <f t="shared" si="5"/>
        <v>0.21000000000000005</v>
      </c>
      <c r="H31" s="1">
        <f t="shared" si="1"/>
        <v>1.5801330621645904</v>
      </c>
      <c r="I31" s="1">
        <f t="shared" si="2"/>
        <v>4.1250694080308996</v>
      </c>
      <c r="J31" s="1">
        <f t="shared" si="3"/>
        <v>7.5244431531647145</v>
      </c>
      <c r="K31" s="1">
        <f t="shared" si="4"/>
        <v>18.613137657290011</v>
      </c>
      <c r="L31" s="1">
        <v>0</v>
      </c>
      <c r="M31" s="1">
        <v>-9.81</v>
      </c>
    </row>
    <row r="32" spans="6:13" x14ac:dyDescent="0.25">
      <c r="F32" s="1">
        <f t="shared" si="0"/>
        <v>23</v>
      </c>
      <c r="G32" s="1">
        <f t="shared" si="5"/>
        <v>0.22000000000000006</v>
      </c>
      <c r="H32" s="1">
        <f t="shared" si="1"/>
        <v>1.6553774936962375</v>
      </c>
      <c r="I32" s="1">
        <f t="shared" si="2"/>
        <v>4.3107102846037995</v>
      </c>
      <c r="J32" s="1">
        <f t="shared" si="3"/>
        <v>7.5244431531647145</v>
      </c>
      <c r="K32" s="1">
        <f t="shared" si="4"/>
        <v>18.515037657290012</v>
      </c>
      <c r="L32" s="1">
        <v>0</v>
      </c>
      <c r="M32" s="1">
        <v>-9.81</v>
      </c>
    </row>
    <row r="33" spans="6:13" x14ac:dyDescent="0.25">
      <c r="F33" s="1">
        <f t="shared" si="0"/>
        <v>24</v>
      </c>
      <c r="G33" s="1">
        <f t="shared" si="5"/>
        <v>0.23000000000000007</v>
      </c>
      <c r="H33" s="1">
        <f t="shared" si="1"/>
        <v>1.7306219252278847</v>
      </c>
      <c r="I33" s="1">
        <f t="shared" si="2"/>
        <v>4.4953701611766999</v>
      </c>
      <c r="J33" s="1">
        <f t="shared" si="3"/>
        <v>7.5244431531647145</v>
      </c>
      <c r="K33" s="1">
        <f t="shared" si="4"/>
        <v>18.416937657290013</v>
      </c>
      <c r="L33" s="1">
        <v>0</v>
      </c>
      <c r="M33" s="1">
        <v>-9.81</v>
      </c>
    </row>
    <row r="34" spans="6:13" x14ac:dyDescent="0.25">
      <c r="F34" s="1">
        <f t="shared" si="0"/>
        <v>25</v>
      </c>
      <c r="G34" s="1">
        <f t="shared" si="5"/>
        <v>0.24000000000000007</v>
      </c>
      <c r="H34" s="1">
        <f t="shared" si="1"/>
        <v>1.8058663567595319</v>
      </c>
      <c r="I34" s="1">
        <f t="shared" si="2"/>
        <v>4.6790490377495999</v>
      </c>
      <c r="J34" s="1">
        <f t="shared" si="3"/>
        <v>7.5244431531647145</v>
      </c>
      <c r="K34" s="1">
        <f t="shared" si="4"/>
        <v>18.318837657290015</v>
      </c>
      <c r="L34" s="1">
        <v>0</v>
      </c>
      <c r="M34" s="1">
        <v>-9.81</v>
      </c>
    </row>
    <row r="35" spans="6:13" x14ac:dyDescent="0.25">
      <c r="F35" s="1">
        <f t="shared" si="0"/>
        <v>26</v>
      </c>
      <c r="G35" s="1">
        <f t="shared" si="5"/>
        <v>0.25000000000000006</v>
      </c>
      <c r="H35" s="1">
        <f t="shared" si="1"/>
        <v>1.8811107882911791</v>
      </c>
      <c r="I35" s="1">
        <f t="shared" si="2"/>
        <v>4.8617469143225005</v>
      </c>
      <c r="J35" s="1">
        <f t="shared" si="3"/>
        <v>7.5244431531647145</v>
      </c>
      <c r="K35" s="1">
        <f t="shared" si="4"/>
        <v>18.220737657290016</v>
      </c>
      <c r="L35" s="1">
        <v>0</v>
      </c>
      <c r="M35" s="1">
        <v>-9.81</v>
      </c>
    </row>
    <row r="36" spans="6:13" x14ac:dyDescent="0.25">
      <c r="F36" s="1">
        <f t="shared" si="0"/>
        <v>27</v>
      </c>
      <c r="G36" s="1">
        <f t="shared" si="5"/>
        <v>0.26000000000000006</v>
      </c>
      <c r="H36" s="1">
        <f t="shared" si="1"/>
        <v>1.9563552198228262</v>
      </c>
      <c r="I36" s="1">
        <f t="shared" si="2"/>
        <v>5.0434637908954008</v>
      </c>
      <c r="J36" s="1">
        <f t="shared" si="3"/>
        <v>7.5244431531647145</v>
      </c>
      <c r="K36" s="1">
        <f t="shared" si="4"/>
        <v>18.122637657290017</v>
      </c>
      <c r="L36" s="1">
        <v>0</v>
      </c>
      <c r="M36" s="1">
        <v>-9.81</v>
      </c>
    </row>
    <row r="37" spans="6:13" x14ac:dyDescent="0.25">
      <c r="F37" s="1">
        <f t="shared" si="0"/>
        <v>28</v>
      </c>
      <c r="G37" s="1">
        <f t="shared" si="5"/>
        <v>0.27000000000000007</v>
      </c>
      <c r="H37" s="1">
        <f t="shared" si="1"/>
        <v>2.0315996513544734</v>
      </c>
      <c r="I37" s="1">
        <f t="shared" si="2"/>
        <v>5.2241996674683007</v>
      </c>
      <c r="J37" s="1">
        <f t="shared" si="3"/>
        <v>7.5244431531647145</v>
      </c>
      <c r="K37" s="1">
        <f t="shared" si="4"/>
        <v>18.024537657290018</v>
      </c>
      <c r="L37" s="1">
        <v>0</v>
      </c>
      <c r="M37" s="1">
        <v>-9.81</v>
      </c>
    </row>
    <row r="38" spans="6:13" x14ac:dyDescent="0.25">
      <c r="F38" s="1">
        <f t="shared" si="0"/>
        <v>29</v>
      </c>
      <c r="G38" s="1">
        <f t="shared" si="5"/>
        <v>0.28000000000000008</v>
      </c>
      <c r="H38" s="1">
        <f t="shared" si="1"/>
        <v>2.1068440828861204</v>
      </c>
      <c r="I38" s="1">
        <f t="shared" si="2"/>
        <v>5.4039545440412011</v>
      </c>
      <c r="J38" s="1">
        <f t="shared" si="3"/>
        <v>7.5244431531647145</v>
      </c>
      <c r="K38" s="1">
        <f t="shared" si="4"/>
        <v>17.92643765729002</v>
      </c>
      <c r="L38" s="1">
        <v>0</v>
      </c>
      <c r="M38" s="1">
        <v>-9.81</v>
      </c>
    </row>
    <row r="39" spans="6:13" x14ac:dyDescent="0.25">
      <c r="F39" s="1">
        <f t="shared" si="0"/>
        <v>30</v>
      </c>
      <c r="G39" s="1">
        <f t="shared" si="5"/>
        <v>0.29000000000000009</v>
      </c>
      <c r="H39" s="1">
        <f t="shared" si="1"/>
        <v>2.1820885144177673</v>
      </c>
      <c r="I39" s="1">
        <f t="shared" si="2"/>
        <v>5.5827284206141012</v>
      </c>
      <c r="J39" s="1">
        <f t="shared" si="3"/>
        <v>7.5244431531647145</v>
      </c>
      <c r="K39" s="1">
        <f t="shared" si="4"/>
        <v>17.828337657290021</v>
      </c>
      <c r="L39" s="1">
        <v>0</v>
      </c>
      <c r="M39" s="1">
        <v>-9.81</v>
      </c>
    </row>
    <row r="40" spans="6:13" x14ac:dyDescent="0.25">
      <c r="F40" s="1">
        <f t="shared" si="0"/>
        <v>31</v>
      </c>
      <c r="G40" s="1">
        <f t="shared" si="5"/>
        <v>0.3000000000000001</v>
      </c>
      <c r="H40" s="1">
        <f t="shared" si="1"/>
        <v>2.2573329459494142</v>
      </c>
      <c r="I40" s="1">
        <f t="shared" si="2"/>
        <v>5.760521297187001</v>
      </c>
      <c r="J40" s="1">
        <f t="shared" si="3"/>
        <v>7.5244431531647145</v>
      </c>
      <c r="K40" s="1">
        <f t="shared" si="4"/>
        <v>17.730237657290022</v>
      </c>
      <c r="L40" s="1">
        <v>0</v>
      </c>
      <c r="M40" s="1">
        <v>-9.81</v>
      </c>
    </row>
    <row r="41" spans="6:13" x14ac:dyDescent="0.25">
      <c r="F41" s="1">
        <f t="shared" si="0"/>
        <v>32</v>
      </c>
      <c r="G41" s="1">
        <f t="shared" si="5"/>
        <v>0.31000000000000011</v>
      </c>
      <c r="H41" s="1">
        <f t="shared" si="1"/>
        <v>2.3325773774810612</v>
      </c>
      <c r="I41" s="1">
        <f t="shared" si="2"/>
        <v>5.9373331737599013</v>
      </c>
      <c r="J41" s="1">
        <f t="shared" si="3"/>
        <v>7.5244431531647145</v>
      </c>
      <c r="K41" s="1">
        <f t="shared" si="4"/>
        <v>17.632137657290023</v>
      </c>
      <c r="L41" s="1">
        <v>0</v>
      </c>
      <c r="M41" s="1">
        <v>-9.81</v>
      </c>
    </row>
    <row r="42" spans="6:13" x14ac:dyDescent="0.25">
      <c r="F42" s="1">
        <f t="shared" si="0"/>
        <v>33</v>
      </c>
      <c r="G42" s="1">
        <f t="shared" si="5"/>
        <v>0.32000000000000012</v>
      </c>
      <c r="H42" s="1">
        <f t="shared" si="1"/>
        <v>2.4078218090127081</v>
      </c>
      <c r="I42" s="1">
        <f t="shared" si="2"/>
        <v>6.1131640503328013</v>
      </c>
      <c r="J42" s="1">
        <f t="shared" si="3"/>
        <v>7.5244431531647145</v>
      </c>
      <c r="K42" s="1">
        <f t="shared" si="4"/>
        <v>17.534037657290025</v>
      </c>
      <c r="L42" s="1">
        <v>0</v>
      </c>
      <c r="M42" s="1">
        <v>-9.81</v>
      </c>
    </row>
    <row r="43" spans="6:13" x14ac:dyDescent="0.25">
      <c r="F43" s="1">
        <f t="shared" si="0"/>
        <v>34</v>
      </c>
      <c r="G43" s="1">
        <f t="shared" si="5"/>
        <v>0.33000000000000013</v>
      </c>
      <c r="H43" s="1">
        <f t="shared" si="1"/>
        <v>2.4830662405443551</v>
      </c>
      <c r="I43" s="1">
        <f t="shared" si="2"/>
        <v>6.2880139269057018</v>
      </c>
      <c r="J43" s="1">
        <f t="shared" si="3"/>
        <v>7.5244431531647145</v>
      </c>
      <c r="K43" s="1">
        <f t="shared" si="4"/>
        <v>17.435937657290026</v>
      </c>
      <c r="L43" s="1">
        <v>0</v>
      </c>
      <c r="M43" s="1">
        <v>-9.81</v>
      </c>
    </row>
    <row r="44" spans="6:13" x14ac:dyDescent="0.25">
      <c r="F44" s="1">
        <f t="shared" si="0"/>
        <v>35</v>
      </c>
      <c r="G44" s="1">
        <f t="shared" si="5"/>
        <v>0.34000000000000014</v>
      </c>
      <c r="H44" s="1">
        <f t="shared" si="1"/>
        <v>2.558310672076002</v>
      </c>
      <c r="I44" s="1">
        <f t="shared" si="2"/>
        <v>6.461882803478602</v>
      </c>
      <c r="J44" s="1">
        <f t="shared" si="3"/>
        <v>7.5244431531647145</v>
      </c>
      <c r="K44" s="1">
        <f t="shared" si="4"/>
        <v>17.337837657290027</v>
      </c>
      <c r="L44" s="1">
        <v>0</v>
      </c>
      <c r="M44" s="1">
        <v>-9.81</v>
      </c>
    </row>
    <row r="45" spans="6:13" x14ac:dyDescent="0.25">
      <c r="F45" s="1">
        <f t="shared" si="0"/>
        <v>36</v>
      </c>
      <c r="G45" s="1">
        <f t="shared" si="5"/>
        <v>0.35000000000000014</v>
      </c>
      <c r="H45" s="1">
        <f t="shared" si="1"/>
        <v>2.633555103607649</v>
      </c>
      <c r="I45" s="1">
        <f t="shared" si="2"/>
        <v>6.6347706800515027</v>
      </c>
      <c r="J45" s="1">
        <f t="shared" si="3"/>
        <v>7.5244431531647145</v>
      </c>
      <c r="K45" s="1">
        <f t="shared" si="4"/>
        <v>17.239737657290028</v>
      </c>
      <c r="L45" s="1">
        <v>0</v>
      </c>
      <c r="M45" s="1">
        <v>-9.81</v>
      </c>
    </row>
    <row r="46" spans="6:13" x14ac:dyDescent="0.25">
      <c r="F46" s="1">
        <f t="shared" si="0"/>
        <v>37</v>
      </c>
      <c r="G46" s="1">
        <f t="shared" si="5"/>
        <v>0.36000000000000015</v>
      </c>
      <c r="H46" s="1">
        <f t="shared" si="1"/>
        <v>2.7087995351392959</v>
      </c>
      <c r="I46" s="1">
        <f t="shared" si="2"/>
        <v>6.8066775566244031</v>
      </c>
      <c r="J46" s="1">
        <f t="shared" si="3"/>
        <v>7.5244431531647145</v>
      </c>
      <c r="K46" s="1">
        <f t="shared" si="4"/>
        <v>17.14163765729003</v>
      </c>
      <c r="L46" s="1">
        <v>0</v>
      </c>
      <c r="M46" s="1">
        <v>-9.81</v>
      </c>
    </row>
    <row r="47" spans="6:13" x14ac:dyDescent="0.25">
      <c r="F47" s="1">
        <f t="shared" si="0"/>
        <v>38</v>
      </c>
      <c r="G47" s="1">
        <f t="shared" si="5"/>
        <v>0.37000000000000016</v>
      </c>
      <c r="H47" s="1">
        <f t="shared" si="1"/>
        <v>2.7840439666709429</v>
      </c>
      <c r="I47" s="1">
        <f t="shared" si="2"/>
        <v>6.9776034331973031</v>
      </c>
      <c r="J47" s="1">
        <f t="shared" si="3"/>
        <v>7.5244431531647145</v>
      </c>
      <c r="K47" s="1">
        <f t="shared" si="4"/>
        <v>17.043537657290031</v>
      </c>
      <c r="L47" s="1">
        <v>0</v>
      </c>
      <c r="M47" s="1">
        <v>-9.81</v>
      </c>
    </row>
    <row r="48" spans="6:13" x14ac:dyDescent="0.25">
      <c r="F48" s="1">
        <f t="shared" si="0"/>
        <v>39</v>
      </c>
      <c r="G48" s="1">
        <f t="shared" si="5"/>
        <v>0.38000000000000017</v>
      </c>
      <c r="H48" s="1">
        <f t="shared" si="1"/>
        <v>2.8592883982025898</v>
      </c>
      <c r="I48" s="1">
        <f t="shared" si="2"/>
        <v>7.1475483097702037</v>
      </c>
      <c r="J48" s="1">
        <f t="shared" si="3"/>
        <v>7.5244431531647145</v>
      </c>
      <c r="K48" s="1">
        <f t="shared" si="4"/>
        <v>16.945437657290032</v>
      </c>
      <c r="L48" s="1">
        <v>0</v>
      </c>
      <c r="M48" s="1">
        <v>-9.81</v>
      </c>
    </row>
    <row r="49" spans="6:13" x14ac:dyDescent="0.25">
      <c r="F49" s="1">
        <f t="shared" si="0"/>
        <v>40</v>
      </c>
      <c r="G49" s="1">
        <f t="shared" si="5"/>
        <v>0.39000000000000018</v>
      </c>
      <c r="H49" s="1">
        <f t="shared" si="1"/>
        <v>2.9345328297342368</v>
      </c>
      <c r="I49" s="1">
        <f t="shared" si="2"/>
        <v>7.316512186343104</v>
      </c>
      <c r="J49" s="1">
        <f t="shared" si="3"/>
        <v>7.5244431531647145</v>
      </c>
      <c r="K49" s="1">
        <f t="shared" si="4"/>
        <v>16.847337657290034</v>
      </c>
      <c r="L49" s="1">
        <v>0</v>
      </c>
      <c r="M49" s="1">
        <v>-9.81</v>
      </c>
    </row>
    <row r="50" spans="6:13" x14ac:dyDescent="0.25">
      <c r="F50" s="1">
        <f t="shared" si="0"/>
        <v>41</v>
      </c>
      <c r="G50" s="1">
        <f t="shared" si="5"/>
        <v>0.40000000000000019</v>
      </c>
      <c r="H50" s="1">
        <f t="shared" si="1"/>
        <v>3.0097772612658837</v>
      </c>
      <c r="I50" s="1">
        <f t="shared" si="2"/>
        <v>7.4844950629160039</v>
      </c>
      <c r="J50" s="1">
        <f t="shared" si="3"/>
        <v>7.5244431531647145</v>
      </c>
      <c r="K50" s="1">
        <f t="shared" si="4"/>
        <v>16.749237657290035</v>
      </c>
      <c r="L50" s="1">
        <v>0</v>
      </c>
      <c r="M50" s="1">
        <v>-9.81</v>
      </c>
    </row>
    <row r="51" spans="6:13" x14ac:dyDescent="0.25">
      <c r="F51" s="1">
        <f t="shared" si="0"/>
        <v>42</v>
      </c>
      <c r="G51" s="1">
        <f t="shared" si="5"/>
        <v>0.4100000000000002</v>
      </c>
      <c r="H51" s="1">
        <f t="shared" si="1"/>
        <v>3.0850216927975307</v>
      </c>
      <c r="I51" s="1">
        <f t="shared" si="2"/>
        <v>7.6514969394889043</v>
      </c>
      <c r="J51" s="1">
        <f t="shared" si="3"/>
        <v>7.5244431531647145</v>
      </c>
      <c r="K51" s="1">
        <f t="shared" si="4"/>
        <v>16.651137657290036</v>
      </c>
      <c r="L51" s="1">
        <v>0</v>
      </c>
      <c r="M51" s="1">
        <v>-9.81</v>
      </c>
    </row>
    <row r="52" spans="6:13" x14ac:dyDescent="0.25">
      <c r="F52" s="1">
        <f t="shared" si="0"/>
        <v>43</v>
      </c>
      <c r="G52" s="1">
        <f t="shared" si="5"/>
        <v>0.42000000000000021</v>
      </c>
      <c r="H52" s="1">
        <f t="shared" si="1"/>
        <v>3.1602661243291776</v>
      </c>
      <c r="I52" s="1">
        <f t="shared" si="2"/>
        <v>7.8175178160618044</v>
      </c>
      <c r="J52" s="1">
        <f t="shared" si="3"/>
        <v>7.5244431531647145</v>
      </c>
      <c r="K52" s="1">
        <f t="shared" si="4"/>
        <v>16.553037657290037</v>
      </c>
      <c r="L52" s="1">
        <v>0</v>
      </c>
      <c r="M52" s="1">
        <v>-9.81</v>
      </c>
    </row>
    <row r="53" spans="6:13" x14ac:dyDescent="0.25">
      <c r="F53" s="1">
        <f t="shared" si="0"/>
        <v>44</v>
      </c>
      <c r="G53" s="1">
        <f t="shared" si="5"/>
        <v>0.43000000000000022</v>
      </c>
      <c r="H53" s="1">
        <f t="shared" si="1"/>
        <v>3.2355105558608246</v>
      </c>
      <c r="I53" s="1">
        <f t="shared" si="2"/>
        <v>7.982557692634705</v>
      </c>
      <c r="J53" s="1">
        <f t="shared" si="3"/>
        <v>7.5244431531647145</v>
      </c>
      <c r="K53" s="1">
        <f t="shared" si="4"/>
        <v>16.454937657290039</v>
      </c>
      <c r="L53" s="1">
        <v>0</v>
      </c>
      <c r="M53" s="1">
        <v>-9.81</v>
      </c>
    </row>
    <row r="54" spans="6:13" x14ac:dyDescent="0.25">
      <c r="F54" s="1">
        <f t="shared" si="0"/>
        <v>45</v>
      </c>
      <c r="G54" s="1">
        <f t="shared" si="5"/>
        <v>0.44000000000000022</v>
      </c>
      <c r="H54" s="1">
        <f t="shared" si="1"/>
        <v>3.3107549873924715</v>
      </c>
      <c r="I54" s="1">
        <f t="shared" si="2"/>
        <v>8.1466165692076054</v>
      </c>
      <c r="J54" s="1">
        <f t="shared" si="3"/>
        <v>7.5244431531647145</v>
      </c>
      <c r="K54" s="1">
        <f t="shared" si="4"/>
        <v>16.35683765729004</v>
      </c>
      <c r="L54" s="1">
        <v>0</v>
      </c>
      <c r="M54" s="1">
        <v>-9.81</v>
      </c>
    </row>
    <row r="55" spans="6:13" x14ac:dyDescent="0.25">
      <c r="F55" s="1">
        <f t="shared" si="0"/>
        <v>46</v>
      </c>
      <c r="G55" s="1">
        <f t="shared" si="5"/>
        <v>0.45000000000000023</v>
      </c>
      <c r="H55" s="1">
        <f t="shared" si="1"/>
        <v>3.3859994189241185</v>
      </c>
      <c r="I55" s="1">
        <f t="shared" si="2"/>
        <v>8.3096944457805062</v>
      </c>
      <c r="J55" s="1">
        <f t="shared" si="3"/>
        <v>7.5244431531647145</v>
      </c>
      <c r="K55" s="1">
        <f t="shared" si="4"/>
        <v>16.258737657290041</v>
      </c>
      <c r="L55" s="1">
        <v>0</v>
      </c>
      <c r="M55" s="1">
        <v>-9.81</v>
      </c>
    </row>
    <row r="56" spans="6:13" x14ac:dyDescent="0.25">
      <c r="F56" s="1">
        <f t="shared" si="0"/>
        <v>47</v>
      </c>
      <c r="G56" s="1">
        <f t="shared" si="5"/>
        <v>0.46000000000000024</v>
      </c>
      <c r="H56" s="1">
        <f t="shared" si="1"/>
        <v>3.4612438504557654</v>
      </c>
      <c r="I56" s="1">
        <f t="shared" si="2"/>
        <v>8.4717913223534058</v>
      </c>
      <c r="J56" s="1">
        <f t="shared" si="3"/>
        <v>7.5244431531647145</v>
      </c>
      <c r="K56" s="1">
        <f t="shared" si="4"/>
        <v>16.160637657290042</v>
      </c>
      <c r="L56" s="1">
        <v>0</v>
      </c>
      <c r="M56" s="1">
        <v>-9.81</v>
      </c>
    </row>
    <row r="57" spans="6:13" x14ac:dyDescent="0.25">
      <c r="F57" s="1">
        <f t="shared" si="0"/>
        <v>48</v>
      </c>
      <c r="G57" s="1">
        <f t="shared" si="5"/>
        <v>0.47000000000000025</v>
      </c>
      <c r="H57" s="1">
        <f t="shared" si="1"/>
        <v>3.5364882819874124</v>
      </c>
      <c r="I57" s="1">
        <f t="shared" si="2"/>
        <v>8.632907198926306</v>
      </c>
      <c r="J57" s="1">
        <f t="shared" si="3"/>
        <v>7.5244431531647145</v>
      </c>
      <c r="K57" s="1">
        <f t="shared" si="4"/>
        <v>16.062537657290044</v>
      </c>
      <c r="L57" s="1">
        <v>0</v>
      </c>
      <c r="M57" s="1">
        <v>-9.81</v>
      </c>
    </row>
    <row r="58" spans="6:13" x14ac:dyDescent="0.25">
      <c r="F58" s="1">
        <f t="shared" si="0"/>
        <v>49</v>
      </c>
      <c r="G58" s="1">
        <f t="shared" si="5"/>
        <v>0.48000000000000026</v>
      </c>
      <c r="H58" s="1">
        <f t="shared" si="1"/>
        <v>3.6117327135190593</v>
      </c>
      <c r="I58" s="1">
        <f t="shared" si="2"/>
        <v>8.7930420754992067</v>
      </c>
      <c r="J58" s="1">
        <f t="shared" si="3"/>
        <v>7.5244431531647145</v>
      </c>
      <c r="K58" s="1">
        <f t="shared" si="4"/>
        <v>15.964437657290043</v>
      </c>
      <c r="L58" s="1">
        <v>0</v>
      </c>
      <c r="M58" s="1">
        <v>-9.81</v>
      </c>
    </row>
    <row r="59" spans="6:13" x14ac:dyDescent="0.25">
      <c r="F59" s="1">
        <f t="shared" si="0"/>
        <v>50</v>
      </c>
      <c r="G59" s="1">
        <f t="shared" si="5"/>
        <v>0.49000000000000027</v>
      </c>
      <c r="H59" s="1">
        <f t="shared" si="1"/>
        <v>3.6869771450507063</v>
      </c>
      <c r="I59" s="1">
        <f t="shared" si="2"/>
        <v>8.9521959520721079</v>
      </c>
      <c r="J59" s="1">
        <f t="shared" si="3"/>
        <v>7.5244431531647145</v>
      </c>
      <c r="K59" s="1">
        <f t="shared" si="4"/>
        <v>15.866337657290043</v>
      </c>
      <c r="L59" s="1">
        <v>0</v>
      </c>
      <c r="M59" s="1">
        <v>-9.81</v>
      </c>
    </row>
    <row r="60" spans="6:13" x14ac:dyDescent="0.25">
      <c r="F60" s="1">
        <f t="shared" si="0"/>
        <v>51</v>
      </c>
      <c r="G60" s="1">
        <f t="shared" si="5"/>
        <v>0.50000000000000022</v>
      </c>
      <c r="H60" s="1">
        <f t="shared" si="1"/>
        <v>3.7622215765823532</v>
      </c>
      <c r="I60" s="1">
        <f t="shared" si="2"/>
        <v>9.110368828645008</v>
      </c>
      <c r="J60" s="1">
        <f t="shared" si="3"/>
        <v>7.5244431531647145</v>
      </c>
      <c r="K60" s="1">
        <f t="shared" si="4"/>
        <v>15.768237657290042</v>
      </c>
      <c r="L60" s="1">
        <v>0</v>
      </c>
      <c r="M60" s="1">
        <v>-9.81</v>
      </c>
    </row>
    <row r="61" spans="6:13" x14ac:dyDescent="0.25">
      <c r="F61" s="1">
        <f t="shared" si="0"/>
        <v>52</v>
      </c>
      <c r="G61" s="1">
        <f t="shared" si="5"/>
        <v>0.51000000000000023</v>
      </c>
      <c r="H61" s="1">
        <f t="shared" si="1"/>
        <v>3.8374660081140002</v>
      </c>
      <c r="I61" s="1">
        <f t="shared" si="2"/>
        <v>9.2675607052179085</v>
      </c>
      <c r="J61" s="1">
        <f t="shared" si="3"/>
        <v>7.5244431531647145</v>
      </c>
      <c r="K61" s="1">
        <f t="shared" si="4"/>
        <v>15.670137657290041</v>
      </c>
      <c r="L61" s="1">
        <v>0</v>
      </c>
      <c r="M61" s="1">
        <v>-9.81</v>
      </c>
    </row>
    <row r="62" spans="6:13" x14ac:dyDescent="0.25">
      <c r="F62" s="1">
        <f t="shared" si="0"/>
        <v>53</v>
      </c>
      <c r="G62" s="1">
        <f t="shared" si="5"/>
        <v>0.52000000000000024</v>
      </c>
      <c r="H62" s="1">
        <f t="shared" si="1"/>
        <v>3.9127104396456471</v>
      </c>
      <c r="I62" s="1">
        <f t="shared" si="2"/>
        <v>9.4237715817908096</v>
      </c>
      <c r="J62" s="1">
        <f t="shared" si="3"/>
        <v>7.5244431531647145</v>
      </c>
      <c r="K62" s="1">
        <f t="shared" si="4"/>
        <v>15.572037657290041</v>
      </c>
      <c r="L62" s="1">
        <v>0</v>
      </c>
      <c r="M62" s="1">
        <v>-9.81</v>
      </c>
    </row>
    <row r="63" spans="6:13" x14ac:dyDescent="0.25">
      <c r="F63" s="1">
        <f t="shared" si="0"/>
        <v>54</v>
      </c>
      <c r="G63" s="1">
        <f t="shared" si="5"/>
        <v>0.53000000000000025</v>
      </c>
      <c r="H63" s="1">
        <f t="shared" si="1"/>
        <v>3.9879548711772941</v>
      </c>
      <c r="I63" s="1">
        <f t="shared" si="2"/>
        <v>9.5790014583637095</v>
      </c>
      <c r="J63" s="1">
        <f t="shared" si="3"/>
        <v>7.5244431531647145</v>
      </c>
      <c r="K63" s="1">
        <f t="shared" si="4"/>
        <v>15.47393765729004</v>
      </c>
      <c r="L63" s="1">
        <v>0</v>
      </c>
      <c r="M63" s="1">
        <v>-9.81</v>
      </c>
    </row>
    <row r="64" spans="6:13" x14ac:dyDescent="0.25">
      <c r="F64" s="1">
        <f t="shared" si="0"/>
        <v>55</v>
      </c>
      <c r="G64" s="1">
        <f t="shared" si="5"/>
        <v>0.54000000000000026</v>
      </c>
      <c r="H64" s="1">
        <f t="shared" si="1"/>
        <v>4.0631993027089415</v>
      </c>
      <c r="I64" s="1">
        <f t="shared" si="2"/>
        <v>9.73325033493661</v>
      </c>
      <c r="J64" s="1">
        <f t="shared" si="3"/>
        <v>7.5244431531647145</v>
      </c>
      <c r="K64" s="1">
        <f t="shared" si="4"/>
        <v>15.37583765729004</v>
      </c>
      <c r="L64" s="1">
        <v>0</v>
      </c>
      <c r="M64" s="1">
        <v>-9.81</v>
      </c>
    </row>
    <row r="65" spans="6:13" x14ac:dyDescent="0.25">
      <c r="F65" s="1">
        <f t="shared" si="0"/>
        <v>56</v>
      </c>
      <c r="G65" s="1">
        <f t="shared" si="5"/>
        <v>0.55000000000000027</v>
      </c>
      <c r="H65" s="1">
        <f t="shared" si="1"/>
        <v>4.1384437342405889</v>
      </c>
      <c r="I65" s="1">
        <f t="shared" si="2"/>
        <v>9.8865182115095109</v>
      </c>
      <c r="J65" s="1">
        <f t="shared" si="3"/>
        <v>7.5244431531647145</v>
      </c>
      <c r="K65" s="1">
        <f t="shared" si="4"/>
        <v>15.277737657290039</v>
      </c>
      <c r="L65" s="1">
        <v>0</v>
      </c>
      <c r="M65" s="1">
        <v>-9.81</v>
      </c>
    </row>
    <row r="66" spans="6:13" x14ac:dyDescent="0.25">
      <c r="F66" s="1">
        <f t="shared" si="0"/>
        <v>57</v>
      </c>
      <c r="G66" s="1">
        <f t="shared" si="5"/>
        <v>0.56000000000000028</v>
      </c>
      <c r="H66" s="1">
        <f t="shared" si="1"/>
        <v>4.2136881657722363</v>
      </c>
      <c r="I66" s="1">
        <f t="shared" si="2"/>
        <v>10.038805088082411</v>
      </c>
      <c r="J66" s="1">
        <f t="shared" si="3"/>
        <v>7.5244431531647145</v>
      </c>
      <c r="K66" s="1">
        <f t="shared" si="4"/>
        <v>15.179637657290039</v>
      </c>
      <c r="L66" s="1">
        <v>0</v>
      </c>
      <c r="M66" s="1">
        <v>-9.81</v>
      </c>
    </row>
    <row r="67" spans="6:13" x14ac:dyDescent="0.25">
      <c r="F67" s="1">
        <f t="shared" si="0"/>
        <v>58</v>
      </c>
      <c r="G67" s="1">
        <f t="shared" si="5"/>
        <v>0.57000000000000028</v>
      </c>
      <c r="H67" s="1">
        <f t="shared" si="1"/>
        <v>4.2889325973038837</v>
      </c>
      <c r="I67" s="1">
        <f t="shared" si="2"/>
        <v>10.190110964655311</v>
      </c>
      <c r="J67" s="1">
        <f t="shared" si="3"/>
        <v>7.5244431531647145</v>
      </c>
      <c r="K67" s="1">
        <f t="shared" si="4"/>
        <v>15.081537657290038</v>
      </c>
      <c r="L67" s="1">
        <v>0</v>
      </c>
      <c r="M67" s="1">
        <v>-9.81</v>
      </c>
    </row>
    <row r="68" spans="6:13" x14ac:dyDescent="0.25">
      <c r="F68" s="1">
        <f t="shared" si="0"/>
        <v>59</v>
      </c>
      <c r="G68" s="1">
        <f t="shared" si="5"/>
        <v>0.58000000000000029</v>
      </c>
      <c r="H68" s="1">
        <f t="shared" si="1"/>
        <v>4.364177028835531</v>
      </c>
      <c r="I68" s="1">
        <f t="shared" si="2"/>
        <v>10.340435841228212</v>
      </c>
      <c r="J68" s="1">
        <f t="shared" si="3"/>
        <v>7.5244431531647145</v>
      </c>
      <c r="K68" s="1">
        <f t="shared" si="4"/>
        <v>14.983437657290038</v>
      </c>
      <c r="L68" s="1">
        <v>0</v>
      </c>
      <c r="M68" s="1">
        <v>-9.81</v>
      </c>
    </row>
    <row r="69" spans="6:13" x14ac:dyDescent="0.25">
      <c r="F69" s="1">
        <f t="shared" si="0"/>
        <v>60</v>
      </c>
      <c r="G69" s="1">
        <f t="shared" si="5"/>
        <v>0.5900000000000003</v>
      </c>
      <c r="H69" s="1">
        <f t="shared" si="1"/>
        <v>4.4394214603671784</v>
      </c>
      <c r="I69" s="1">
        <f t="shared" si="2"/>
        <v>10.489779717801111</v>
      </c>
      <c r="J69" s="1">
        <f t="shared" si="3"/>
        <v>7.5244431531647145</v>
      </c>
      <c r="K69" s="1">
        <f t="shared" si="4"/>
        <v>14.885337657290037</v>
      </c>
      <c r="L69" s="1">
        <v>0</v>
      </c>
      <c r="M69" s="1">
        <v>-9.81</v>
      </c>
    </row>
    <row r="70" spans="6:13" x14ac:dyDescent="0.25">
      <c r="F70" s="1">
        <f t="shared" si="0"/>
        <v>61</v>
      </c>
      <c r="G70" s="1">
        <f t="shared" si="5"/>
        <v>0.60000000000000031</v>
      </c>
      <c r="H70" s="1">
        <f t="shared" si="1"/>
        <v>4.5146658918988258</v>
      </c>
      <c r="I70" s="1">
        <f t="shared" si="2"/>
        <v>10.638142594374012</v>
      </c>
      <c r="J70" s="1">
        <f t="shared" si="3"/>
        <v>7.5244431531647145</v>
      </c>
      <c r="K70" s="1">
        <f t="shared" si="4"/>
        <v>14.787237657290037</v>
      </c>
      <c r="L70" s="1">
        <v>0</v>
      </c>
      <c r="M70" s="1">
        <v>-9.81</v>
      </c>
    </row>
    <row r="71" spans="6:13" x14ac:dyDescent="0.25">
      <c r="F71" s="1">
        <f t="shared" si="0"/>
        <v>62</v>
      </c>
      <c r="G71" s="1">
        <f t="shared" si="5"/>
        <v>0.61000000000000032</v>
      </c>
      <c r="H71" s="1">
        <f t="shared" si="1"/>
        <v>4.5899103234304732</v>
      </c>
      <c r="I71" s="1">
        <f t="shared" si="2"/>
        <v>10.785524470946912</v>
      </c>
      <c r="J71" s="1">
        <f t="shared" si="3"/>
        <v>7.5244431531647145</v>
      </c>
      <c r="K71" s="1">
        <f t="shared" si="4"/>
        <v>14.689137657290036</v>
      </c>
      <c r="L71" s="1">
        <v>0</v>
      </c>
      <c r="M71" s="1">
        <v>-9.81</v>
      </c>
    </row>
    <row r="72" spans="6:13" x14ac:dyDescent="0.25">
      <c r="F72" s="1">
        <f t="shared" si="0"/>
        <v>63</v>
      </c>
      <c r="G72" s="1">
        <f t="shared" si="5"/>
        <v>0.62000000000000033</v>
      </c>
      <c r="H72" s="1">
        <f t="shared" si="1"/>
        <v>4.6651547549621206</v>
      </c>
      <c r="I72" s="1">
        <f t="shared" si="2"/>
        <v>10.931925347519812</v>
      </c>
      <c r="J72" s="1">
        <f t="shared" si="3"/>
        <v>7.5244431531647145</v>
      </c>
      <c r="K72" s="1">
        <f t="shared" si="4"/>
        <v>14.591037657290036</v>
      </c>
      <c r="L72" s="1">
        <v>0</v>
      </c>
      <c r="M72" s="1">
        <v>-9.81</v>
      </c>
    </row>
    <row r="73" spans="6:13" x14ac:dyDescent="0.25">
      <c r="F73" s="1">
        <f t="shared" si="0"/>
        <v>64</v>
      </c>
      <c r="G73" s="1">
        <f t="shared" si="5"/>
        <v>0.63000000000000034</v>
      </c>
      <c r="H73" s="1">
        <f t="shared" si="1"/>
        <v>4.740399186493768</v>
      </c>
      <c r="I73" s="1">
        <f t="shared" si="2"/>
        <v>11.077345224092712</v>
      </c>
      <c r="J73" s="1">
        <f t="shared" si="3"/>
        <v>7.5244431531647145</v>
      </c>
      <c r="K73" s="1">
        <f t="shared" si="4"/>
        <v>14.492937657290035</v>
      </c>
      <c r="L73" s="1">
        <v>0</v>
      </c>
      <c r="M73" s="1">
        <v>-9.81</v>
      </c>
    </row>
    <row r="74" spans="6:13" x14ac:dyDescent="0.25">
      <c r="F74" s="1">
        <f t="shared" si="0"/>
        <v>65</v>
      </c>
      <c r="G74" s="1">
        <f t="shared" si="5"/>
        <v>0.64000000000000035</v>
      </c>
      <c r="H74" s="1">
        <f t="shared" si="1"/>
        <v>4.8156436180254154</v>
      </c>
      <c r="I74" s="1">
        <f t="shared" si="2"/>
        <v>11.221784100665612</v>
      </c>
      <c r="J74" s="1">
        <f t="shared" si="3"/>
        <v>7.5244431531647145</v>
      </c>
      <c r="K74" s="1">
        <f t="shared" si="4"/>
        <v>14.394837657290035</v>
      </c>
      <c r="L74" s="1">
        <v>0</v>
      </c>
      <c r="M74" s="1">
        <v>-9.81</v>
      </c>
    </row>
    <row r="75" spans="6:13" x14ac:dyDescent="0.25">
      <c r="F75" s="1">
        <f t="shared" si="0"/>
        <v>66</v>
      </c>
      <c r="G75" s="1">
        <f t="shared" si="5"/>
        <v>0.65000000000000036</v>
      </c>
      <c r="H75" s="1">
        <f t="shared" si="1"/>
        <v>4.8908880495570628</v>
      </c>
      <c r="I75" s="1">
        <f t="shared" si="2"/>
        <v>11.365241977238513</v>
      </c>
      <c r="J75" s="1">
        <f t="shared" si="3"/>
        <v>7.5244431531647145</v>
      </c>
      <c r="K75" s="1">
        <f t="shared" si="4"/>
        <v>14.296737657290034</v>
      </c>
      <c r="L75" s="1">
        <v>0</v>
      </c>
      <c r="M75" s="1">
        <v>-9.81</v>
      </c>
    </row>
    <row r="76" spans="6:13" x14ac:dyDescent="0.25">
      <c r="F76" s="1">
        <f t="shared" ref="F76:F139" si="6">F75+1</f>
        <v>67</v>
      </c>
      <c r="G76" s="1">
        <f t="shared" si="5"/>
        <v>0.66000000000000036</v>
      </c>
      <c r="H76" s="1">
        <f t="shared" ref="H76:H139" si="7">H75+(J75*$C$5)</f>
        <v>4.9661324810887102</v>
      </c>
      <c r="I76" s="1">
        <f t="shared" ref="I76:I139" si="8">I75+((K75*$C$5)+(0.5*M75*$C$5*$C$5))</f>
        <v>11.507718853811413</v>
      </c>
      <c r="J76" s="1">
        <f t="shared" ref="J76:J139" si="9">J75</f>
        <v>7.5244431531647145</v>
      </c>
      <c r="K76" s="1">
        <f t="shared" ref="K76:K139" si="10">K75+(M75*$C$5)</f>
        <v>14.198637657290034</v>
      </c>
      <c r="L76" s="1">
        <v>0</v>
      </c>
      <c r="M76" s="1">
        <v>-9.81</v>
      </c>
    </row>
    <row r="77" spans="6:13" x14ac:dyDescent="0.25">
      <c r="F77" s="1">
        <f t="shared" si="6"/>
        <v>68</v>
      </c>
      <c r="G77" s="1">
        <f t="shared" ref="G77:G140" si="11">G76+$C$5</f>
        <v>0.67000000000000037</v>
      </c>
      <c r="H77" s="1">
        <f t="shared" si="7"/>
        <v>5.0413769126203576</v>
      </c>
      <c r="I77" s="1">
        <f t="shared" si="8"/>
        <v>11.649214730384314</v>
      </c>
      <c r="J77" s="1">
        <f t="shared" si="9"/>
        <v>7.5244431531647145</v>
      </c>
      <c r="K77" s="1">
        <f t="shared" si="10"/>
        <v>14.100537657290033</v>
      </c>
      <c r="L77" s="1">
        <v>0</v>
      </c>
      <c r="M77" s="1">
        <v>-9.81</v>
      </c>
    </row>
    <row r="78" spans="6:13" x14ac:dyDescent="0.25">
      <c r="F78" s="1">
        <f t="shared" si="6"/>
        <v>69</v>
      </c>
      <c r="G78" s="1">
        <f t="shared" si="11"/>
        <v>0.68000000000000038</v>
      </c>
      <c r="H78" s="1">
        <f t="shared" si="7"/>
        <v>5.116621344152005</v>
      </c>
      <c r="I78" s="1">
        <f t="shared" si="8"/>
        <v>11.789729606957215</v>
      </c>
      <c r="J78" s="1">
        <f t="shared" si="9"/>
        <v>7.5244431531647145</v>
      </c>
      <c r="K78" s="1">
        <f t="shared" si="10"/>
        <v>14.002437657290033</v>
      </c>
      <c r="L78" s="1">
        <v>0</v>
      </c>
      <c r="M78" s="1">
        <v>-9.81</v>
      </c>
    </row>
    <row r="79" spans="6:13" x14ac:dyDescent="0.25">
      <c r="F79" s="1">
        <f t="shared" si="6"/>
        <v>70</v>
      </c>
      <c r="G79" s="1">
        <f t="shared" si="11"/>
        <v>0.69000000000000039</v>
      </c>
      <c r="H79" s="1">
        <f t="shared" si="7"/>
        <v>5.1918657756836524</v>
      </c>
      <c r="I79" s="1">
        <f t="shared" si="8"/>
        <v>11.929263483530114</v>
      </c>
      <c r="J79" s="1">
        <f t="shared" si="9"/>
        <v>7.5244431531647145</v>
      </c>
      <c r="K79" s="1">
        <f t="shared" si="10"/>
        <v>13.904337657290032</v>
      </c>
      <c r="L79" s="1">
        <v>0</v>
      </c>
      <c r="M79" s="1">
        <v>-9.81</v>
      </c>
    </row>
    <row r="80" spans="6:13" x14ac:dyDescent="0.25">
      <c r="F80" s="1">
        <f t="shared" si="6"/>
        <v>71</v>
      </c>
      <c r="G80" s="1">
        <f t="shared" si="11"/>
        <v>0.7000000000000004</v>
      </c>
      <c r="H80" s="1">
        <f t="shared" si="7"/>
        <v>5.2671102072152998</v>
      </c>
      <c r="I80" s="1">
        <f t="shared" si="8"/>
        <v>12.067816360103015</v>
      </c>
      <c r="J80" s="1">
        <f t="shared" si="9"/>
        <v>7.5244431531647145</v>
      </c>
      <c r="K80" s="1">
        <f t="shared" si="10"/>
        <v>13.806237657290032</v>
      </c>
      <c r="L80" s="1">
        <v>0</v>
      </c>
      <c r="M80" s="1">
        <v>-9.81</v>
      </c>
    </row>
    <row r="81" spans="6:13" x14ac:dyDescent="0.25">
      <c r="F81" s="1">
        <f t="shared" si="6"/>
        <v>72</v>
      </c>
      <c r="G81" s="1">
        <f t="shared" si="11"/>
        <v>0.71000000000000041</v>
      </c>
      <c r="H81" s="1">
        <f t="shared" si="7"/>
        <v>5.3423546387469472</v>
      </c>
      <c r="I81" s="1">
        <f t="shared" si="8"/>
        <v>12.205388236675915</v>
      </c>
      <c r="J81" s="1">
        <f t="shared" si="9"/>
        <v>7.5244431531647145</v>
      </c>
      <c r="K81" s="1">
        <f t="shared" si="10"/>
        <v>13.708137657290031</v>
      </c>
      <c r="L81" s="1">
        <v>0</v>
      </c>
      <c r="M81" s="1">
        <v>-9.81</v>
      </c>
    </row>
    <row r="82" spans="6:13" x14ac:dyDescent="0.25">
      <c r="F82" s="1">
        <f t="shared" si="6"/>
        <v>73</v>
      </c>
      <c r="G82" s="1">
        <f t="shared" si="11"/>
        <v>0.72000000000000042</v>
      </c>
      <c r="H82" s="1">
        <f t="shared" si="7"/>
        <v>5.4175990702785946</v>
      </c>
      <c r="I82" s="1">
        <f t="shared" si="8"/>
        <v>12.341979113248815</v>
      </c>
      <c r="J82" s="1">
        <f t="shared" si="9"/>
        <v>7.5244431531647145</v>
      </c>
      <c r="K82" s="1">
        <f t="shared" si="10"/>
        <v>13.610037657290031</v>
      </c>
      <c r="L82" s="1">
        <v>0</v>
      </c>
      <c r="M82" s="1">
        <v>-9.81</v>
      </c>
    </row>
    <row r="83" spans="6:13" x14ac:dyDescent="0.25">
      <c r="F83" s="1">
        <f t="shared" si="6"/>
        <v>74</v>
      </c>
      <c r="G83" s="1">
        <f t="shared" si="11"/>
        <v>0.73000000000000043</v>
      </c>
      <c r="H83" s="1">
        <f t="shared" si="7"/>
        <v>5.4928435018102419</v>
      </c>
      <c r="I83" s="1">
        <f t="shared" si="8"/>
        <v>12.477588989821715</v>
      </c>
      <c r="J83" s="1">
        <f t="shared" si="9"/>
        <v>7.5244431531647145</v>
      </c>
      <c r="K83" s="1">
        <f t="shared" si="10"/>
        <v>13.51193765729003</v>
      </c>
      <c r="L83" s="1">
        <v>0</v>
      </c>
      <c r="M83" s="1">
        <v>-9.81</v>
      </c>
    </row>
    <row r="84" spans="6:13" x14ac:dyDescent="0.25">
      <c r="F84" s="1">
        <f t="shared" si="6"/>
        <v>75</v>
      </c>
      <c r="G84" s="1">
        <f t="shared" si="11"/>
        <v>0.74000000000000044</v>
      </c>
      <c r="H84" s="1">
        <f t="shared" si="7"/>
        <v>5.5680879333418893</v>
      </c>
      <c r="I84" s="1">
        <f t="shared" si="8"/>
        <v>12.612217866394616</v>
      </c>
      <c r="J84" s="1">
        <f t="shared" si="9"/>
        <v>7.5244431531647145</v>
      </c>
      <c r="K84" s="1">
        <f t="shared" si="10"/>
        <v>13.41383765729003</v>
      </c>
      <c r="L84" s="1">
        <v>0</v>
      </c>
      <c r="M84" s="1">
        <v>-9.81</v>
      </c>
    </row>
    <row r="85" spans="6:13" x14ac:dyDescent="0.25">
      <c r="F85" s="1">
        <f t="shared" si="6"/>
        <v>76</v>
      </c>
      <c r="G85" s="1">
        <f t="shared" si="11"/>
        <v>0.75000000000000044</v>
      </c>
      <c r="H85" s="1">
        <f t="shared" si="7"/>
        <v>5.6433323648735367</v>
      </c>
      <c r="I85" s="1">
        <f t="shared" si="8"/>
        <v>12.745865742967515</v>
      </c>
      <c r="J85" s="1">
        <f t="shared" si="9"/>
        <v>7.5244431531647145</v>
      </c>
      <c r="K85" s="1">
        <f t="shared" si="10"/>
        <v>13.315737657290029</v>
      </c>
      <c r="L85" s="1">
        <v>0</v>
      </c>
      <c r="M85" s="1">
        <v>-9.81</v>
      </c>
    </row>
    <row r="86" spans="6:13" x14ac:dyDescent="0.25">
      <c r="F86" s="1">
        <f t="shared" si="6"/>
        <v>77</v>
      </c>
      <c r="G86" s="1">
        <f t="shared" si="11"/>
        <v>0.76000000000000045</v>
      </c>
      <c r="H86" s="1">
        <f t="shared" si="7"/>
        <v>5.7185767964051841</v>
      </c>
      <c r="I86" s="1">
        <f t="shared" si="8"/>
        <v>12.878532619540415</v>
      </c>
      <c r="J86" s="1">
        <f t="shared" si="9"/>
        <v>7.5244431531647145</v>
      </c>
      <c r="K86" s="1">
        <f t="shared" si="10"/>
        <v>13.217637657290028</v>
      </c>
      <c r="L86" s="1">
        <v>0</v>
      </c>
      <c r="M86" s="1">
        <v>-9.81</v>
      </c>
    </row>
    <row r="87" spans="6:13" x14ac:dyDescent="0.25">
      <c r="F87" s="1">
        <f t="shared" si="6"/>
        <v>78</v>
      </c>
      <c r="G87" s="1">
        <f t="shared" si="11"/>
        <v>0.77000000000000046</v>
      </c>
      <c r="H87" s="1">
        <f t="shared" si="7"/>
        <v>5.7938212279368315</v>
      </c>
      <c r="I87" s="1">
        <f t="shared" si="8"/>
        <v>13.010218496113316</v>
      </c>
      <c r="J87" s="1">
        <f t="shared" si="9"/>
        <v>7.5244431531647145</v>
      </c>
      <c r="K87" s="1">
        <f t="shared" si="10"/>
        <v>13.119537657290028</v>
      </c>
      <c r="L87" s="1">
        <v>0</v>
      </c>
      <c r="M87" s="1">
        <v>-9.81</v>
      </c>
    </row>
    <row r="88" spans="6:13" x14ac:dyDescent="0.25">
      <c r="F88" s="1">
        <f t="shared" si="6"/>
        <v>79</v>
      </c>
      <c r="G88" s="1">
        <f t="shared" si="11"/>
        <v>0.78000000000000047</v>
      </c>
      <c r="H88" s="1">
        <f t="shared" si="7"/>
        <v>5.8690656594684789</v>
      </c>
      <c r="I88" s="1">
        <f t="shared" si="8"/>
        <v>13.140923372686217</v>
      </c>
      <c r="J88" s="1">
        <f t="shared" si="9"/>
        <v>7.5244431531647145</v>
      </c>
      <c r="K88" s="1">
        <f t="shared" si="10"/>
        <v>13.021437657290027</v>
      </c>
      <c r="L88" s="1">
        <v>0</v>
      </c>
      <c r="M88" s="1">
        <v>-9.81</v>
      </c>
    </row>
    <row r="89" spans="6:13" x14ac:dyDescent="0.25">
      <c r="F89" s="1">
        <f t="shared" si="6"/>
        <v>80</v>
      </c>
      <c r="G89" s="1">
        <f t="shared" si="11"/>
        <v>0.79000000000000048</v>
      </c>
      <c r="H89" s="1">
        <f t="shared" si="7"/>
        <v>5.9443100910001263</v>
      </c>
      <c r="I89" s="1">
        <f t="shared" si="8"/>
        <v>13.270647249259117</v>
      </c>
      <c r="J89" s="1">
        <f t="shared" si="9"/>
        <v>7.5244431531647145</v>
      </c>
      <c r="K89" s="1">
        <f t="shared" si="10"/>
        <v>12.923337657290027</v>
      </c>
      <c r="L89" s="1">
        <v>0</v>
      </c>
      <c r="M89" s="1">
        <v>-9.81</v>
      </c>
    </row>
    <row r="90" spans="6:13" x14ac:dyDescent="0.25">
      <c r="F90" s="1">
        <f t="shared" si="6"/>
        <v>81</v>
      </c>
      <c r="G90" s="1">
        <f t="shared" si="11"/>
        <v>0.80000000000000049</v>
      </c>
      <c r="H90" s="1">
        <f t="shared" si="7"/>
        <v>6.0195545225317737</v>
      </c>
      <c r="I90" s="1">
        <f t="shared" si="8"/>
        <v>13.399390125832017</v>
      </c>
      <c r="J90" s="1">
        <f t="shared" si="9"/>
        <v>7.5244431531647145</v>
      </c>
      <c r="K90" s="1">
        <f t="shared" si="10"/>
        <v>12.825237657290026</v>
      </c>
      <c r="L90" s="1">
        <v>0</v>
      </c>
      <c r="M90" s="1">
        <v>-9.81</v>
      </c>
    </row>
    <row r="91" spans="6:13" x14ac:dyDescent="0.25">
      <c r="F91" s="1">
        <f t="shared" si="6"/>
        <v>82</v>
      </c>
      <c r="G91" s="1">
        <f t="shared" si="11"/>
        <v>0.8100000000000005</v>
      </c>
      <c r="H91" s="1">
        <f t="shared" si="7"/>
        <v>6.0947989540634211</v>
      </c>
      <c r="I91" s="1">
        <f t="shared" si="8"/>
        <v>13.527152002404918</v>
      </c>
      <c r="J91" s="1">
        <f t="shared" si="9"/>
        <v>7.5244431531647145</v>
      </c>
      <c r="K91" s="1">
        <f t="shared" si="10"/>
        <v>12.727137657290026</v>
      </c>
      <c r="L91" s="1">
        <v>0</v>
      </c>
      <c r="M91" s="1">
        <v>-9.81</v>
      </c>
    </row>
    <row r="92" spans="6:13" x14ac:dyDescent="0.25">
      <c r="F92" s="1">
        <f t="shared" si="6"/>
        <v>83</v>
      </c>
      <c r="G92" s="1">
        <f t="shared" si="11"/>
        <v>0.82000000000000051</v>
      </c>
      <c r="H92" s="1">
        <f t="shared" si="7"/>
        <v>6.1700433855950685</v>
      </c>
      <c r="I92" s="1">
        <f t="shared" si="8"/>
        <v>13.653932878977818</v>
      </c>
      <c r="J92" s="1">
        <f t="shared" si="9"/>
        <v>7.5244431531647145</v>
      </c>
      <c r="K92" s="1">
        <f t="shared" si="10"/>
        <v>12.629037657290025</v>
      </c>
      <c r="L92" s="1">
        <v>0</v>
      </c>
      <c r="M92" s="1">
        <v>-9.81</v>
      </c>
    </row>
    <row r="93" spans="6:13" x14ac:dyDescent="0.25">
      <c r="F93" s="1">
        <f t="shared" si="6"/>
        <v>84</v>
      </c>
      <c r="G93" s="1">
        <f t="shared" si="11"/>
        <v>0.83000000000000052</v>
      </c>
      <c r="H93" s="1">
        <f t="shared" si="7"/>
        <v>6.2452878171267159</v>
      </c>
      <c r="I93" s="1">
        <f t="shared" si="8"/>
        <v>13.779732755550718</v>
      </c>
      <c r="J93" s="1">
        <f t="shared" si="9"/>
        <v>7.5244431531647145</v>
      </c>
      <c r="K93" s="1">
        <f t="shared" si="10"/>
        <v>12.530937657290025</v>
      </c>
      <c r="L93" s="1">
        <v>0</v>
      </c>
      <c r="M93" s="1">
        <v>-9.81</v>
      </c>
    </row>
    <row r="94" spans="6:13" x14ac:dyDescent="0.25">
      <c r="F94" s="1">
        <f t="shared" si="6"/>
        <v>85</v>
      </c>
      <c r="G94" s="1">
        <f t="shared" si="11"/>
        <v>0.84000000000000052</v>
      </c>
      <c r="H94" s="1">
        <f t="shared" si="7"/>
        <v>6.3205322486583633</v>
      </c>
      <c r="I94" s="1">
        <f t="shared" si="8"/>
        <v>13.904551632123619</v>
      </c>
      <c r="J94" s="1">
        <f t="shared" si="9"/>
        <v>7.5244431531647145</v>
      </c>
      <c r="K94" s="1">
        <f t="shared" si="10"/>
        <v>12.432837657290024</v>
      </c>
      <c r="L94" s="1">
        <v>0</v>
      </c>
      <c r="M94" s="1">
        <v>-9.81</v>
      </c>
    </row>
    <row r="95" spans="6:13" x14ac:dyDescent="0.25">
      <c r="F95" s="1">
        <f t="shared" si="6"/>
        <v>86</v>
      </c>
      <c r="G95" s="1">
        <f t="shared" si="11"/>
        <v>0.85000000000000053</v>
      </c>
      <c r="H95" s="1">
        <f t="shared" si="7"/>
        <v>6.3957766801900107</v>
      </c>
      <c r="I95" s="1">
        <f t="shared" si="8"/>
        <v>14.028389508696518</v>
      </c>
      <c r="J95" s="1">
        <f t="shared" si="9"/>
        <v>7.5244431531647145</v>
      </c>
      <c r="K95" s="1">
        <f t="shared" si="10"/>
        <v>12.334737657290024</v>
      </c>
      <c r="L95" s="1">
        <v>0</v>
      </c>
      <c r="M95" s="1">
        <v>-9.81</v>
      </c>
    </row>
    <row r="96" spans="6:13" x14ac:dyDescent="0.25">
      <c r="F96" s="1">
        <f t="shared" si="6"/>
        <v>87</v>
      </c>
      <c r="G96" s="1">
        <f t="shared" si="11"/>
        <v>0.86000000000000054</v>
      </c>
      <c r="H96" s="1">
        <f t="shared" si="7"/>
        <v>6.4710211117216581</v>
      </c>
      <c r="I96" s="1">
        <f t="shared" si="8"/>
        <v>14.151246385269419</v>
      </c>
      <c r="J96" s="1">
        <f t="shared" si="9"/>
        <v>7.5244431531647145</v>
      </c>
      <c r="K96" s="1">
        <f t="shared" si="10"/>
        <v>12.236637657290023</v>
      </c>
      <c r="L96" s="1">
        <v>0</v>
      </c>
      <c r="M96" s="1">
        <v>-9.81</v>
      </c>
    </row>
    <row r="97" spans="6:13" x14ac:dyDescent="0.25">
      <c r="F97" s="1">
        <f t="shared" si="6"/>
        <v>88</v>
      </c>
      <c r="G97" s="1">
        <f t="shared" si="11"/>
        <v>0.87000000000000055</v>
      </c>
      <c r="H97" s="1">
        <f t="shared" si="7"/>
        <v>6.5462655432533055</v>
      </c>
      <c r="I97" s="1">
        <f t="shared" si="8"/>
        <v>14.273122261842319</v>
      </c>
      <c r="J97" s="1">
        <f t="shared" si="9"/>
        <v>7.5244431531647145</v>
      </c>
      <c r="K97" s="1">
        <f t="shared" si="10"/>
        <v>12.138537657290023</v>
      </c>
      <c r="L97" s="1">
        <v>0</v>
      </c>
      <c r="M97" s="1">
        <v>-9.81</v>
      </c>
    </row>
    <row r="98" spans="6:13" x14ac:dyDescent="0.25">
      <c r="F98" s="1">
        <f t="shared" si="6"/>
        <v>89</v>
      </c>
      <c r="G98" s="1">
        <f t="shared" si="11"/>
        <v>0.88000000000000056</v>
      </c>
      <c r="H98" s="1">
        <f t="shared" si="7"/>
        <v>6.6215099747849528</v>
      </c>
      <c r="I98" s="1">
        <f t="shared" si="8"/>
        <v>14.394017138415219</v>
      </c>
      <c r="J98" s="1">
        <f t="shared" si="9"/>
        <v>7.5244431531647145</v>
      </c>
      <c r="K98" s="1">
        <f t="shared" si="10"/>
        <v>12.040437657290022</v>
      </c>
      <c r="L98" s="1">
        <v>0</v>
      </c>
      <c r="M98" s="1">
        <v>-9.81</v>
      </c>
    </row>
    <row r="99" spans="6:13" x14ac:dyDescent="0.25">
      <c r="F99" s="1">
        <f t="shared" si="6"/>
        <v>90</v>
      </c>
      <c r="G99" s="1">
        <f t="shared" si="11"/>
        <v>0.89000000000000057</v>
      </c>
      <c r="H99" s="1">
        <f t="shared" si="7"/>
        <v>6.6967544063166002</v>
      </c>
      <c r="I99" s="1">
        <f t="shared" si="8"/>
        <v>14.513931014988119</v>
      </c>
      <c r="J99" s="1">
        <f t="shared" si="9"/>
        <v>7.5244431531647145</v>
      </c>
      <c r="K99" s="1">
        <f t="shared" si="10"/>
        <v>11.942337657290022</v>
      </c>
      <c r="L99" s="1">
        <v>0</v>
      </c>
      <c r="M99" s="1">
        <v>-9.81</v>
      </c>
    </row>
    <row r="100" spans="6:13" x14ac:dyDescent="0.25">
      <c r="F100" s="1">
        <f t="shared" si="6"/>
        <v>91</v>
      </c>
      <c r="G100" s="1">
        <f t="shared" si="11"/>
        <v>0.90000000000000058</v>
      </c>
      <c r="H100" s="1">
        <f t="shared" si="7"/>
        <v>6.7719988378482476</v>
      </c>
      <c r="I100" s="1">
        <f t="shared" si="8"/>
        <v>14.632863891561019</v>
      </c>
      <c r="J100" s="1">
        <f t="shared" si="9"/>
        <v>7.5244431531647145</v>
      </c>
      <c r="K100" s="1">
        <f t="shared" si="10"/>
        <v>11.844237657290021</v>
      </c>
      <c r="L100" s="1">
        <v>0</v>
      </c>
      <c r="M100" s="1">
        <v>-9.81</v>
      </c>
    </row>
    <row r="101" spans="6:13" x14ac:dyDescent="0.25">
      <c r="F101" s="1">
        <f t="shared" si="6"/>
        <v>92</v>
      </c>
      <c r="G101" s="1">
        <f t="shared" si="11"/>
        <v>0.91000000000000059</v>
      </c>
      <c r="H101" s="1">
        <f t="shared" si="7"/>
        <v>6.847243269379895</v>
      </c>
      <c r="I101" s="1">
        <f t="shared" si="8"/>
        <v>14.75081576813392</v>
      </c>
      <c r="J101" s="1">
        <f t="shared" si="9"/>
        <v>7.5244431531647145</v>
      </c>
      <c r="K101" s="1">
        <f t="shared" si="10"/>
        <v>11.746137657290021</v>
      </c>
      <c r="L101" s="1">
        <v>0</v>
      </c>
      <c r="M101" s="1">
        <v>-9.81</v>
      </c>
    </row>
    <row r="102" spans="6:13" x14ac:dyDescent="0.25">
      <c r="F102" s="1">
        <f t="shared" si="6"/>
        <v>93</v>
      </c>
      <c r="G102" s="1">
        <f t="shared" si="11"/>
        <v>0.9200000000000006</v>
      </c>
      <c r="H102" s="1">
        <f t="shared" si="7"/>
        <v>6.9224877009115424</v>
      </c>
      <c r="I102" s="1">
        <f t="shared" si="8"/>
        <v>14.86778664470682</v>
      </c>
      <c r="J102" s="1">
        <f t="shared" si="9"/>
        <v>7.5244431531647145</v>
      </c>
      <c r="K102" s="1">
        <f t="shared" si="10"/>
        <v>11.64803765729002</v>
      </c>
      <c r="L102" s="1">
        <v>0</v>
      </c>
      <c r="M102" s="1">
        <v>-9.81</v>
      </c>
    </row>
    <row r="103" spans="6:13" x14ac:dyDescent="0.25">
      <c r="F103" s="1">
        <f t="shared" si="6"/>
        <v>94</v>
      </c>
      <c r="G103" s="1">
        <f t="shared" si="11"/>
        <v>0.9300000000000006</v>
      </c>
      <c r="H103" s="1">
        <f t="shared" si="7"/>
        <v>6.9977321324431898</v>
      </c>
      <c r="I103" s="1">
        <f t="shared" si="8"/>
        <v>14.98377652127972</v>
      </c>
      <c r="J103" s="1">
        <f t="shared" si="9"/>
        <v>7.5244431531647145</v>
      </c>
      <c r="K103" s="1">
        <f t="shared" si="10"/>
        <v>11.54993765729002</v>
      </c>
      <c r="L103" s="1">
        <v>0</v>
      </c>
      <c r="M103" s="1">
        <v>-9.81</v>
      </c>
    </row>
    <row r="104" spans="6:13" x14ac:dyDescent="0.25">
      <c r="F104" s="1">
        <f t="shared" si="6"/>
        <v>95</v>
      </c>
      <c r="G104" s="1">
        <f t="shared" si="11"/>
        <v>0.94000000000000061</v>
      </c>
      <c r="H104" s="1">
        <f t="shared" si="7"/>
        <v>7.0729765639748372</v>
      </c>
      <c r="I104" s="1">
        <f t="shared" si="8"/>
        <v>15.098785397852621</v>
      </c>
      <c r="J104" s="1">
        <f t="shared" si="9"/>
        <v>7.5244431531647145</v>
      </c>
      <c r="K104" s="1">
        <f t="shared" si="10"/>
        <v>11.451837657290019</v>
      </c>
      <c r="L104" s="1">
        <v>0</v>
      </c>
      <c r="M104" s="1">
        <v>-9.81</v>
      </c>
    </row>
    <row r="105" spans="6:13" x14ac:dyDescent="0.25">
      <c r="F105" s="1">
        <f t="shared" si="6"/>
        <v>96</v>
      </c>
      <c r="G105" s="1">
        <f t="shared" si="11"/>
        <v>0.95000000000000062</v>
      </c>
      <c r="H105" s="1">
        <f t="shared" si="7"/>
        <v>7.1482209955064846</v>
      </c>
      <c r="I105" s="1">
        <f t="shared" si="8"/>
        <v>15.212813274425521</v>
      </c>
      <c r="J105" s="1">
        <f t="shared" si="9"/>
        <v>7.5244431531647145</v>
      </c>
      <c r="K105" s="1">
        <f t="shared" si="10"/>
        <v>11.353737657290019</v>
      </c>
      <c r="L105" s="1">
        <v>0</v>
      </c>
      <c r="M105" s="1">
        <v>-9.81</v>
      </c>
    </row>
    <row r="106" spans="6:13" x14ac:dyDescent="0.25">
      <c r="F106" s="1">
        <f t="shared" si="6"/>
        <v>97</v>
      </c>
      <c r="G106" s="1">
        <f t="shared" si="11"/>
        <v>0.96000000000000063</v>
      </c>
      <c r="H106" s="1">
        <f t="shared" si="7"/>
        <v>7.223465427038132</v>
      </c>
      <c r="I106" s="1">
        <f t="shared" si="8"/>
        <v>15.325860150998421</v>
      </c>
      <c r="J106" s="1">
        <f t="shared" si="9"/>
        <v>7.5244431531647145</v>
      </c>
      <c r="K106" s="1">
        <f t="shared" si="10"/>
        <v>11.255637657290018</v>
      </c>
      <c r="L106" s="1">
        <v>0</v>
      </c>
      <c r="M106" s="1">
        <v>-9.81</v>
      </c>
    </row>
    <row r="107" spans="6:13" x14ac:dyDescent="0.25">
      <c r="F107" s="1">
        <f t="shared" si="6"/>
        <v>98</v>
      </c>
      <c r="G107" s="1">
        <f t="shared" si="11"/>
        <v>0.97000000000000064</v>
      </c>
      <c r="H107" s="1">
        <f t="shared" si="7"/>
        <v>7.2987098585697794</v>
      </c>
      <c r="I107" s="1">
        <f t="shared" si="8"/>
        <v>15.437926027571322</v>
      </c>
      <c r="J107" s="1">
        <f t="shared" si="9"/>
        <v>7.5244431531647145</v>
      </c>
      <c r="K107" s="1">
        <f t="shared" si="10"/>
        <v>11.157537657290018</v>
      </c>
      <c r="L107" s="1">
        <v>0</v>
      </c>
      <c r="M107" s="1">
        <v>-9.81</v>
      </c>
    </row>
    <row r="108" spans="6:13" x14ac:dyDescent="0.25">
      <c r="F108" s="1">
        <f t="shared" si="6"/>
        <v>99</v>
      </c>
      <c r="G108" s="1">
        <f t="shared" si="11"/>
        <v>0.98000000000000065</v>
      </c>
      <c r="H108" s="1">
        <f t="shared" si="7"/>
        <v>7.3739542901014268</v>
      </c>
      <c r="I108" s="1">
        <f t="shared" si="8"/>
        <v>15.549010904144222</v>
      </c>
      <c r="J108" s="1">
        <f t="shared" si="9"/>
        <v>7.5244431531647145</v>
      </c>
      <c r="K108" s="1">
        <f t="shared" si="10"/>
        <v>11.059437657290017</v>
      </c>
      <c r="L108" s="1">
        <v>0</v>
      </c>
      <c r="M108" s="1">
        <v>-9.81</v>
      </c>
    </row>
    <row r="109" spans="6:13" x14ac:dyDescent="0.25">
      <c r="F109" s="1">
        <f t="shared" si="6"/>
        <v>100</v>
      </c>
      <c r="G109" s="1">
        <f t="shared" si="11"/>
        <v>0.99000000000000066</v>
      </c>
      <c r="H109" s="1">
        <f t="shared" si="7"/>
        <v>7.4491987216330742</v>
      </c>
      <c r="I109" s="1">
        <f t="shared" si="8"/>
        <v>15.659114780717122</v>
      </c>
      <c r="J109" s="1">
        <f t="shared" si="9"/>
        <v>7.5244431531647145</v>
      </c>
      <c r="K109" s="1">
        <f t="shared" si="10"/>
        <v>10.961337657290017</v>
      </c>
      <c r="L109" s="1">
        <v>0</v>
      </c>
      <c r="M109" s="1">
        <v>-9.81</v>
      </c>
    </row>
    <row r="110" spans="6:13" x14ac:dyDescent="0.25">
      <c r="F110" s="1">
        <f t="shared" si="6"/>
        <v>101</v>
      </c>
      <c r="G110" s="1">
        <f t="shared" si="11"/>
        <v>1.0000000000000007</v>
      </c>
      <c r="H110" s="1">
        <f t="shared" si="7"/>
        <v>7.5244431531647216</v>
      </c>
      <c r="I110" s="1">
        <f t="shared" si="8"/>
        <v>15.768237657290022</v>
      </c>
      <c r="J110" s="1">
        <f t="shared" si="9"/>
        <v>7.5244431531647145</v>
      </c>
      <c r="K110" s="1">
        <f t="shared" si="10"/>
        <v>10.863237657290016</v>
      </c>
      <c r="L110" s="1">
        <v>0</v>
      </c>
      <c r="M110" s="1">
        <v>-9.81</v>
      </c>
    </row>
    <row r="111" spans="6:13" x14ac:dyDescent="0.25">
      <c r="F111" s="1">
        <f t="shared" si="6"/>
        <v>102</v>
      </c>
      <c r="G111" s="1">
        <f t="shared" si="11"/>
        <v>1.0100000000000007</v>
      </c>
      <c r="H111" s="1">
        <f t="shared" si="7"/>
        <v>7.599687584696369</v>
      </c>
      <c r="I111" s="1">
        <f t="shared" si="8"/>
        <v>15.876379533862922</v>
      </c>
      <c r="J111" s="1">
        <f t="shared" si="9"/>
        <v>7.5244431531647145</v>
      </c>
      <c r="K111" s="1">
        <f t="shared" si="10"/>
        <v>10.765137657290015</v>
      </c>
      <c r="L111" s="1">
        <v>0</v>
      </c>
      <c r="M111" s="1">
        <v>-9.81</v>
      </c>
    </row>
    <row r="112" spans="6:13" x14ac:dyDescent="0.25">
      <c r="F112" s="1">
        <f t="shared" si="6"/>
        <v>103</v>
      </c>
      <c r="G112" s="1">
        <f t="shared" si="11"/>
        <v>1.0200000000000007</v>
      </c>
      <c r="H112" s="1">
        <f t="shared" si="7"/>
        <v>7.6749320162280164</v>
      </c>
      <c r="I112" s="1">
        <f t="shared" si="8"/>
        <v>15.983540410435822</v>
      </c>
      <c r="J112" s="1">
        <f t="shared" si="9"/>
        <v>7.5244431531647145</v>
      </c>
      <c r="K112" s="1">
        <f t="shared" si="10"/>
        <v>10.667037657290015</v>
      </c>
      <c r="L112" s="1">
        <v>0</v>
      </c>
      <c r="M112" s="1">
        <v>-9.81</v>
      </c>
    </row>
    <row r="113" spans="6:13" x14ac:dyDescent="0.25">
      <c r="F113" s="1">
        <f t="shared" si="6"/>
        <v>104</v>
      </c>
      <c r="G113" s="1">
        <f t="shared" si="11"/>
        <v>1.0300000000000007</v>
      </c>
      <c r="H113" s="1">
        <f t="shared" si="7"/>
        <v>7.7501764477596637</v>
      </c>
      <c r="I113" s="1">
        <f t="shared" si="8"/>
        <v>16.089720287008721</v>
      </c>
      <c r="J113" s="1">
        <f t="shared" si="9"/>
        <v>7.5244431531647145</v>
      </c>
      <c r="K113" s="1">
        <f t="shared" si="10"/>
        <v>10.568937657290014</v>
      </c>
      <c r="L113" s="1">
        <v>0</v>
      </c>
      <c r="M113" s="1">
        <v>-9.81</v>
      </c>
    </row>
    <row r="114" spans="6:13" x14ac:dyDescent="0.25">
      <c r="F114" s="1">
        <f t="shared" si="6"/>
        <v>105</v>
      </c>
      <c r="G114" s="1">
        <f t="shared" si="11"/>
        <v>1.0400000000000007</v>
      </c>
      <c r="H114" s="1">
        <f t="shared" si="7"/>
        <v>7.8254208792913111</v>
      </c>
      <c r="I114" s="1">
        <f t="shared" si="8"/>
        <v>16.19491916358162</v>
      </c>
      <c r="J114" s="1">
        <f t="shared" si="9"/>
        <v>7.5244431531647145</v>
      </c>
      <c r="K114" s="1">
        <f t="shared" si="10"/>
        <v>10.470837657290014</v>
      </c>
      <c r="L114" s="1">
        <v>0</v>
      </c>
      <c r="M114" s="1">
        <v>-9.81</v>
      </c>
    </row>
    <row r="115" spans="6:13" x14ac:dyDescent="0.25">
      <c r="F115" s="1">
        <f t="shared" si="6"/>
        <v>106</v>
      </c>
      <c r="G115" s="1">
        <f t="shared" si="11"/>
        <v>1.0500000000000007</v>
      </c>
      <c r="H115" s="1">
        <f t="shared" si="7"/>
        <v>7.9006653108229585</v>
      </c>
      <c r="I115" s="1">
        <f t="shared" si="8"/>
        <v>16.29913704015452</v>
      </c>
      <c r="J115" s="1">
        <f t="shared" si="9"/>
        <v>7.5244431531647145</v>
      </c>
      <c r="K115" s="1">
        <f t="shared" si="10"/>
        <v>10.372737657290013</v>
      </c>
      <c r="L115" s="1">
        <v>0</v>
      </c>
      <c r="M115" s="1">
        <v>-9.81</v>
      </c>
    </row>
    <row r="116" spans="6:13" x14ac:dyDescent="0.25">
      <c r="F116" s="1">
        <f t="shared" si="6"/>
        <v>107</v>
      </c>
      <c r="G116" s="1">
        <f t="shared" si="11"/>
        <v>1.0600000000000007</v>
      </c>
      <c r="H116" s="1">
        <f t="shared" si="7"/>
        <v>7.9759097423546059</v>
      </c>
      <c r="I116" s="1">
        <f t="shared" si="8"/>
        <v>16.40237391672742</v>
      </c>
      <c r="J116" s="1">
        <f t="shared" si="9"/>
        <v>7.5244431531647145</v>
      </c>
      <c r="K116" s="1">
        <f t="shared" si="10"/>
        <v>10.274637657290013</v>
      </c>
      <c r="L116" s="1">
        <v>0</v>
      </c>
      <c r="M116" s="1">
        <v>-9.81</v>
      </c>
    </row>
    <row r="117" spans="6:13" x14ac:dyDescent="0.25">
      <c r="F117" s="1">
        <f t="shared" si="6"/>
        <v>108</v>
      </c>
      <c r="G117" s="1">
        <f t="shared" si="11"/>
        <v>1.0700000000000007</v>
      </c>
      <c r="H117" s="1">
        <f t="shared" si="7"/>
        <v>8.0511541738862533</v>
      </c>
      <c r="I117" s="1">
        <f t="shared" si="8"/>
        <v>16.504629793300321</v>
      </c>
      <c r="J117" s="1">
        <f t="shared" si="9"/>
        <v>7.5244431531647145</v>
      </c>
      <c r="K117" s="1">
        <f t="shared" si="10"/>
        <v>10.176537657290012</v>
      </c>
      <c r="L117" s="1">
        <v>0</v>
      </c>
      <c r="M117" s="1">
        <v>-9.81</v>
      </c>
    </row>
    <row r="118" spans="6:13" x14ac:dyDescent="0.25">
      <c r="F118" s="1">
        <f t="shared" si="6"/>
        <v>109</v>
      </c>
      <c r="G118" s="1">
        <f t="shared" si="11"/>
        <v>1.0800000000000007</v>
      </c>
      <c r="H118" s="1">
        <f t="shared" si="7"/>
        <v>8.1263986054179007</v>
      </c>
      <c r="I118" s="1">
        <f t="shared" si="8"/>
        <v>16.605904669873222</v>
      </c>
      <c r="J118" s="1">
        <f t="shared" si="9"/>
        <v>7.5244431531647145</v>
      </c>
      <c r="K118" s="1">
        <f t="shared" si="10"/>
        <v>10.078437657290012</v>
      </c>
      <c r="L118" s="1">
        <v>0</v>
      </c>
      <c r="M118" s="1">
        <v>-9.81</v>
      </c>
    </row>
    <row r="119" spans="6:13" x14ac:dyDescent="0.25">
      <c r="F119" s="1">
        <f t="shared" si="6"/>
        <v>110</v>
      </c>
      <c r="G119" s="1">
        <f t="shared" si="11"/>
        <v>1.0900000000000007</v>
      </c>
      <c r="H119" s="1">
        <f t="shared" si="7"/>
        <v>8.2016430369495481</v>
      </c>
      <c r="I119" s="1">
        <f t="shared" si="8"/>
        <v>16.706198546446121</v>
      </c>
      <c r="J119" s="1">
        <f t="shared" si="9"/>
        <v>7.5244431531647145</v>
      </c>
      <c r="K119" s="1">
        <f t="shared" si="10"/>
        <v>9.9803376572900113</v>
      </c>
      <c r="L119" s="1">
        <v>0</v>
      </c>
      <c r="M119" s="1">
        <v>-9.81</v>
      </c>
    </row>
    <row r="120" spans="6:13" x14ac:dyDescent="0.25">
      <c r="F120" s="1">
        <f t="shared" si="6"/>
        <v>111</v>
      </c>
      <c r="G120" s="1">
        <f t="shared" si="11"/>
        <v>1.1000000000000008</v>
      </c>
      <c r="H120" s="1">
        <f t="shared" si="7"/>
        <v>8.2768874684811955</v>
      </c>
      <c r="I120" s="1">
        <f t="shared" si="8"/>
        <v>16.80551142301902</v>
      </c>
      <c r="J120" s="1">
        <f t="shared" si="9"/>
        <v>7.5244431531647145</v>
      </c>
      <c r="K120" s="1">
        <f t="shared" si="10"/>
        <v>9.8822376572900108</v>
      </c>
      <c r="L120" s="1">
        <v>0</v>
      </c>
      <c r="M120" s="1">
        <v>-9.81</v>
      </c>
    </row>
    <row r="121" spans="6:13" x14ac:dyDescent="0.25">
      <c r="F121" s="1">
        <f t="shared" si="6"/>
        <v>112</v>
      </c>
      <c r="G121" s="1">
        <f t="shared" si="11"/>
        <v>1.1100000000000008</v>
      </c>
      <c r="H121" s="1">
        <f t="shared" si="7"/>
        <v>8.3521319000128429</v>
      </c>
      <c r="I121" s="1">
        <f t="shared" si="8"/>
        <v>16.903843299591919</v>
      </c>
      <c r="J121" s="1">
        <f t="shared" si="9"/>
        <v>7.5244431531647145</v>
      </c>
      <c r="K121" s="1">
        <f t="shared" si="10"/>
        <v>9.7841376572900103</v>
      </c>
      <c r="L121" s="1">
        <v>0</v>
      </c>
      <c r="M121" s="1">
        <v>-9.81</v>
      </c>
    </row>
    <row r="122" spans="6:13" x14ac:dyDescent="0.25">
      <c r="F122" s="1">
        <f t="shared" si="6"/>
        <v>113</v>
      </c>
      <c r="G122" s="1">
        <f t="shared" si="11"/>
        <v>1.1200000000000008</v>
      </c>
      <c r="H122" s="1">
        <f t="shared" si="7"/>
        <v>8.4273763315444903</v>
      </c>
      <c r="I122" s="1">
        <f t="shared" si="8"/>
        <v>17.00119417616482</v>
      </c>
      <c r="J122" s="1">
        <f t="shared" si="9"/>
        <v>7.5244431531647145</v>
      </c>
      <c r="K122" s="1">
        <f t="shared" si="10"/>
        <v>9.6860376572900098</v>
      </c>
      <c r="L122" s="1">
        <v>0</v>
      </c>
      <c r="M122" s="1">
        <v>-9.81</v>
      </c>
    </row>
    <row r="123" spans="6:13" x14ac:dyDescent="0.25">
      <c r="F123" s="1">
        <f t="shared" si="6"/>
        <v>114</v>
      </c>
      <c r="G123" s="1">
        <f t="shared" si="11"/>
        <v>1.1300000000000008</v>
      </c>
      <c r="H123" s="1">
        <f t="shared" si="7"/>
        <v>8.5026207630761377</v>
      </c>
      <c r="I123" s="1">
        <f t="shared" si="8"/>
        <v>17.09756405273772</v>
      </c>
      <c r="J123" s="1">
        <f t="shared" si="9"/>
        <v>7.5244431531647145</v>
      </c>
      <c r="K123" s="1">
        <f t="shared" si="10"/>
        <v>9.5879376572900092</v>
      </c>
      <c r="L123" s="1">
        <v>0</v>
      </c>
      <c r="M123" s="1">
        <v>-9.81</v>
      </c>
    </row>
    <row r="124" spans="6:13" x14ac:dyDescent="0.25">
      <c r="F124" s="1">
        <f t="shared" si="6"/>
        <v>115</v>
      </c>
      <c r="G124" s="1">
        <f t="shared" si="11"/>
        <v>1.1400000000000008</v>
      </c>
      <c r="H124" s="1">
        <f t="shared" si="7"/>
        <v>8.5778651946077851</v>
      </c>
      <c r="I124" s="1">
        <f t="shared" si="8"/>
        <v>17.192952929310621</v>
      </c>
      <c r="J124" s="1">
        <f t="shared" si="9"/>
        <v>7.5244431531647145</v>
      </c>
      <c r="K124" s="1">
        <f t="shared" si="10"/>
        <v>9.4898376572900087</v>
      </c>
      <c r="L124" s="1">
        <v>0</v>
      </c>
      <c r="M124" s="1">
        <v>-9.81</v>
      </c>
    </row>
    <row r="125" spans="6:13" x14ac:dyDescent="0.25">
      <c r="F125" s="1">
        <f t="shared" si="6"/>
        <v>116</v>
      </c>
      <c r="G125" s="1">
        <f t="shared" si="11"/>
        <v>1.1500000000000008</v>
      </c>
      <c r="H125" s="1">
        <f t="shared" si="7"/>
        <v>8.6531096261394325</v>
      </c>
      <c r="I125" s="1">
        <f t="shared" si="8"/>
        <v>17.287360805883523</v>
      </c>
      <c r="J125" s="1">
        <f t="shared" si="9"/>
        <v>7.5244431531647145</v>
      </c>
      <c r="K125" s="1">
        <f t="shared" si="10"/>
        <v>9.3917376572900082</v>
      </c>
      <c r="L125" s="1">
        <v>0</v>
      </c>
      <c r="M125" s="1">
        <v>-9.81</v>
      </c>
    </row>
    <row r="126" spans="6:13" x14ac:dyDescent="0.25">
      <c r="F126" s="1">
        <f t="shared" si="6"/>
        <v>117</v>
      </c>
      <c r="G126" s="1">
        <f t="shared" si="11"/>
        <v>1.1600000000000008</v>
      </c>
      <c r="H126" s="1">
        <f t="shared" si="7"/>
        <v>8.7283540576710799</v>
      </c>
      <c r="I126" s="1">
        <f t="shared" si="8"/>
        <v>17.380787682456422</v>
      </c>
      <c r="J126" s="1">
        <f t="shared" si="9"/>
        <v>7.5244431531647145</v>
      </c>
      <c r="K126" s="1">
        <f t="shared" si="10"/>
        <v>9.2936376572900077</v>
      </c>
      <c r="L126" s="1">
        <v>0</v>
      </c>
      <c r="M126" s="1">
        <v>-9.81</v>
      </c>
    </row>
    <row r="127" spans="6:13" x14ac:dyDescent="0.25">
      <c r="F127" s="1">
        <f t="shared" si="6"/>
        <v>118</v>
      </c>
      <c r="G127" s="1">
        <f t="shared" si="11"/>
        <v>1.1700000000000008</v>
      </c>
      <c r="H127" s="1">
        <f t="shared" si="7"/>
        <v>8.8035984892027273</v>
      </c>
      <c r="I127" s="1">
        <f t="shared" si="8"/>
        <v>17.473233559029321</v>
      </c>
      <c r="J127" s="1">
        <f t="shared" si="9"/>
        <v>7.5244431531647145</v>
      </c>
      <c r="K127" s="1">
        <f t="shared" si="10"/>
        <v>9.1955376572900072</v>
      </c>
      <c r="L127" s="1">
        <v>0</v>
      </c>
      <c r="M127" s="1">
        <v>-9.81</v>
      </c>
    </row>
    <row r="128" spans="6:13" x14ac:dyDescent="0.25">
      <c r="F128" s="1">
        <f t="shared" si="6"/>
        <v>119</v>
      </c>
      <c r="G128" s="1">
        <f t="shared" si="11"/>
        <v>1.1800000000000008</v>
      </c>
      <c r="H128" s="1">
        <f t="shared" si="7"/>
        <v>8.8788429207343746</v>
      </c>
      <c r="I128" s="1">
        <f t="shared" si="8"/>
        <v>17.564698435602221</v>
      </c>
      <c r="J128" s="1">
        <f t="shared" si="9"/>
        <v>7.5244431531647145</v>
      </c>
      <c r="K128" s="1">
        <f t="shared" si="10"/>
        <v>9.0974376572900066</v>
      </c>
      <c r="L128" s="1">
        <v>0</v>
      </c>
      <c r="M128" s="1">
        <v>-9.81</v>
      </c>
    </row>
    <row r="129" spans="6:13" x14ac:dyDescent="0.25">
      <c r="F129" s="1">
        <f t="shared" si="6"/>
        <v>120</v>
      </c>
      <c r="G129" s="1">
        <f t="shared" si="11"/>
        <v>1.1900000000000008</v>
      </c>
      <c r="H129" s="1">
        <f t="shared" si="7"/>
        <v>8.954087352266022</v>
      </c>
      <c r="I129" s="1">
        <f t="shared" si="8"/>
        <v>17.655182312175121</v>
      </c>
      <c r="J129" s="1">
        <f t="shared" si="9"/>
        <v>7.5244431531647145</v>
      </c>
      <c r="K129" s="1">
        <f t="shared" si="10"/>
        <v>8.9993376572900061</v>
      </c>
      <c r="L129" s="1">
        <v>0</v>
      </c>
      <c r="M129" s="1">
        <v>-9.81</v>
      </c>
    </row>
    <row r="130" spans="6:13" x14ac:dyDescent="0.25">
      <c r="F130" s="1">
        <f t="shared" si="6"/>
        <v>121</v>
      </c>
      <c r="G130" s="1">
        <f t="shared" si="11"/>
        <v>1.2000000000000008</v>
      </c>
      <c r="H130" s="1">
        <f t="shared" si="7"/>
        <v>9.0293317837976694</v>
      </c>
      <c r="I130" s="1">
        <f t="shared" si="8"/>
        <v>17.744685188748022</v>
      </c>
      <c r="J130" s="1">
        <f t="shared" si="9"/>
        <v>7.5244431531647145</v>
      </c>
      <c r="K130" s="1">
        <f t="shared" si="10"/>
        <v>8.9012376572900056</v>
      </c>
      <c r="L130" s="1">
        <v>0</v>
      </c>
      <c r="M130" s="1">
        <v>-9.81</v>
      </c>
    </row>
    <row r="131" spans="6:13" x14ac:dyDescent="0.25">
      <c r="F131" s="1">
        <f t="shared" si="6"/>
        <v>122</v>
      </c>
      <c r="G131" s="1">
        <f t="shared" si="11"/>
        <v>1.2100000000000009</v>
      </c>
      <c r="H131" s="1">
        <f t="shared" si="7"/>
        <v>9.1045762153293168</v>
      </c>
      <c r="I131" s="1">
        <f t="shared" si="8"/>
        <v>17.833207065320924</v>
      </c>
      <c r="J131" s="1">
        <f t="shared" si="9"/>
        <v>7.5244431531647145</v>
      </c>
      <c r="K131" s="1">
        <f t="shared" si="10"/>
        <v>8.8031376572900051</v>
      </c>
      <c r="L131" s="1">
        <v>0</v>
      </c>
      <c r="M131" s="1">
        <v>-9.81</v>
      </c>
    </row>
    <row r="132" spans="6:13" x14ac:dyDescent="0.25">
      <c r="F132" s="1">
        <f t="shared" si="6"/>
        <v>123</v>
      </c>
      <c r="G132" s="1">
        <f t="shared" si="11"/>
        <v>1.2200000000000009</v>
      </c>
      <c r="H132" s="1">
        <f t="shared" si="7"/>
        <v>9.1798206468609642</v>
      </c>
      <c r="I132" s="1">
        <f t="shared" si="8"/>
        <v>17.920747941893822</v>
      </c>
      <c r="J132" s="1">
        <f t="shared" si="9"/>
        <v>7.5244431531647145</v>
      </c>
      <c r="K132" s="1">
        <f t="shared" si="10"/>
        <v>8.7050376572900046</v>
      </c>
      <c r="L132" s="1">
        <v>0</v>
      </c>
      <c r="M132" s="1">
        <v>-9.81</v>
      </c>
    </row>
    <row r="133" spans="6:13" x14ac:dyDescent="0.25">
      <c r="F133" s="1">
        <f t="shared" si="6"/>
        <v>124</v>
      </c>
      <c r="G133" s="1">
        <f t="shared" si="11"/>
        <v>1.2300000000000009</v>
      </c>
      <c r="H133" s="1">
        <f t="shared" si="7"/>
        <v>9.2550650783926116</v>
      </c>
      <c r="I133" s="1">
        <f t="shared" si="8"/>
        <v>18.007307818466721</v>
      </c>
      <c r="J133" s="1">
        <f t="shared" si="9"/>
        <v>7.5244431531647145</v>
      </c>
      <c r="K133" s="1">
        <f t="shared" si="10"/>
        <v>8.606937657290004</v>
      </c>
      <c r="L133" s="1">
        <v>0</v>
      </c>
      <c r="M133" s="1">
        <v>-9.81</v>
      </c>
    </row>
    <row r="134" spans="6:13" x14ac:dyDescent="0.25">
      <c r="F134" s="1">
        <f t="shared" si="6"/>
        <v>125</v>
      </c>
      <c r="G134" s="1">
        <f t="shared" si="11"/>
        <v>1.2400000000000009</v>
      </c>
      <c r="H134" s="1">
        <f t="shared" si="7"/>
        <v>9.330309509924259</v>
      </c>
      <c r="I134" s="1">
        <f t="shared" si="8"/>
        <v>18.092886695039621</v>
      </c>
      <c r="J134" s="1">
        <f t="shared" si="9"/>
        <v>7.5244431531647145</v>
      </c>
      <c r="K134" s="1">
        <f t="shared" si="10"/>
        <v>8.5088376572900035</v>
      </c>
      <c r="L134" s="1">
        <v>0</v>
      </c>
      <c r="M134" s="1">
        <v>-9.81</v>
      </c>
    </row>
    <row r="135" spans="6:13" x14ac:dyDescent="0.25">
      <c r="F135" s="1">
        <f t="shared" si="6"/>
        <v>126</v>
      </c>
      <c r="G135" s="1">
        <f t="shared" si="11"/>
        <v>1.2500000000000009</v>
      </c>
      <c r="H135" s="1">
        <f t="shared" si="7"/>
        <v>9.4055539414559064</v>
      </c>
      <c r="I135" s="1">
        <f t="shared" si="8"/>
        <v>18.177484571612521</v>
      </c>
      <c r="J135" s="1">
        <f t="shared" si="9"/>
        <v>7.5244431531647145</v>
      </c>
      <c r="K135" s="1">
        <f t="shared" si="10"/>
        <v>8.410737657290003</v>
      </c>
      <c r="L135" s="1">
        <v>0</v>
      </c>
      <c r="M135" s="1">
        <v>-9.81</v>
      </c>
    </row>
    <row r="136" spans="6:13" x14ac:dyDescent="0.25">
      <c r="F136" s="1">
        <f t="shared" si="6"/>
        <v>127</v>
      </c>
      <c r="G136" s="1">
        <f t="shared" si="11"/>
        <v>1.2600000000000009</v>
      </c>
      <c r="H136" s="1">
        <f t="shared" si="7"/>
        <v>9.4807983729875538</v>
      </c>
      <c r="I136" s="1">
        <f t="shared" si="8"/>
        <v>18.261101448185421</v>
      </c>
      <c r="J136" s="1">
        <f t="shared" si="9"/>
        <v>7.5244431531647145</v>
      </c>
      <c r="K136" s="1">
        <f t="shared" si="10"/>
        <v>8.3126376572900025</v>
      </c>
      <c r="L136" s="1">
        <v>0</v>
      </c>
      <c r="M136" s="1">
        <v>-9.81</v>
      </c>
    </row>
    <row r="137" spans="6:13" x14ac:dyDescent="0.25">
      <c r="F137" s="1">
        <f t="shared" si="6"/>
        <v>128</v>
      </c>
      <c r="G137" s="1">
        <f t="shared" si="11"/>
        <v>1.2700000000000009</v>
      </c>
      <c r="H137" s="1">
        <f t="shared" si="7"/>
        <v>9.5560428045192012</v>
      </c>
      <c r="I137" s="1">
        <f t="shared" si="8"/>
        <v>18.343737324758322</v>
      </c>
      <c r="J137" s="1">
        <f t="shared" si="9"/>
        <v>7.5244431531647145</v>
      </c>
      <c r="K137" s="1">
        <f t="shared" si="10"/>
        <v>8.214537657290002</v>
      </c>
      <c r="L137" s="1">
        <v>0</v>
      </c>
      <c r="M137" s="1">
        <v>-9.81</v>
      </c>
    </row>
    <row r="138" spans="6:13" x14ac:dyDescent="0.25">
      <c r="F138" s="1">
        <f t="shared" si="6"/>
        <v>129</v>
      </c>
      <c r="G138" s="1">
        <f t="shared" si="11"/>
        <v>1.2800000000000009</v>
      </c>
      <c r="H138" s="1">
        <f t="shared" si="7"/>
        <v>9.6312872360508486</v>
      </c>
      <c r="I138" s="1">
        <f t="shared" si="8"/>
        <v>18.425392201331224</v>
      </c>
      <c r="J138" s="1">
        <f t="shared" si="9"/>
        <v>7.5244431531647145</v>
      </c>
      <c r="K138" s="1">
        <f t="shared" si="10"/>
        <v>8.1164376572900014</v>
      </c>
      <c r="L138" s="1">
        <v>0</v>
      </c>
      <c r="M138" s="1">
        <v>-9.81</v>
      </c>
    </row>
    <row r="139" spans="6:13" x14ac:dyDescent="0.25">
      <c r="F139" s="1">
        <f t="shared" si="6"/>
        <v>130</v>
      </c>
      <c r="G139" s="1">
        <f t="shared" si="11"/>
        <v>1.2900000000000009</v>
      </c>
      <c r="H139" s="1">
        <f t="shared" si="7"/>
        <v>9.706531667582496</v>
      </c>
      <c r="I139" s="1">
        <f t="shared" si="8"/>
        <v>18.506066077904123</v>
      </c>
      <c r="J139" s="1">
        <f t="shared" si="9"/>
        <v>7.5244431531647145</v>
      </c>
      <c r="K139" s="1">
        <f t="shared" si="10"/>
        <v>8.0183376572900009</v>
      </c>
      <c r="L139" s="1">
        <v>0</v>
      </c>
      <c r="M139" s="1">
        <v>-9.81</v>
      </c>
    </row>
    <row r="140" spans="6:13" x14ac:dyDescent="0.25">
      <c r="F140" s="1">
        <f t="shared" ref="F140:F203" si="12">F139+1</f>
        <v>131</v>
      </c>
      <c r="G140" s="1">
        <f t="shared" si="11"/>
        <v>1.3000000000000009</v>
      </c>
      <c r="H140" s="1">
        <f t="shared" ref="H140:H203" si="13">H139+(J139*$C$5)</f>
        <v>9.7817760991141434</v>
      </c>
      <c r="I140" s="1">
        <f t="shared" ref="I140:I203" si="14">I139+((K139*$C$5)+(0.5*M139*$C$5*$C$5))</f>
        <v>18.585758954477022</v>
      </c>
      <c r="J140" s="1">
        <f t="shared" ref="J140:J203" si="15">J139</f>
        <v>7.5244431531647145</v>
      </c>
      <c r="K140" s="1">
        <f t="shared" ref="K140:K203" si="16">K139+(M139*$C$5)</f>
        <v>7.9202376572900013</v>
      </c>
      <c r="L140" s="1">
        <v>0</v>
      </c>
      <c r="M140" s="1">
        <v>-9.81</v>
      </c>
    </row>
    <row r="141" spans="6:13" x14ac:dyDescent="0.25">
      <c r="F141" s="1">
        <f t="shared" si="12"/>
        <v>132</v>
      </c>
      <c r="G141" s="1">
        <f t="shared" ref="G141:G204" si="17">G140+$C$5</f>
        <v>1.3100000000000009</v>
      </c>
      <c r="H141" s="1">
        <f t="shared" si="13"/>
        <v>9.8570205306457908</v>
      </c>
      <c r="I141" s="1">
        <f t="shared" si="14"/>
        <v>18.664470831049922</v>
      </c>
      <c r="J141" s="1">
        <f t="shared" si="15"/>
        <v>7.5244431531647145</v>
      </c>
      <c r="K141" s="1">
        <f t="shared" si="16"/>
        <v>7.8221376572900017</v>
      </c>
      <c r="L141" s="1">
        <v>0</v>
      </c>
      <c r="M141" s="1">
        <v>-9.81</v>
      </c>
    </row>
    <row r="142" spans="6:13" x14ac:dyDescent="0.25">
      <c r="F142" s="1">
        <f t="shared" si="12"/>
        <v>133</v>
      </c>
      <c r="G142" s="1">
        <f t="shared" si="17"/>
        <v>1.320000000000001</v>
      </c>
      <c r="H142" s="1">
        <f t="shared" si="13"/>
        <v>9.9322649621774382</v>
      </c>
      <c r="I142" s="1">
        <f t="shared" si="14"/>
        <v>18.742201707622822</v>
      </c>
      <c r="J142" s="1">
        <f t="shared" si="15"/>
        <v>7.5244431531647145</v>
      </c>
      <c r="K142" s="1">
        <f t="shared" si="16"/>
        <v>7.724037657290002</v>
      </c>
      <c r="L142" s="1">
        <v>0</v>
      </c>
      <c r="M142" s="1">
        <v>-9.81</v>
      </c>
    </row>
    <row r="143" spans="6:13" x14ac:dyDescent="0.25">
      <c r="F143" s="1">
        <f t="shared" si="12"/>
        <v>134</v>
      </c>
      <c r="G143" s="1">
        <f t="shared" si="17"/>
        <v>1.330000000000001</v>
      </c>
      <c r="H143" s="1">
        <f t="shared" si="13"/>
        <v>10.007509393709086</v>
      </c>
      <c r="I143" s="1">
        <f t="shared" si="14"/>
        <v>18.818951584195723</v>
      </c>
      <c r="J143" s="1">
        <f t="shared" si="15"/>
        <v>7.5244431531647145</v>
      </c>
      <c r="K143" s="1">
        <f t="shared" si="16"/>
        <v>7.6259376572900024</v>
      </c>
      <c r="L143" s="1">
        <v>0</v>
      </c>
      <c r="M143" s="1">
        <v>-9.81</v>
      </c>
    </row>
    <row r="144" spans="6:13" x14ac:dyDescent="0.25">
      <c r="F144" s="1">
        <f t="shared" si="12"/>
        <v>135</v>
      </c>
      <c r="G144" s="1">
        <f t="shared" si="17"/>
        <v>1.340000000000001</v>
      </c>
      <c r="H144" s="1">
        <f t="shared" si="13"/>
        <v>10.082753825240733</v>
      </c>
      <c r="I144" s="1">
        <f t="shared" si="14"/>
        <v>18.894720460768625</v>
      </c>
      <c r="J144" s="1">
        <f t="shared" si="15"/>
        <v>7.5244431531647145</v>
      </c>
      <c r="K144" s="1">
        <f t="shared" si="16"/>
        <v>7.5278376572900028</v>
      </c>
      <c r="L144" s="1">
        <v>0</v>
      </c>
      <c r="M144" s="1">
        <v>-9.81</v>
      </c>
    </row>
    <row r="145" spans="6:13" x14ac:dyDescent="0.25">
      <c r="F145" s="1">
        <f t="shared" si="12"/>
        <v>136</v>
      </c>
      <c r="G145" s="1">
        <f t="shared" si="17"/>
        <v>1.350000000000001</v>
      </c>
      <c r="H145" s="1">
        <f t="shared" si="13"/>
        <v>10.15799825677238</v>
      </c>
      <c r="I145" s="1">
        <f t="shared" si="14"/>
        <v>18.969508337341523</v>
      </c>
      <c r="J145" s="1">
        <f t="shared" si="15"/>
        <v>7.5244431531647145</v>
      </c>
      <c r="K145" s="1">
        <f t="shared" si="16"/>
        <v>7.4297376572900031</v>
      </c>
      <c r="L145" s="1">
        <v>0</v>
      </c>
      <c r="M145" s="1">
        <v>-9.81</v>
      </c>
    </row>
    <row r="146" spans="6:13" x14ac:dyDescent="0.25">
      <c r="F146" s="1">
        <f t="shared" si="12"/>
        <v>137</v>
      </c>
      <c r="G146" s="1">
        <f t="shared" si="17"/>
        <v>1.360000000000001</v>
      </c>
      <c r="H146" s="1">
        <f t="shared" si="13"/>
        <v>10.233242688304028</v>
      </c>
      <c r="I146" s="1">
        <f t="shared" si="14"/>
        <v>19.043315213914422</v>
      </c>
      <c r="J146" s="1">
        <f t="shared" si="15"/>
        <v>7.5244431531647145</v>
      </c>
      <c r="K146" s="1">
        <f t="shared" si="16"/>
        <v>7.3316376572900035</v>
      </c>
      <c r="L146" s="1">
        <v>0</v>
      </c>
      <c r="M146" s="1">
        <v>-9.81</v>
      </c>
    </row>
    <row r="147" spans="6:13" x14ac:dyDescent="0.25">
      <c r="F147" s="1">
        <f t="shared" si="12"/>
        <v>138</v>
      </c>
      <c r="G147" s="1">
        <f t="shared" si="17"/>
        <v>1.370000000000001</v>
      </c>
      <c r="H147" s="1">
        <f t="shared" si="13"/>
        <v>10.308487119835675</v>
      </c>
      <c r="I147" s="1">
        <f t="shared" si="14"/>
        <v>19.116141090487321</v>
      </c>
      <c r="J147" s="1">
        <f t="shared" si="15"/>
        <v>7.5244431531647145</v>
      </c>
      <c r="K147" s="1">
        <f t="shared" si="16"/>
        <v>7.2335376572900039</v>
      </c>
      <c r="L147" s="1">
        <v>0</v>
      </c>
      <c r="M147" s="1">
        <v>-9.81</v>
      </c>
    </row>
    <row r="148" spans="6:13" x14ac:dyDescent="0.25">
      <c r="F148" s="1">
        <f t="shared" si="12"/>
        <v>139</v>
      </c>
      <c r="G148" s="1">
        <f t="shared" si="17"/>
        <v>1.380000000000001</v>
      </c>
      <c r="H148" s="1">
        <f t="shared" si="13"/>
        <v>10.383731551367323</v>
      </c>
      <c r="I148" s="1">
        <f t="shared" si="14"/>
        <v>19.187985967060222</v>
      </c>
      <c r="J148" s="1">
        <f t="shared" si="15"/>
        <v>7.5244431531647145</v>
      </c>
      <c r="K148" s="1">
        <f t="shared" si="16"/>
        <v>7.1354376572900042</v>
      </c>
      <c r="L148" s="1">
        <v>0</v>
      </c>
      <c r="M148" s="1">
        <v>-9.81</v>
      </c>
    </row>
    <row r="149" spans="6:13" x14ac:dyDescent="0.25">
      <c r="F149" s="1">
        <f t="shared" si="12"/>
        <v>140</v>
      </c>
      <c r="G149" s="1">
        <f t="shared" si="17"/>
        <v>1.390000000000001</v>
      </c>
      <c r="H149" s="1">
        <f t="shared" si="13"/>
        <v>10.45897598289897</v>
      </c>
      <c r="I149" s="1">
        <f t="shared" si="14"/>
        <v>19.258849843633122</v>
      </c>
      <c r="J149" s="1">
        <f t="shared" si="15"/>
        <v>7.5244431531647145</v>
      </c>
      <c r="K149" s="1">
        <f t="shared" si="16"/>
        <v>7.0373376572900046</v>
      </c>
      <c r="L149" s="1">
        <v>0</v>
      </c>
      <c r="M149" s="1">
        <v>-9.81</v>
      </c>
    </row>
    <row r="150" spans="6:13" x14ac:dyDescent="0.25">
      <c r="F150" s="1">
        <f t="shared" si="12"/>
        <v>141</v>
      </c>
      <c r="G150" s="1">
        <f t="shared" si="17"/>
        <v>1.400000000000001</v>
      </c>
      <c r="H150" s="1">
        <f t="shared" si="13"/>
        <v>10.534220414430617</v>
      </c>
      <c r="I150" s="1">
        <f t="shared" si="14"/>
        <v>19.328732720206023</v>
      </c>
      <c r="J150" s="1">
        <f t="shared" si="15"/>
        <v>7.5244431531647145</v>
      </c>
      <c r="K150" s="1">
        <f t="shared" si="16"/>
        <v>6.939237657290005</v>
      </c>
      <c r="L150" s="1">
        <v>0</v>
      </c>
      <c r="M150" s="1">
        <v>-9.81</v>
      </c>
    </row>
    <row r="151" spans="6:13" x14ac:dyDescent="0.25">
      <c r="F151" s="1">
        <f t="shared" si="12"/>
        <v>142</v>
      </c>
      <c r="G151" s="1">
        <f t="shared" si="17"/>
        <v>1.410000000000001</v>
      </c>
      <c r="H151" s="1">
        <f t="shared" si="13"/>
        <v>10.609464845962265</v>
      </c>
      <c r="I151" s="1">
        <f t="shared" si="14"/>
        <v>19.397634596778925</v>
      </c>
      <c r="J151" s="1">
        <f t="shared" si="15"/>
        <v>7.5244431531647145</v>
      </c>
      <c r="K151" s="1">
        <f t="shared" si="16"/>
        <v>6.8411376572900053</v>
      </c>
      <c r="L151" s="1">
        <v>0</v>
      </c>
      <c r="M151" s="1">
        <v>-9.81</v>
      </c>
    </row>
    <row r="152" spans="6:13" x14ac:dyDescent="0.25">
      <c r="F152" s="1">
        <f t="shared" si="12"/>
        <v>143</v>
      </c>
      <c r="G152" s="1">
        <f t="shared" si="17"/>
        <v>1.420000000000001</v>
      </c>
      <c r="H152" s="1">
        <f t="shared" si="13"/>
        <v>10.684709277493912</v>
      </c>
      <c r="I152" s="1">
        <f t="shared" si="14"/>
        <v>19.465555473351824</v>
      </c>
      <c r="J152" s="1">
        <f t="shared" si="15"/>
        <v>7.5244431531647145</v>
      </c>
      <c r="K152" s="1">
        <f t="shared" si="16"/>
        <v>6.7430376572900057</v>
      </c>
      <c r="L152" s="1">
        <v>0</v>
      </c>
      <c r="M152" s="1">
        <v>-9.81</v>
      </c>
    </row>
    <row r="153" spans="6:13" x14ac:dyDescent="0.25">
      <c r="F153" s="1">
        <f t="shared" si="12"/>
        <v>144</v>
      </c>
      <c r="G153" s="1">
        <f t="shared" si="17"/>
        <v>1.430000000000001</v>
      </c>
      <c r="H153" s="1">
        <f t="shared" si="13"/>
        <v>10.759953709025559</v>
      </c>
      <c r="I153" s="1">
        <f t="shared" si="14"/>
        <v>19.532495349924723</v>
      </c>
      <c r="J153" s="1">
        <f t="shared" si="15"/>
        <v>7.5244431531647145</v>
      </c>
      <c r="K153" s="1">
        <f t="shared" si="16"/>
        <v>6.6449376572900061</v>
      </c>
      <c r="L153" s="1">
        <v>0</v>
      </c>
      <c r="M153" s="1">
        <v>-9.81</v>
      </c>
    </row>
    <row r="154" spans="6:13" x14ac:dyDescent="0.25">
      <c r="F154" s="1">
        <f t="shared" si="12"/>
        <v>145</v>
      </c>
      <c r="G154" s="1">
        <f t="shared" si="17"/>
        <v>1.4400000000000011</v>
      </c>
      <c r="H154" s="1">
        <f t="shared" si="13"/>
        <v>10.835198140557207</v>
      </c>
      <c r="I154" s="1">
        <f t="shared" si="14"/>
        <v>19.598454226497623</v>
      </c>
      <c r="J154" s="1">
        <f t="shared" si="15"/>
        <v>7.5244431531647145</v>
      </c>
      <c r="K154" s="1">
        <f t="shared" si="16"/>
        <v>6.5468376572900064</v>
      </c>
      <c r="L154" s="1">
        <v>0</v>
      </c>
      <c r="M154" s="1">
        <v>-9.81</v>
      </c>
    </row>
    <row r="155" spans="6:13" x14ac:dyDescent="0.25">
      <c r="F155" s="1">
        <f t="shared" si="12"/>
        <v>146</v>
      </c>
      <c r="G155" s="1">
        <f t="shared" si="17"/>
        <v>1.4500000000000011</v>
      </c>
      <c r="H155" s="1">
        <f t="shared" si="13"/>
        <v>10.910442572088854</v>
      </c>
      <c r="I155" s="1">
        <f t="shared" si="14"/>
        <v>19.663432103070523</v>
      </c>
      <c r="J155" s="1">
        <f t="shared" si="15"/>
        <v>7.5244431531647145</v>
      </c>
      <c r="K155" s="1">
        <f t="shared" si="16"/>
        <v>6.4487376572900068</v>
      </c>
      <c r="L155" s="1">
        <v>0</v>
      </c>
      <c r="M155" s="1">
        <v>-9.81</v>
      </c>
    </row>
    <row r="156" spans="6:13" x14ac:dyDescent="0.25">
      <c r="F156" s="1">
        <f t="shared" si="12"/>
        <v>147</v>
      </c>
      <c r="G156" s="1">
        <f t="shared" si="17"/>
        <v>1.4600000000000011</v>
      </c>
      <c r="H156" s="1">
        <f t="shared" si="13"/>
        <v>10.985687003620502</v>
      </c>
      <c r="I156" s="1">
        <f t="shared" si="14"/>
        <v>19.727428979643424</v>
      </c>
      <c r="J156" s="1">
        <f t="shared" si="15"/>
        <v>7.5244431531647145</v>
      </c>
      <c r="K156" s="1">
        <f t="shared" si="16"/>
        <v>6.3506376572900072</v>
      </c>
      <c r="L156" s="1">
        <v>0</v>
      </c>
      <c r="M156" s="1">
        <v>-9.81</v>
      </c>
    </row>
    <row r="157" spans="6:13" x14ac:dyDescent="0.25">
      <c r="F157" s="1">
        <f t="shared" si="12"/>
        <v>148</v>
      </c>
      <c r="G157" s="1">
        <f t="shared" si="17"/>
        <v>1.4700000000000011</v>
      </c>
      <c r="H157" s="1">
        <f t="shared" si="13"/>
        <v>11.060931435152149</v>
      </c>
      <c r="I157" s="1">
        <f t="shared" si="14"/>
        <v>19.790444856216325</v>
      </c>
      <c r="J157" s="1">
        <f t="shared" si="15"/>
        <v>7.5244431531647145</v>
      </c>
      <c r="K157" s="1">
        <f t="shared" si="16"/>
        <v>6.2525376572900075</v>
      </c>
      <c r="L157" s="1">
        <v>0</v>
      </c>
      <c r="M157" s="1">
        <v>-9.81</v>
      </c>
    </row>
    <row r="158" spans="6:13" x14ac:dyDescent="0.25">
      <c r="F158" s="1">
        <f t="shared" si="12"/>
        <v>149</v>
      </c>
      <c r="G158" s="1">
        <f t="shared" si="17"/>
        <v>1.4800000000000011</v>
      </c>
      <c r="H158" s="1">
        <f t="shared" si="13"/>
        <v>11.136175866683796</v>
      </c>
      <c r="I158" s="1">
        <f t="shared" si="14"/>
        <v>19.852479732789224</v>
      </c>
      <c r="J158" s="1">
        <f t="shared" si="15"/>
        <v>7.5244431531647145</v>
      </c>
      <c r="K158" s="1">
        <f t="shared" si="16"/>
        <v>6.1544376572900079</v>
      </c>
      <c r="L158" s="1">
        <v>0</v>
      </c>
      <c r="M158" s="1">
        <v>-9.81</v>
      </c>
    </row>
    <row r="159" spans="6:13" x14ac:dyDescent="0.25">
      <c r="F159" s="1">
        <f t="shared" si="12"/>
        <v>150</v>
      </c>
      <c r="G159" s="1">
        <f t="shared" si="17"/>
        <v>1.4900000000000011</v>
      </c>
      <c r="H159" s="1">
        <f t="shared" si="13"/>
        <v>11.211420298215444</v>
      </c>
      <c r="I159" s="1">
        <f t="shared" si="14"/>
        <v>19.913533609362123</v>
      </c>
      <c r="J159" s="1">
        <f t="shared" si="15"/>
        <v>7.5244431531647145</v>
      </c>
      <c r="K159" s="1">
        <f t="shared" si="16"/>
        <v>6.0563376572900083</v>
      </c>
      <c r="L159" s="1">
        <v>0</v>
      </c>
      <c r="M159" s="1">
        <v>-9.81</v>
      </c>
    </row>
    <row r="160" spans="6:13" x14ac:dyDescent="0.25">
      <c r="F160" s="1">
        <f t="shared" si="12"/>
        <v>151</v>
      </c>
      <c r="G160" s="1">
        <f t="shared" si="17"/>
        <v>1.5000000000000011</v>
      </c>
      <c r="H160" s="1">
        <f t="shared" si="13"/>
        <v>11.286664729747091</v>
      </c>
      <c r="I160" s="1">
        <f t="shared" si="14"/>
        <v>19.973606485935022</v>
      </c>
      <c r="J160" s="1">
        <f t="shared" si="15"/>
        <v>7.5244431531647145</v>
      </c>
      <c r="K160" s="1">
        <f t="shared" si="16"/>
        <v>5.9582376572900086</v>
      </c>
      <c r="L160" s="1">
        <v>0</v>
      </c>
      <c r="M160" s="1">
        <v>-9.81</v>
      </c>
    </row>
    <row r="161" spans="6:13" x14ac:dyDescent="0.25">
      <c r="F161" s="1">
        <f t="shared" si="12"/>
        <v>152</v>
      </c>
      <c r="G161" s="1">
        <f t="shared" si="17"/>
        <v>1.5100000000000011</v>
      </c>
      <c r="H161" s="1">
        <f t="shared" si="13"/>
        <v>11.361909161278739</v>
      </c>
      <c r="I161" s="1">
        <f t="shared" si="14"/>
        <v>20.032698362507922</v>
      </c>
      <c r="J161" s="1">
        <f t="shared" si="15"/>
        <v>7.5244431531647145</v>
      </c>
      <c r="K161" s="1">
        <f t="shared" si="16"/>
        <v>5.860137657290009</v>
      </c>
      <c r="L161" s="1">
        <v>0</v>
      </c>
      <c r="M161" s="1">
        <v>-9.81</v>
      </c>
    </row>
    <row r="162" spans="6:13" x14ac:dyDescent="0.25">
      <c r="F162" s="1">
        <f t="shared" si="12"/>
        <v>153</v>
      </c>
      <c r="G162" s="1">
        <f t="shared" si="17"/>
        <v>1.5200000000000011</v>
      </c>
      <c r="H162" s="1">
        <f t="shared" si="13"/>
        <v>11.437153592810386</v>
      </c>
      <c r="I162" s="1">
        <f t="shared" si="14"/>
        <v>20.090809239080823</v>
      </c>
      <c r="J162" s="1">
        <f t="shared" si="15"/>
        <v>7.5244431531647145</v>
      </c>
      <c r="K162" s="1">
        <f t="shared" si="16"/>
        <v>5.7620376572900094</v>
      </c>
      <c r="L162" s="1">
        <v>0</v>
      </c>
      <c r="M162" s="1">
        <v>-9.81</v>
      </c>
    </row>
    <row r="163" spans="6:13" x14ac:dyDescent="0.25">
      <c r="F163" s="1">
        <f t="shared" si="12"/>
        <v>154</v>
      </c>
      <c r="G163" s="1">
        <f t="shared" si="17"/>
        <v>1.5300000000000011</v>
      </c>
      <c r="H163" s="1">
        <f t="shared" si="13"/>
        <v>11.512398024342033</v>
      </c>
      <c r="I163" s="1">
        <f t="shared" si="14"/>
        <v>20.147939115653724</v>
      </c>
      <c r="J163" s="1">
        <f t="shared" si="15"/>
        <v>7.5244431531647145</v>
      </c>
      <c r="K163" s="1">
        <f t="shared" si="16"/>
        <v>5.6639376572900098</v>
      </c>
      <c r="L163" s="1">
        <v>0</v>
      </c>
      <c r="M163" s="1">
        <v>-9.81</v>
      </c>
    </row>
    <row r="164" spans="6:13" x14ac:dyDescent="0.25">
      <c r="F164" s="1">
        <f t="shared" si="12"/>
        <v>155</v>
      </c>
      <c r="G164" s="1">
        <f t="shared" si="17"/>
        <v>1.5400000000000011</v>
      </c>
      <c r="H164" s="1">
        <f t="shared" si="13"/>
        <v>11.587642455873681</v>
      </c>
      <c r="I164" s="1">
        <f t="shared" si="14"/>
        <v>20.204087992226626</v>
      </c>
      <c r="J164" s="1">
        <f t="shared" si="15"/>
        <v>7.5244431531647145</v>
      </c>
      <c r="K164" s="1">
        <f t="shared" si="16"/>
        <v>5.5658376572900101</v>
      </c>
      <c r="L164" s="1">
        <v>0</v>
      </c>
      <c r="M164" s="1">
        <v>-9.81</v>
      </c>
    </row>
    <row r="165" spans="6:13" x14ac:dyDescent="0.25">
      <c r="F165" s="1">
        <f t="shared" si="12"/>
        <v>156</v>
      </c>
      <c r="G165" s="1">
        <f t="shared" si="17"/>
        <v>1.5500000000000012</v>
      </c>
      <c r="H165" s="1">
        <f t="shared" si="13"/>
        <v>11.662886887405328</v>
      </c>
      <c r="I165" s="1">
        <f t="shared" si="14"/>
        <v>20.259255868799524</v>
      </c>
      <c r="J165" s="1">
        <f t="shared" si="15"/>
        <v>7.5244431531647145</v>
      </c>
      <c r="K165" s="1">
        <f t="shared" si="16"/>
        <v>5.4677376572900105</v>
      </c>
      <c r="L165" s="1">
        <v>0</v>
      </c>
      <c r="M165" s="1">
        <v>-9.81</v>
      </c>
    </row>
    <row r="166" spans="6:13" x14ac:dyDescent="0.25">
      <c r="F166" s="1">
        <f t="shared" si="12"/>
        <v>157</v>
      </c>
      <c r="G166" s="1">
        <f t="shared" si="17"/>
        <v>1.5600000000000012</v>
      </c>
      <c r="H166" s="1">
        <f t="shared" si="13"/>
        <v>11.738131318936976</v>
      </c>
      <c r="I166" s="1">
        <f t="shared" si="14"/>
        <v>20.313442745372424</v>
      </c>
      <c r="J166" s="1">
        <f t="shared" si="15"/>
        <v>7.5244431531647145</v>
      </c>
      <c r="K166" s="1">
        <f t="shared" si="16"/>
        <v>5.3696376572900109</v>
      </c>
      <c r="L166" s="1">
        <v>0</v>
      </c>
      <c r="M166" s="1">
        <v>-9.81</v>
      </c>
    </row>
    <row r="167" spans="6:13" x14ac:dyDescent="0.25">
      <c r="F167" s="1">
        <f t="shared" si="12"/>
        <v>158</v>
      </c>
      <c r="G167" s="1">
        <f t="shared" si="17"/>
        <v>1.5700000000000012</v>
      </c>
      <c r="H167" s="1">
        <f t="shared" si="13"/>
        <v>11.813375750468623</v>
      </c>
      <c r="I167" s="1">
        <f t="shared" si="14"/>
        <v>20.366648621945323</v>
      </c>
      <c r="J167" s="1">
        <f t="shared" si="15"/>
        <v>7.5244431531647145</v>
      </c>
      <c r="K167" s="1">
        <f t="shared" si="16"/>
        <v>5.2715376572900112</v>
      </c>
      <c r="L167" s="1">
        <v>0</v>
      </c>
      <c r="M167" s="1">
        <v>-9.81</v>
      </c>
    </row>
    <row r="168" spans="6:13" x14ac:dyDescent="0.25">
      <c r="F168" s="1">
        <f t="shared" si="12"/>
        <v>159</v>
      </c>
      <c r="G168" s="1">
        <f t="shared" si="17"/>
        <v>1.5800000000000012</v>
      </c>
      <c r="H168" s="1">
        <f t="shared" si="13"/>
        <v>11.88862018200027</v>
      </c>
      <c r="I168" s="1">
        <f t="shared" si="14"/>
        <v>20.418873498518224</v>
      </c>
      <c r="J168" s="1">
        <f t="shared" si="15"/>
        <v>7.5244431531647145</v>
      </c>
      <c r="K168" s="1">
        <f t="shared" si="16"/>
        <v>5.1734376572900116</v>
      </c>
      <c r="L168" s="1">
        <v>0</v>
      </c>
      <c r="M168" s="1">
        <v>-9.81</v>
      </c>
    </row>
    <row r="169" spans="6:13" x14ac:dyDescent="0.25">
      <c r="F169" s="1">
        <f t="shared" si="12"/>
        <v>160</v>
      </c>
      <c r="G169" s="1">
        <f t="shared" si="17"/>
        <v>1.5900000000000012</v>
      </c>
      <c r="H169" s="1">
        <f t="shared" si="13"/>
        <v>11.963864613531918</v>
      </c>
      <c r="I169" s="1">
        <f t="shared" si="14"/>
        <v>20.470117375091125</v>
      </c>
      <c r="J169" s="1">
        <f t="shared" si="15"/>
        <v>7.5244431531647145</v>
      </c>
      <c r="K169" s="1">
        <f t="shared" si="16"/>
        <v>5.075337657290012</v>
      </c>
      <c r="L169" s="1">
        <v>0</v>
      </c>
      <c r="M169" s="1">
        <v>-9.81</v>
      </c>
    </row>
    <row r="170" spans="6:13" x14ac:dyDescent="0.25">
      <c r="F170" s="1">
        <f t="shared" si="12"/>
        <v>161</v>
      </c>
      <c r="G170" s="1">
        <f t="shared" si="17"/>
        <v>1.6000000000000012</v>
      </c>
      <c r="H170" s="1">
        <f t="shared" si="13"/>
        <v>12.039109045063565</v>
      </c>
      <c r="I170" s="1">
        <f t="shared" si="14"/>
        <v>20.520380251664026</v>
      </c>
      <c r="J170" s="1">
        <f t="shared" si="15"/>
        <v>7.5244431531647145</v>
      </c>
      <c r="K170" s="1">
        <f t="shared" si="16"/>
        <v>4.9772376572900123</v>
      </c>
      <c r="L170" s="1">
        <v>0</v>
      </c>
      <c r="M170" s="1">
        <v>-9.81</v>
      </c>
    </row>
    <row r="171" spans="6:13" x14ac:dyDescent="0.25">
      <c r="F171" s="1">
        <f t="shared" si="12"/>
        <v>162</v>
      </c>
      <c r="G171" s="1">
        <f t="shared" si="17"/>
        <v>1.6100000000000012</v>
      </c>
      <c r="H171" s="1">
        <f t="shared" si="13"/>
        <v>12.114353476595213</v>
      </c>
      <c r="I171" s="1">
        <f t="shared" si="14"/>
        <v>20.569662128236924</v>
      </c>
      <c r="J171" s="1">
        <f t="shared" si="15"/>
        <v>7.5244431531647145</v>
      </c>
      <c r="K171" s="1">
        <f t="shared" si="16"/>
        <v>4.8791376572900127</v>
      </c>
      <c r="L171" s="1">
        <v>0</v>
      </c>
      <c r="M171" s="1">
        <v>-9.81</v>
      </c>
    </row>
    <row r="172" spans="6:13" x14ac:dyDescent="0.25">
      <c r="F172" s="1">
        <f t="shared" si="12"/>
        <v>163</v>
      </c>
      <c r="G172" s="1">
        <f t="shared" si="17"/>
        <v>1.6200000000000012</v>
      </c>
      <c r="H172" s="1">
        <f t="shared" si="13"/>
        <v>12.18959790812686</v>
      </c>
      <c r="I172" s="1">
        <f t="shared" si="14"/>
        <v>20.617963004809823</v>
      </c>
      <c r="J172" s="1">
        <f t="shared" si="15"/>
        <v>7.5244431531647145</v>
      </c>
      <c r="K172" s="1">
        <f t="shared" si="16"/>
        <v>4.7810376572900131</v>
      </c>
      <c r="L172" s="1">
        <v>0</v>
      </c>
      <c r="M172" s="1">
        <v>-9.81</v>
      </c>
    </row>
    <row r="173" spans="6:13" x14ac:dyDescent="0.25">
      <c r="F173" s="1">
        <f t="shared" si="12"/>
        <v>164</v>
      </c>
      <c r="G173" s="1">
        <f t="shared" si="17"/>
        <v>1.6300000000000012</v>
      </c>
      <c r="H173" s="1">
        <f t="shared" si="13"/>
        <v>12.264842339658507</v>
      </c>
      <c r="I173" s="1">
        <f t="shared" si="14"/>
        <v>20.665282881382723</v>
      </c>
      <c r="J173" s="1">
        <f t="shared" si="15"/>
        <v>7.5244431531647145</v>
      </c>
      <c r="K173" s="1">
        <f t="shared" si="16"/>
        <v>4.6829376572900134</v>
      </c>
      <c r="L173" s="1">
        <v>0</v>
      </c>
      <c r="M173" s="1">
        <v>-9.81</v>
      </c>
    </row>
    <row r="174" spans="6:13" x14ac:dyDescent="0.25">
      <c r="F174" s="1">
        <f t="shared" si="12"/>
        <v>165</v>
      </c>
      <c r="G174" s="1">
        <f t="shared" si="17"/>
        <v>1.6400000000000012</v>
      </c>
      <c r="H174" s="1">
        <f t="shared" si="13"/>
        <v>12.340086771190155</v>
      </c>
      <c r="I174" s="1">
        <f t="shared" si="14"/>
        <v>20.711621757955623</v>
      </c>
      <c r="J174" s="1">
        <f t="shared" si="15"/>
        <v>7.5244431531647145</v>
      </c>
      <c r="K174" s="1">
        <f t="shared" si="16"/>
        <v>4.5848376572900138</v>
      </c>
      <c r="L174" s="1">
        <v>0</v>
      </c>
      <c r="M174" s="1">
        <v>-9.81</v>
      </c>
    </row>
    <row r="175" spans="6:13" x14ac:dyDescent="0.25">
      <c r="F175" s="1">
        <f t="shared" si="12"/>
        <v>166</v>
      </c>
      <c r="G175" s="1">
        <f t="shared" si="17"/>
        <v>1.6500000000000012</v>
      </c>
      <c r="H175" s="1">
        <f t="shared" si="13"/>
        <v>12.415331202721802</v>
      </c>
      <c r="I175" s="1">
        <f t="shared" si="14"/>
        <v>20.756979634528523</v>
      </c>
      <c r="J175" s="1">
        <f t="shared" si="15"/>
        <v>7.5244431531647145</v>
      </c>
      <c r="K175" s="1">
        <f t="shared" si="16"/>
        <v>4.4867376572900142</v>
      </c>
      <c r="L175" s="1">
        <v>0</v>
      </c>
      <c r="M175" s="1">
        <v>-9.81</v>
      </c>
    </row>
    <row r="176" spans="6:13" x14ac:dyDescent="0.25">
      <c r="F176" s="1">
        <f t="shared" si="12"/>
        <v>167</v>
      </c>
      <c r="G176" s="1">
        <f t="shared" si="17"/>
        <v>1.6600000000000013</v>
      </c>
      <c r="H176" s="1">
        <f t="shared" si="13"/>
        <v>12.49057563425345</v>
      </c>
      <c r="I176" s="1">
        <f t="shared" si="14"/>
        <v>20.801356511101424</v>
      </c>
      <c r="J176" s="1">
        <f t="shared" si="15"/>
        <v>7.5244431531647145</v>
      </c>
      <c r="K176" s="1">
        <f t="shared" si="16"/>
        <v>4.3886376572900145</v>
      </c>
      <c r="L176" s="1">
        <v>0</v>
      </c>
      <c r="M176" s="1">
        <v>-9.81</v>
      </c>
    </row>
    <row r="177" spans="6:13" x14ac:dyDescent="0.25">
      <c r="F177" s="1">
        <f t="shared" si="12"/>
        <v>168</v>
      </c>
      <c r="G177" s="1">
        <f t="shared" si="17"/>
        <v>1.6700000000000013</v>
      </c>
      <c r="H177" s="1">
        <f t="shared" si="13"/>
        <v>12.565820065785097</v>
      </c>
      <c r="I177" s="1">
        <f t="shared" si="14"/>
        <v>20.844752387674326</v>
      </c>
      <c r="J177" s="1">
        <f t="shared" si="15"/>
        <v>7.5244431531647145</v>
      </c>
      <c r="K177" s="1">
        <f t="shared" si="16"/>
        <v>4.2905376572900149</v>
      </c>
      <c r="L177" s="1">
        <v>0</v>
      </c>
      <c r="M177" s="1">
        <v>-9.81</v>
      </c>
    </row>
    <row r="178" spans="6:13" x14ac:dyDescent="0.25">
      <c r="F178" s="1">
        <f t="shared" si="12"/>
        <v>169</v>
      </c>
      <c r="G178" s="1">
        <f t="shared" si="17"/>
        <v>1.6800000000000013</v>
      </c>
      <c r="H178" s="1">
        <f t="shared" si="13"/>
        <v>12.641064497316744</v>
      </c>
      <c r="I178" s="1">
        <f t="shared" si="14"/>
        <v>20.887167264247225</v>
      </c>
      <c r="J178" s="1">
        <f t="shared" si="15"/>
        <v>7.5244431531647145</v>
      </c>
      <c r="K178" s="1">
        <f t="shared" si="16"/>
        <v>4.1924376572900153</v>
      </c>
      <c r="L178" s="1">
        <v>0</v>
      </c>
      <c r="M178" s="1">
        <v>-9.81</v>
      </c>
    </row>
    <row r="179" spans="6:13" x14ac:dyDescent="0.25">
      <c r="F179" s="1">
        <f t="shared" si="12"/>
        <v>170</v>
      </c>
      <c r="G179" s="1">
        <f t="shared" si="17"/>
        <v>1.6900000000000013</v>
      </c>
      <c r="H179" s="1">
        <f t="shared" si="13"/>
        <v>12.716308928848392</v>
      </c>
      <c r="I179" s="1">
        <f t="shared" si="14"/>
        <v>20.928601140820124</v>
      </c>
      <c r="J179" s="1">
        <f t="shared" si="15"/>
        <v>7.5244431531647145</v>
      </c>
      <c r="K179" s="1">
        <f t="shared" si="16"/>
        <v>4.0943376572900156</v>
      </c>
      <c r="L179" s="1">
        <v>0</v>
      </c>
      <c r="M179" s="1">
        <v>-9.81</v>
      </c>
    </row>
    <row r="180" spans="6:13" x14ac:dyDescent="0.25">
      <c r="F180" s="1">
        <f t="shared" si="12"/>
        <v>171</v>
      </c>
      <c r="G180" s="1">
        <f t="shared" si="17"/>
        <v>1.7000000000000013</v>
      </c>
      <c r="H180" s="1">
        <f t="shared" si="13"/>
        <v>12.791553360380039</v>
      </c>
      <c r="I180" s="1">
        <f t="shared" si="14"/>
        <v>20.969054017393024</v>
      </c>
      <c r="J180" s="1">
        <f t="shared" si="15"/>
        <v>7.5244431531647145</v>
      </c>
      <c r="K180" s="1">
        <f t="shared" si="16"/>
        <v>3.9962376572900156</v>
      </c>
      <c r="L180" s="1">
        <v>0</v>
      </c>
      <c r="M180" s="1">
        <v>-9.81</v>
      </c>
    </row>
    <row r="181" spans="6:13" x14ac:dyDescent="0.25">
      <c r="F181" s="1">
        <f t="shared" si="12"/>
        <v>172</v>
      </c>
      <c r="G181" s="1">
        <f t="shared" si="17"/>
        <v>1.7100000000000013</v>
      </c>
      <c r="H181" s="1">
        <f t="shared" si="13"/>
        <v>12.866797791911686</v>
      </c>
      <c r="I181" s="1">
        <f t="shared" si="14"/>
        <v>21.008525893965924</v>
      </c>
      <c r="J181" s="1">
        <f t="shared" si="15"/>
        <v>7.5244431531647145</v>
      </c>
      <c r="K181" s="1">
        <f t="shared" si="16"/>
        <v>3.8981376572900155</v>
      </c>
      <c r="L181" s="1">
        <v>0</v>
      </c>
      <c r="M181" s="1">
        <v>-9.81</v>
      </c>
    </row>
    <row r="182" spans="6:13" x14ac:dyDescent="0.25">
      <c r="F182" s="1">
        <f t="shared" si="12"/>
        <v>173</v>
      </c>
      <c r="G182" s="1">
        <f t="shared" si="17"/>
        <v>1.7200000000000013</v>
      </c>
      <c r="H182" s="1">
        <f t="shared" si="13"/>
        <v>12.942042223443334</v>
      </c>
      <c r="I182" s="1">
        <f t="shared" si="14"/>
        <v>21.047016770538825</v>
      </c>
      <c r="J182" s="1">
        <f t="shared" si="15"/>
        <v>7.5244431531647145</v>
      </c>
      <c r="K182" s="1">
        <f t="shared" si="16"/>
        <v>3.8000376572900154</v>
      </c>
      <c r="L182" s="1">
        <v>0</v>
      </c>
      <c r="M182" s="1">
        <v>-9.81</v>
      </c>
    </row>
    <row r="183" spans="6:13" x14ac:dyDescent="0.25">
      <c r="F183" s="1">
        <f t="shared" si="12"/>
        <v>174</v>
      </c>
      <c r="G183" s="1">
        <f t="shared" si="17"/>
        <v>1.7300000000000013</v>
      </c>
      <c r="H183" s="1">
        <f t="shared" si="13"/>
        <v>13.017286654974981</v>
      </c>
      <c r="I183" s="1">
        <f t="shared" si="14"/>
        <v>21.084526647111726</v>
      </c>
      <c r="J183" s="1">
        <f t="shared" si="15"/>
        <v>7.5244431531647145</v>
      </c>
      <c r="K183" s="1">
        <f t="shared" si="16"/>
        <v>3.7019376572900153</v>
      </c>
      <c r="L183" s="1">
        <v>0</v>
      </c>
      <c r="M183" s="1">
        <v>-9.81</v>
      </c>
    </row>
    <row r="184" spans="6:13" x14ac:dyDescent="0.25">
      <c r="F184" s="1">
        <f t="shared" si="12"/>
        <v>175</v>
      </c>
      <c r="G184" s="1">
        <f t="shared" si="17"/>
        <v>1.7400000000000013</v>
      </c>
      <c r="H184" s="1">
        <f t="shared" si="13"/>
        <v>13.092531086506629</v>
      </c>
      <c r="I184" s="1">
        <f t="shared" si="14"/>
        <v>21.121055523684625</v>
      </c>
      <c r="J184" s="1">
        <f t="shared" si="15"/>
        <v>7.5244431531647145</v>
      </c>
      <c r="K184" s="1">
        <f t="shared" si="16"/>
        <v>3.6038376572900153</v>
      </c>
      <c r="L184" s="1">
        <v>0</v>
      </c>
      <c r="M184" s="1">
        <v>-9.81</v>
      </c>
    </row>
    <row r="185" spans="6:13" x14ac:dyDescent="0.25">
      <c r="F185" s="1">
        <f t="shared" si="12"/>
        <v>176</v>
      </c>
      <c r="G185" s="1">
        <f t="shared" si="17"/>
        <v>1.7500000000000013</v>
      </c>
      <c r="H185" s="1">
        <f t="shared" si="13"/>
        <v>13.167775518038276</v>
      </c>
      <c r="I185" s="1">
        <f t="shared" si="14"/>
        <v>21.156603400257524</v>
      </c>
      <c r="J185" s="1">
        <f t="shared" si="15"/>
        <v>7.5244431531647145</v>
      </c>
      <c r="K185" s="1">
        <f t="shared" si="16"/>
        <v>3.5057376572900152</v>
      </c>
      <c r="L185" s="1">
        <v>0</v>
      </c>
      <c r="M185" s="1">
        <v>-9.81</v>
      </c>
    </row>
    <row r="186" spans="6:13" x14ac:dyDescent="0.25">
      <c r="F186" s="1">
        <f t="shared" si="12"/>
        <v>177</v>
      </c>
      <c r="G186" s="1">
        <f t="shared" si="17"/>
        <v>1.7600000000000013</v>
      </c>
      <c r="H186" s="1">
        <f t="shared" si="13"/>
        <v>13.243019949569923</v>
      </c>
      <c r="I186" s="1">
        <f t="shared" si="14"/>
        <v>21.191170276830423</v>
      </c>
      <c r="J186" s="1">
        <f t="shared" si="15"/>
        <v>7.5244431531647145</v>
      </c>
      <c r="K186" s="1">
        <f t="shared" si="16"/>
        <v>3.4076376572900151</v>
      </c>
      <c r="L186" s="1">
        <v>0</v>
      </c>
      <c r="M186" s="1">
        <v>-9.81</v>
      </c>
    </row>
    <row r="187" spans="6:13" x14ac:dyDescent="0.25">
      <c r="F187" s="1">
        <f t="shared" si="12"/>
        <v>178</v>
      </c>
      <c r="G187" s="1">
        <f t="shared" si="17"/>
        <v>1.7700000000000014</v>
      </c>
      <c r="H187" s="1">
        <f t="shared" si="13"/>
        <v>13.318264381101571</v>
      </c>
      <c r="I187" s="1">
        <f t="shared" si="14"/>
        <v>21.224756153403323</v>
      </c>
      <c r="J187" s="1">
        <f t="shared" si="15"/>
        <v>7.5244431531647145</v>
      </c>
      <c r="K187" s="1">
        <f t="shared" si="16"/>
        <v>3.309537657290015</v>
      </c>
      <c r="L187" s="1">
        <v>0</v>
      </c>
      <c r="M187" s="1">
        <v>-9.81</v>
      </c>
    </row>
    <row r="188" spans="6:13" x14ac:dyDescent="0.25">
      <c r="F188" s="1">
        <f t="shared" si="12"/>
        <v>179</v>
      </c>
      <c r="G188" s="1">
        <f t="shared" si="17"/>
        <v>1.7800000000000014</v>
      </c>
      <c r="H188" s="1">
        <f t="shared" si="13"/>
        <v>13.393508812633218</v>
      </c>
      <c r="I188" s="1">
        <f t="shared" si="14"/>
        <v>21.257361029976224</v>
      </c>
      <c r="J188" s="1">
        <f t="shared" si="15"/>
        <v>7.5244431531647145</v>
      </c>
      <c r="K188" s="1">
        <f t="shared" si="16"/>
        <v>3.211437657290015</v>
      </c>
      <c r="L188" s="1">
        <v>0</v>
      </c>
      <c r="M188" s="1">
        <v>-9.81</v>
      </c>
    </row>
    <row r="189" spans="6:13" x14ac:dyDescent="0.25">
      <c r="F189" s="1">
        <f t="shared" si="12"/>
        <v>180</v>
      </c>
      <c r="G189" s="1">
        <f t="shared" si="17"/>
        <v>1.7900000000000014</v>
      </c>
      <c r="H189" s="1">
        <f t="shared" si="13"/>
        <v>13.468753244164866</v>
      </c>
      <c r="I189" s="1">
        <f t="shared" si="14"/>
        <v>21.288984906549125</v>
      </c>
      <c r="J189" s="1">
        <f t="shared" si="15"/>
        <v>7.5244431531647145</v>
      </c>
      <c r="K189" s="1">
        <f t="shared" si="16"/>
        <v>3.1133376572900149</v>
      </c>
      <c r="L189" s="1">
        <v>0</v>
      </c>
      <c r="M189" s="1">
        <v>-9.81</v>
      </c>
    </row>
    <row r="190" spans="6:13" x14ac:dyDescent="0.25">
      <c r="F190" s="1">
        <f t="shared" si="12"/>
        <v>181</v>
      </c>
      <c r="G190" s="1">
        <f t="shared" si="17"/>
        <v>1.8000000000000014</v>
      </c>
      <c r="H190" s="1">
        <f t="shared" si="13"/>
        <v>13.543997675696513</v>
      </c>
      <c r="I190" s="1">
        <f t="shared" si="14"/>
        <v>21.319627783122026</v>
      </c>
      <c r="J190" s="1">
        <f t="shared" si="15"/>
        <v>7.5244431531647145</v>
      </c>
      <c r="K190" s="1">
        <f t="shared" si="16"/>
        <v>3.0152376572900148</v>
      </c>
      <c r="L190" s="1">
        <v>0</v>
      </c>
      <c r="M190" s="1">
        <v>-9.81</v>
      </c>
    </row>
    <row r="191" spans="6:13" x14ac:dyDescent="0.25">
      <c r="F191" s="1">
        <f t="shared" si="12"/>
        <v>182</v>
      </c>
      <c r="G191" s="1">
        <f t="shared" si="17"/>
        <v>1.8100000000000014</v>
      </c>
      <c r="H191" s="1">
        <f t="shared" si="13"/>
        <v>13.61924210722816</v>
      </c>
      <c r="I191" s="1">
        <f t="shared" si="14"/>
        <v>21.349289659694925</v>
      </c>
      <c r="J191" s="1">
        <f t="shared" si="15"/>
        <v>7.5244431531647145</v>
      </c>
      <c r="K191" s="1">
        <f t="shared" si="16"/>
        <v>2.9171376572900147</v>
      </c>
      <c r="L191" s="1">
        <v>0</v>
      </c>
      <c r="M191" s="1">
        <v>-9.81</v>
      </c>
    </row>
    <row r="192" spans="6:13" x14ac:dyDescent="0.25">
      <c r="F192" s="1">
        <f t="shared" si="12"/>
        <v>183</v>
      </c>
      <c r="G192" s="1">
        <f t="shared" si="17"/>
        <v>1.8200000000000014</v>
      </c>
      <c r="H192" s="1">
        <f t="shared" si="13"/>
        <v>13.694486538759808</v>
      </c>
      <c r="I192" s="1">
        <f t="shared" si="14"/>
        <v>21.377970536267824</v>
      </c>
      <c r="J192" s="1">
        <f t="shared" si="15"/>
        <v>7.5244431531647145</v>
      </c>
      <c r="K192" s="1">
        <f t="shared" si="16"/>
        <v>2.8190376572900147</v>
      </c>
      <c r="L192" s="1">
        <v>0</v>
      </c>
      <c r="M192" s="1">
        <v>-9.81</v>
      </c>
    </row>
    <row r="193" spans="6:13" x14ac:dyDescent="0.25">
      <c r="F193" s="1">
        <f t="shared" si="12"/>
        <v>184</v>
      </c>
      <c r="G193" s="1">
        <f t="shared" si="17"/>
        <v>1.8300000000000014</v>
      </c>
      <c r="H193" s="1">
        <f t="shared" si="13"/>
        <v>13.769730970291455</v>
      </c>
      <c r="I193" s="1">
        <f t="shared" si="14"/>
        <v>21.405670412840724</v>
      </c>
      <c r="J193" s="1">
        <f t="shared" si="15"/>
        <v>7.5244431531647145</v>
      </c>
      <c r="K193" s="1">
        <f t="shared" si="16"/>
        <v>2.7209376572900146</v>
      </c>
      <c r="L193" s="1">
        <v>0</v>
      </c>
      <c r="M193" s="1">
        <v>-9.81</v>
      </c>
    </row>
    <row r="194" spans="6:13" x14ac:dyDescent="0.25">
      <c r="F194" s="1">
        <f t="shared" si="12"/>
        <v>185</v>
      </c>
      <c r="G194" s="1">
        <f t="shared" si="17"/>
        <v>1.8400000000000014</v>
      </c>
      <c r="H194" s="1">
        <f t="shared" si="13"/>
        <v>13.844975401823103</v>
      </c>
      <c r="I194" s="1">
        <f t="shared" si="14"/>
        <v>21.432389289413624</v>
      </c>
      <c r="J194" s="1">
        <f t="shared" si="15"/>
        <v>7.5244431531647145</v>
      </c>
      <c r="K194" s="1">
        <f t="shared" si="16"/>
        <v>2.6228376572900145</v>
      </c>
      <c r="L194" s="1">
        <v>0</v>
      </c>
      <c r="M194" s="1">
        <v>-9.81</v>
      </c>
    </row>
    <row r="195" spans="6:13" x14ac:dyDescent="0.25">
      <c r="F195" s="1">
        <f t="shared" si="12"/>
        <v>186</v>
      </c>
      <c r="G195" s="1">
        <f t="shared" si="17"/>
        <v>1.8500000000000014</v>
      </c>
      <c r="H195" s="1">
        <f t="shared" si="13"/>
        <v>13.92021983335475</v>
      </c>
      <c r="I195" s="1">
        <f t="shared" si="14"/>
        <v>21.458127165986525</v>
      </c>
      <c r="J195" s="1">
        <f t="shared" si="15"/>
        <v>7.5244431531647145</v>
      </c>
      <c r="K195" s="1">
        <f t="shared" si="16"/>
        <v>2.5247376572900144</v>
      </c>
      <c r="L195" s="1">
        <v>0</v>
      </c>
      <c r="M195" s="1">
        <v>-9.81</v>
      </c>
    </row>
    <row r="196" spans="6:13" x14ac:dyDescent="0.25">
      <c r="F196" s="1">
        <f t="shared" si="12"/>
        <v>187</v>
      </c>
      <c r="G196" s="1">
        <f t="shared" si="17"/>
        <v>1.8600000000000014</v>
      </c>
      <c r="H196" s="1">
        <f t="shared" si="13"/>
        <v>13.995464264886397</v>
      </c>
      <c r="I196" s="1">
        <f t="shared" si="14"/>
        <v>21.482884042559427</v>
      </c>
      <c r="J196" s="1">
        <f t="shared" si="15"/>
        <v>7.5244431531647145</v>
      </c>
      <c r="K196" s="1">
        <f t="shared" si="16"/>
        <v>2.4266376572900143</v>
      </c>
      <c r="L196" s="1">
        <v>0</v>
      </c>
      <c r="M196" s="1">
        <v>-9.81</v>
      </c>
    </row>
    <row r="197" spans="6:13" x14ac:dyDescent="0.25">
      <c r="F197" s="1">
        <f t="shared" si="12"/>
        <v>188</v>
      </c>
      <c r="G197" s="1">
        <f t="shared" si="17"/>
        <v>1.8700000000000014</v>
      </c>
      <c r="H197" s="1">
        <f t="shared" si="13"/>
        <v>14.070708696418045</v>
      </c>
      <c r="I197" s="1">
        <f t="shared" si="14"/>
        <v>21.506659919132325</v>
      </c>
      <c r="J197" s="1">
        <f t="shared" si="15"/>
        <v>7.5244431531647145</v>
      </c>
      <c r="K197" s="1">
        <f t="shared" si="16"/>
        <v>2.3285376572900143</v>
      </c>
      <c r="L197" s="1">
        <v>0</v>
      </c>
      <c r="M197" s="1">
        <v>-9.81</v>
      </c>
    </row>
    <row r="198" spans="6:13" x14ac:dyDescent="0.25">
      <c r="F198" s="1">
        <f t="shared" si="12"/>
        <v>189</v>
      </c>
      <c r="G198" s="1">
        <f t="shared" si="17"/>
        <v>1.8800000000000014</v>
      </c>
      <c r="H198" s="1">
        <f t="shared" si="13"/>
        <v>14.145953127949692</v>
      </c>
      <c r="I198" s="1">
        <f t="shared" si="14"/>
        <v>21.529454795705224</v>
      </c>
      <c r="J198" s="1">
        <f t="shared" si="15"/>
        <v>7.5244431531647145</v>
      </c>
      <c r="K198" s="1">
        <f t="shared" si="16"/>
        <v>2.2304376572900142</v>
      </c>
      <c r="L198" s="1">
        <v>0</v>
      </c>
      <c r="M198" s="1">
        <v>-9.81</v>
      </c>
    </row>
    <row r="199" spans="6:13" x14ac:dyDescent="0.25">
      <c r="F199" s="1">
        <f t="shared" si="12"/>
        <v>190</v>
      </c>
      <c r="G199" s="1">
        <f t="shared" si="17"/>
        <v>1.8900000000000015</v>
      </c>
      <c r="H199" s="1">
        <f t="shared" si="13"/>
        <v>14.22119755948134</v>
      </c>
      <c r="I199" s="1">
        <f t="shared" si="14"/>
        <v>21.551268672278123</v>
      </c>
      <c r="J199" s="1">
        <f t="shared" si="15"/>
        <v>7.5244431531647145</v>
      </c>
      <c r="K199" s="1">
        <f t="shared" si="16"/>
        <v>2.1323376572900141</v>
      </c>
      <c r="L199" s="1">
        <v>0</v>
      </c>
      <c r="M199" s="1">
        <v>-9.81</v>
      </c>
    </row>
    <row r="200" spans="6:13" x14ac:dyDescent="0.25">
      <c r="F200" s="1">
        <f t="shared" si="12"/>
        <v>191</v>
      </c>
      <c r="G200" s="1">
        <f t="shared" si="17"/>
        <v>1.9000000000000015</v>
      </c>
      <c r="H200" s="1">
        <f t="shared" si="13"/>
        <v>14.296441991012987</v>
      </c>
      <c r="I200" s="1">
        <f t="shared" si="14"/>
        <v>21.572101548851023</v>
      </c>
      <c r="J200" s="1">
        <f t="shared" si="15"/>
        <v>7.5244431531647145</v>
      </c>
      <c r="K200" s="1">
        <f t="shared" si="16"/>
        <v>2.034237657290014</v>
      </c>
      <c r="L200" s="1">
        <v>0</v>
      </c>
      <c r="M200" s="1">
        <v>-9.81</v>
      </c>
    </row>
    <row r="201" spans="6:13" x14ac:dyDescent="0.25">
      <c r="F201" s="1">
        <f t="shared" si="12"/>
        <v>192</v>
      </c>
      <c r="G201" s="1">
        <f t="shared" si="17"/>
        <v>1.9100000000000015</v>
      </c>
      <c r="H201" s="1">
        <f t="shared" si="13"/>
        <v>14.371686422544634</v>
      </c>
      <c r="I201" s="1">
        <f t="shared" si="14"/>
        <v>21.591953425423924</v>
      </c>
      <c r="J201" s="1">
        <f t="shared" si="15"/>
        <v>7.5244431531647145</v>
      </c>
      <c r="K201" s="1">
        <f t="shared" si="16"/>
        <v>1.936137657290014</v>
      </c>
      <c r="L201" s="1">
        <v>0</v>
      </c>
      <c r="M201" s="1">
        <v>-9.81</v>
      </c>
    </row>
    <row r="202" spans="6:13" x14ac:dyDescent="0.25">
      <c r="F202" s="1">
        <f t="shared" si="12"/>
        <v>193</v>
      </c>
      <c r="G202" s="1">
        <f t="shared" si="17"/>
        <v>1.9200000000000015</v>
      </c>
      <c r="H202" s="1">
        <f t="shared" si="13"/>
        <v>14.446930854076282</v>
      </c>
      <c r="I202" s="1">
        <f t="shared" si="14"/>
        <v>21.610824301996825</v>
      </c>
      <c r="J202" s="1">
        <f t="shared" si="15"/>
        <v>7.5244431531647145</v>
      </c>
      <c r="K202" s="1">
        <f t="shared" si="16"/>
        <v>1.8380376572900139</v>
      </c>
      <c r="L202" s="1">
        <v>0</v>
      </c>
      <c r="M202" s="1">
        <v>-9.81</v>
      </c>
    </row>
    <row r="203" spans="6:13" x14ac:dyDescent="0.25">
      <c r="F203" s="1">
        <f t="shared" si="12"/>
        <v>194</v>
      </c>
      <c r="G203" s="1">
        <f t="shared" si="17"/>
        <v>1.9300000000000015</v>
      </c>
      <c r="H203" s="1">
        <f t="shared" si="13"/>
        <v>14.522175285607929</v>
      </c>
      <c r="I203" s="1">
        <f t="shared" si="14"/>
        <v>21.628714178569727</v>
      </c>
      <c r="J203" s="1">
        <f t="shared" si="15"/>
        <v>7.5244431531647145</v>
      </c>
      <c r="K203" s="1">
        <f t="shared" si="16"/>
        <v>1.7399376572900138</v>
      </c>
      <c r="L203" s="1">
        <v>0</v>
      </c>
      <c r="M203" s="1">
        <v>-9.81</v>
      </c>
    </row>
    <row r="204" spans="6:13" x14ac:dyDescent="0.25">
      <c r="F204" s="1">
        <f t="shared" ref="F204:F267" si="18">F203+1</f>
        <v>195</v>
      </c>
      <c r="G204" s="1">
        <f t="shared" si="17"/>
        <v>1.9400000000000015</v>
      </c>
      <c r="H204" s="1">
        <f t="shared" ref="H204:H267" si="19">H203+(J203*$C$5)</f>
        <v>14.597419717139577</v>
      </c>
      <c r="I204" s="1">
        <f t="shared" ref="I204:I267" si="20">I203+((K203*$C$5)+(0.5*M203*$C$5*$C$5))</f>
        <v>21.645623055142625</v>
      </c>
      <c r="J204" s="1">
        <f t="shared" ref="J204:J267" si="21">J203</f>
        <v>7.5244431531647145</v>
      </c>
      <c r="K204" s="1">
        <f t="shared" ref="K204:K267" si="22">K203+(M203*$C$5)</f>
        <v>1.6418376572900137</v>
      </c>
      <c r="L204" s="1">
        <v>0</v>
      </c>
      <c r="M204" s="1">
        <v>-9.81</v>
      </c>
    </row>
    <row r="205" spans="6:13" x14ac:dyDescent="0.25">
      <c r="F205" s="1">
        <f t="shared" si="18"/>
        <v>196</v>
      </c>
      <c r="G205" s="1">
        <f t="shared" ref="G205:G268" si="23">G204+$C$5</f>
        <v>1.9500000000000015</v>
      </c>
      <c r="H205" s="1">
        <f t="shared" si="19"/>
        <v>14.672664148671224</v>
      </c>
      <c r="I205" s="1">
        <f t="shared" si="20"/>
        <v>21.661550931715524</v>
      </c>
      <c r="J205" s="1">
        <f t="shared" si="21"/>
        <v>7.5244431531647145</v>
      </c>
      <c r="K205" s="1">
        <f t="shared" si="22"/>
        <v>1.5437376572900137</v>
      </c>
      <c r="L205" s="1">
        <v>0</v>
      </c>
      <c r="M205" s="1">
        <v>-9.81</v>
      </c>
    </row>
    <row r="206" spans="6:13" x14ac:dyDescent="0.25">
      <c r="F206" s="1">
        <f t="shared" si="18"/>
        <v>197</v>
      </c>
      <c r="G206" s="1">
        <f t="shared" si="23"/>
        <v>1.9600000000000015</v>
      </c>
      <c r="H206" s="1">
        <f t="shared" si="19"/>
        <v>14.747908580202871</v>
      </c>
      <c r="I206" s="1">
        <f t="shared" si="20"/>
        <v>21.676497808288424</v>
      </c>
      <c r="J206" s="1">
        <f t="shared" si="21"/>
        <v>7.5244431531647145</v>
      </c>
      <c r="K206" s="1">
        <f t="shared" si="22"/>
        <v>1.4456376572900136</v>
      </c>
      <c r="L206" s="1">
        <v>0</v>
      </c>
      <c r="M206" s="1">
        <v>-9.81</v>
      </c>
    </row>
    <row r="207" spans="6:13" x14ac:dyDescent="0.25">
      <c r="F207" s="1">
        <f t="shared" si="18"/>
        <v>198</v>
      </c>
      <c r="G207" s="1">
        <f t="shared" si="23"/>
        <v>1.9700000000000015</v>
      </c>
      <c r="H207" s="1">
        <f t="shared" si="19"/>
        <v>14.823153011734519</v>
      </c>
      <c r="I207" s="1">
        <f t="shared" si="20"/>
        <v>21.690463684861324</v>
      </c>
      <c r="J207" s="1">
        <f t="shared" si="21"/>
        <v>7.5244431531647145</v>
      </c>
      <c r="K207" s="1">
        <f t="shared" si="22"/>
        <v>1.3475376572900135</v>
      </c>
      <c r="L207" s="1">
        <v>0</v>
      </c>
      <c r="M207" s="1">
        <v>-9.81</v>
      </c>
    </row>
    <row r="208" spans="6:13" x14ac:dyDescent="0.25">
      <c r="F208" s="1">
        <f t="shared" si="18"/>
        <v>199</v>
      </c>
      <c r="G208" s="1">
        <f t="shared" si="23"/>
        <v>1.9800000000000015</v>
      </c>
      <c r="H208" s="1">
        <f t="shared" si="19"/>
        <v>14.898397443266166</v>
      </c>
      <c r="I208" s="1">
        <f t="shared" si="20"/>
        <v>21.703448561434225</v>
      </c>
      <c r="J208" s="1">
        <f t="shared" si="21"/>
        <v>7.5244431531647145</v>
      </c>
      <c r="K208" s="1">
        <f t="shared" si="22"/>
        <v>1.2494376572900134</v>
      </c>
      <c r="L208" s="1">
        <v>0</v>
      </c>
      <c r="M208" s="1">
        <v>-9.81</v>
      </c>
    </row>
    <row r="209" spans="6:13" x14ac:dyDescent="0.25">
      <c r="F209" s="1">
        <f t="shared" si="18"/>
        <v>200</v>
      </c>
      <c r="G209" s="1">
        <f t="shared" si="23"/>
        <v>1.9900000000000015</v>
      </c>
      <c r="H209" s="1">
        <f t="shared" si="19"/>
        <v>14.973641874797814</v>
      </c>
      <c r="I209" s="1">
        <f t="shared" si="20"/>
        <v>21.715452438007127</v>
      </c>
      <c r="J209" s="1">
        <f t="shared" si="21"/>
        <v>7.5244431531647145</v>
      </c>
      <c r="K209" s="1">
        <f t="shared" si="22"/>
        <v>1.1513376572900134</v>
      </c>
      <c r="L209" s="1">
        <v>0</v>
      </c>
      <c r="M209" s="1">
        <v>-9.81</v>
      </c>
    </row>
    <row r="210" spans="6:13" x14ac:dyDescent="0.25">
      <c r="F210" s="1">
        <f t="shared" si="18"/>
        <v>201</v>
      </c>
      <c r="G210" s="1">
        <f t="shared" si="23"/>
        <v>2.0000000000000013</v>
      </c>
      <c r="H210" s="1">
        <f t="shared" si="19"/>
        <v>15.048886306329461</v>
      </c>
      <c r="I210" s="1">
        <f t="shared" si="20"/>
        <v>21.726475314580028</v>
      </c>
      <c r="J210" s="1">
        <f t="shared" si="21"/>
        <v>7.5244431531647145</v>
      </c>
      <c r="K210" s="1">
        <f t="shared" si="22"/>
        <v>1.0532376572900133</v>
      </c>
      <c r="L210" s="1">
        <v>0</v>
      </c>
      <c r="M210" s="1">
        <v>-9.81</v>
      </c>
    </row>
    <row r="211" spans="6:13" x14ac:dyDescent="0.25">
      <c r="F211" s="1">
        <f t="shared" si="18"/>
        <v>202</v>
      </c>
      <c r="G211" s="1">
        <f t="shared" si="23"/>
        <v>2.0100000000000011</v>
      </c>
      <c r="H211" s="1">
        <f t="shared" si="19"/>
        <v>15.124130737861108</v>
      </c>
      <c r="I211" s="1">
        <f t="shared" si="20"/>
        <v>21.736517191152927</v>
      </c>
      <c r="J211" s="1">
        <f t="shared" si="21"/>
        <v>7.5244431531647145</v>
      </c>
      <c r="K211" s="1">
        <f t="shared" si="22"/>
        <v>0.95513765729001332</v>
      </c>
      <c r="L211" s="1">
        <v>0</v>
      </c>
      <c r="M211" s="1">
        <v>-9.81</v>
      </c>
    </row>
    <row r="212" spans="6:13" x14ac:dyDescent="0.25">
      <c r="F212" s="1">
        <f t="shared" si="18"/>
        <v>203</v>
      </c>
      <c r="G212" s="1">
        <f t="shared" si="23"/>
        <v>2.0200000000000009</v>
      </c>
      <c r="H212" s="1">
        <f t="shared" si="19"/>
        <v>15.199375169392756</v>
      </c>
      <c r="I212" s="1">
        <f t="shared" si="20"/>
        <v>21.745578067725827</v>
      </c>
      <c r="J212" s="1">
        <f t="shared" si="21"/>
        <v>7.5244431531647145</v>
      </c>
      <c r="K212" s="1">
        <f t="shared" si="22"/>
        <v>0.85703765729001335</v>
      </c>
      <c r="L212" s="1">
        <v>0</v>
      </c>
      <c r="M212" s="1">
        <v>-9.81</v>
      </c>
    </row>
    <row r="213" spans="6:13" x14ac:dyDescent="0.25">
      <c r="F213" s="1">
        <f t="shared" si="18"/>
        <v>204</v>
      </c>
      <c r="G213" s="1">
        <f t="shared" si="23"/>
        <v>2.0300000000000007</v>
      </c>
      <c r="H213" s="1">
        <f t="shared" si="19"/>
        <v>15.274619600924403</v>
      </c>
      <c r="I213" s="1">
        <f t="shared" si="20"/>
        <v>21.753657944298727</v>
      </c>
      <c r="J213" s="1">
        <f t="shared" si="21"/>
        <v>7.5244431531647145</v>
      </c>
      <c r="K213" s="1">
        <f t="shared" si="22"/>
        <v>0.75893765729001339</v>
      </c>
      <c r="L213" s="1">
        <v>0</v>
      </c>
      <c r="M213" s="1">
        <v>-9.81</v>
      </c>
    </row>
    <row r="214" spans="6:13" x14ac:dyDescent="0.25">
      <c r="F214" s="1">
        <f t="shared" si="18"/>
        <v>205</v>
      </c>
      <c r="G214" s="1">
        <f t="shared" si="23"/>
        <v>2.0400000000000005</v>
      </c>
      <c r="H214" s="1">
        <f t="shared" si="19"/>
        <v>15.34986403245605</v>
      </c>
      <c r="I214" s="1">
        <f t="shared" si="20"/>
        <v>21.760756820871627</v>
      </c>
      <c r="J214" s="1">
        <f t="shared" si="21"/>
        <v>7.5244431531647145</v>
      </c>
      <c r="K214" s="1">
        <f t="shared" si="22"/>
        <v>0.66083765729001342</v>
      </c>
      <c r="L214" s="1">
        <v>0</v>
      </c>
      <c r="M214" s="1">
        <v>-9.81</v>
      </c>
    </row>
    <row r="215" spans="6:13" x14ac:dyDescent="0.25">
      <c r="F215" s="1">
        <f t="shared" si="18"/>
        <v>206</v>
      </c>
      <c r="G215" s="1">
        <f t="shared" si="23"/>
        <v>2.0500000000000003</v>
      </c>
      <c r="H215" s="1">
        <f t="shared" si="19"/>
        <v>15.425108463987698</v>
      </c>
      <c r="I215" s="1">
        <f t="shared" si="20"/>
        <v>21.766874697444528</v>
      </c>
      <c r="J215" s="1">
        <f t="shared" si="21"/>
        <v>7.5244431531647145</v>
      </c>
      <c r="K215" s="1">
        <f t="shared" si="22"/>
        <v>0.56273765729001346</v>
      </c>
      <c r="L215" s="1">
        <v>0</v>
      </c>
      <c r="M215" s="1">
        <v>-9.81</v>
      </c>
    </row>
    <row r="216" spans="6:13" x14ac:dyDescent="0.25">
      <c r="F216" s="1">
        <f t="shared" si="18"/>
        <v>207</v>
      </c>
      <c r="G216" s="1">
        <f t="shared" si="23"/>
        <v>2.06</v>
      </c>
      <c r="H216" s="1">
        <f t="shared" si="19"/>
        <v>15.500352895519345</v>
      </c>
      <c r="I216" s="1">
        <f t="shared" si="20"/>
        <v>21.77201157401743</v>
      </c>
      <c r="J216" s="1">
        <f t="shared" si="21"/>
        <v>7.5244431531647145</v>
      </c>
      <c r="K216" s="1">
        <f t="shared" si="22"/>
        <v>0.46463765729001344</v>
      </c>
      <c r="L216" s="1">
        <v>0</v>
      </c>
      <c r="M216" s="1">
        <v>-9.81</v>
      </c>
    </row>
    <row r="217" spans="6:13" x14ac:dyDescent="0.25">
      <c r="F217" s="1">
        <f t="shared" si="18"/>
        <v>208</v>
      </c>
      <c r="G217" s="1">
        <f t="shared" si="23"/>
        <v>2.0699999999999998</v>
      </c>
      <c r="H217" s="1">
        <f t="shared" si="19"/>
        <v>15.575597327050993</v>
      </c>
      <c r="I217" s="1">
        <f t="shared" si="20"/>
        <v>21.776167450590329</v>
      </c>
      <c r="J217" s="1">
        <f t="shared" si="21"/>
        <v>7.5244431531647145</v>
      </c>
      <c r="K217" s="1">
        <f t="shared" si="22"/>
        <v>0.36653765729001342</v>
      </c>
      <c r="L217" s="1">
        <v>0</v>
      </c>
      <c r="M217" s="1">
        <v>-9.81</v>
      </c>
    </row>
    <row r="218" spans="6:13" x14ac:dyDescent="0.25">
      <c r="F218" s="1">
        <f t="shared" si="18"/>
        <v>209</v>
      </c>
      <c r="G218" s="1">
        <f t="shared" si="23"/>
        <v>2.0799999999999996</v>
      </c>
      <c r="H218" s="1">
        <f t="shared" si="19"/>
        <v>15.65084175858264</v>
      </c>
      <c r="I218" s="1">
        <f t="shared" si="20"/>
        <v>21.779342327163228</v>
      </c>
      <c r="J218" s="1">
        <f t="shared" si="21"/>
        <v>7.5244431531647145</v>
      </c>
      <c r="K218" s="1">
        <f t="shared" si="22"/>
        <v>0.2684376572900134</v>
      </c>
      <c r="L218" s="1">
        <v>0</v>
      </c>
      <c r="M218" s="1">
        <v>-9.81</v>
      </c>
    </row>
    <row r="219" spans="6:13" x14ac:dyDescent="0.25">
      <c r="F219" s="1">
        <f t="shared" si="18"/>
        <v>210</v>
      </c>
      <c r="G219" s="1">
        <f t="shared" si="23"/>
        <v>2.0899999999999994</v>
      </c>
      <c r="H219" s="1">
        <f t="shared" si="19"/>
        <v>15.726086190114287</v>
      </c>
      <c r="I219" s="1">
        <f t="shared" si="20"/>
        <v>21.781536203736128</v>
      </c>
      <c r="J219" s="1">
        <f t="shared" si="21"/>
        <v>7.5244431531647145</v>
      </c>
      <c r="K219" s="1">
        <f t="shared" si="22"/>
        <v>0.17033765729001338</v>
      </c>
      <c r="L219" s="1">
        <v>0</v>
      </c>
      <c r="M219" s="1">
        <v>-9.81</v>
      </c>
    </row>
    <row r="220" spans="6:13" x14ac:dyDescent="0.25">
      <c r="F220" s="1">
        <f t="shared" si="18"/>
        <v>211</v>
      </c>
      <c r="G220" s="1">
        <f t="shared" si="23"/>
        <v>2.0999999999999992</v>
      </c>
      <c r="H220" s="1">
        <f t="shared" si="19"/>
        <v>15.801330621645935</v>
      </c>
      <c r="I220" s="1">
        <f t="shared" si="20"/>
        <v>21.782749080309028</v>
      </c>
      <c r="J220" s="1">
        <f t="shared" si="21"/>
        <v>7.5244431531647145</v>
      </c>
      <c r="K220" s="1">
        <f t="shared" si="22"/>
        <v>7.2237657290013371E-2</v>
      </c>
      <c r="L220" s="1">
        <v>0</v>
      </c>
      <c r="M220" s="1">
        <v>-9.81</v>
      </c>
    </row>
    <row r="221" spans="6:13" x14ac:dyDescent="0.25">
      <c r="F221" s="1">
        <f t="shared" si="18"/>
        <v>212</v>
      </c>
      <c r="G221" s="1">
        <f t="shared" si="23"/>
        <v>2.109999999999999</v>
      </c>
      <c r="H221" s="1">
        <f t="shared" si="19"/>
        <v>15.876575053177582</v>
      </c>
      <c r="I221" s="1">
        <f t="shared" si="20"/>
        <v>21.782980956881929</v>
      </c>
      <c r="J221" s="1">
        <f t="shared" si="21"/>
        <v>7.5244431531647145</v>
      </c>
      <c r="K221" s="1">
        <f t="shared" si="22"/>
        <v>-2.5862342709986635E-2</v>
      </c>
      <c r="L221" s="1">
        <v>0</v>
      </c>
      <c r="M221" s="1">
        <v>-9.81</v>
      </c>
    </row>
    <row r="222" spans="6:13" x14ac:dyDescent="0.25">
      <c r="F222" s="1">
        <f t="shared" si="18"/>
        <v>213</v>
      </c>
      <c r="G222" s="1">
        <f t="shared" si="23"/>
        <v>2.1199999999999988</v>
      </c>
      <c r="H222" s="1">
        <f t="shared" si="19"/>
        <v>15.95181948470923</v>
      </c>
      <c r="I222" s="1">
        <f t="shared" si="20"/>
        <v>21.78223183345483</v>
      </c>
      <c r="J222" s="1">
        <f t="shared" si="21"/>
        <v>7.5244431531647145</v>
      </c>
      <c r="K222" s="1">
        <f t="shared" si="22"/>
        <v>-0.12396234270998664</v>
      </c>
      <c r="L222" s="1">
        <v>0</v>
      </c>
      <c r="M222" s="1">
        <v>-9.81</v>
      </c>
    </row>
    <row r="223" spans="6:13" x14ac:dyDescent="0.25">
      <c r="F223" s="1">
        <f t="shared" si="18"/>
        <v>214</v>
      </c>
      <c r="G223" s="1">
        <f t="shared" si="23"/>
        <v>2.1299999999999986</v>
      </c>
      <c r="H223" s="1">
        <f t="shared" si="19"/>
        <v>16.027063916240877</v>
      </c>
      <c r="I223" s="1">
        <f t="shared" si="20"/>
        <v>21.780501710027732</v>
      </c>
      <c r="J223" s="1">
        <f t="shared" si="21"/>
        <v>7.5244431531647145</v>
      </c>
      <c r="K223" s="1">
        <f t="shared" si="22"/>
        <v>-0.22206234270998665</v>
      </c>
      <c r="L223" s="1">
        <v>0</v>
      </c>
      <c r="M223" s="1">
        <v>-9.81</v>
      </c>
    </row>
    <row r="224" spans="6:13" x14ac:dyDescent="0.25">
      <c r="F224" s="1">
        <f t="shared" si="18"/>
        <v>215</v>
      </c>
      <c r="G224" s="1">
        <f t="shared" si="23"/>
        <v>2.1399999999999983</v>
      </c>
      <c r="H224" s="1">
        <f t="shared" si="19"/>
        <v>16.102308347772524</v>
      </c>
      <c r="I224" s="1">
        <f t="shared" si="20"/>
        <v>21.777790586600631</v>
      </c>
      <c r="J224" s="1">
        <f t="shared" si="21"/>
        <v>7.5244431531647145</v>
      </c>
      <c r="K224" s="1">
        <f t="shared" si="22"/>
        <v>-0.32016234270998667</v>
      </c>
      <c r="L224" s="1">
        <v>0</v>
      </c>
      <c r="M224" s="1">
        <v>-9.81</v>
      </c>
    </row>
    <row r="225" spans="6:13" x14ac:dyDescent="0.25">
      <c r="F225" s="1">
        <f t="shared" si="18"/>
        <v>216</v>
      </c>
      <c r="G225" s="1">
        <f t="shared" si="23"/>
        <v>2.1499999999999981</v>
      </c>
      <c r="H225" s="1">
        <f t="shared" si="19"/>
        <v>16.177552779304172</v>
      </c>
      <c r="I225" s="1">
        <f t="shared" si="20"/>
        <v>21.77409846317353</v>
      </c>
      <c r="J225" s="1">
        <f t="shared" si="21"/>
        <v>7.5244431531647145</v>
      </c>
      <c r="K225" s="1">
        <f t="shared" si="22"/>
        <v>-0.41826234270998669</v>
      </c>
      <c r="L225" s="1">
        <v>0</v>
      </c>
      <c r="M225" s="1">
        <v>-9.81</v>
      </c>
    </row>
    <row r="226" spans="6:13" x14ac:dyDescent="0.25">
      <c r="F226" s="1">
        <f t="shared" si="18"/>
        <v>217</v>
      </c>
      <c r="G226" s="1">
        <f t="shared" si="23"/>
        <v>2.1599999999999979</v>
      </c>
      <c r="H226" s="1">
        <f t="shared" si="19"/>
        <v>16.252797210835819</v>
      </c>
      <c r="I226" s="1">
        <f t="shared" si="20"/>
        <v>21.76942533974643</v>
      </c>
      <c r="J226" s="1">
        <f t="shared" si="21"/>
        <v>7.5244431531647145</v>
      </c>
      <c r="K226" s="1">
        <f t="shared" si="22"/>
        <v>-0.51636234270998671</v>
      </c>
      <c r="L226" s="1">
        <v>0</v>
      </c>
      <c r="M226" s="1">
        <v>-9.81</v>
      </c>
    </row>
    <row r="227" spans="6:13" x14ac:dyDescent="0.25">
      <c r="F227" s="1">
        <f t="shared" si="18"/>
        <v>218</v>
      </c>
      <c r="G227" s="1">
        <f t="shared" si="23"/>
        <v>2.1699999999999977</v>
      </c>
      <c r="H227" s="1">
        <f t="shared" si="19"/>
        <v>16.328041642367467</v>
      </c>
      <c r="I227" s="1">
        <f t="shared" si="20"/>
        <v>21.763771216319331</v>
      </c>
      <c r="J227" s="1">
        <f t="shared" si="21"/>
        <v>7.5244431531647145</v>
      </c>
      <c r="K227" s="1">
        <f t="shared" si="22"/>
        <v>-0.61446234270998668</v>
      </c>
      <c r="L227" s="1">
        <v>0</v>
      </c>
      <c r="M227" s="1">
        <v>-9.81</v>
      </c>
    </row>
    <row r="228" spans="6:13" x14ac:dyDescent="0.25">
      <c r="F228" s="1">
        <f t="shared" si="18"/>
        <v>219</v>
      </c>
      <c r="G228" s="1">
        <f t="shared" si="23"/>
        <v>2.1799999999999975</v>
      </c>
      <c r="H228" s="1">
        <f t="shared" si="19"/>
        <v>16.403286073899114</v>
      </c>
      <c r="I228" s="1">
        <f t="shared" si="20"/>
        <v>21.757136092892232</v>
      </c>
      <c r="J228" s="1">
        <f t="shared" si="21"/>
        <v>7.5244431531647145</v>
      </c>
      <c r="K228" s="1">
        <f t="shared" si="22"/>
        <v>-0.71256234270998664</v>
      </c>
      <c r="L228" s="1">
        <v>0</v>
      </c>
      <c r="M228" s="1">
        <v>-9.81</v>
      </c>
    </row>
    <row r="229" spans="6:13" x14ac:dyDescent="0.25">
      <c r="F229" s="1">
        <f t="shared" si="18"/>
        <v>220</v>
      </c>
      <c r="G229" s="1">
        <f t="shared" si="23"/>
        <v>2.1899999999999973</v>
      </c>
      <c r="H229" s="1">
        <f t="shared" si="19"/>
        <v>16.478530505430761</v>
      </c>
      <c r="I229" s="1">
        <f t="shared" si="20"/>
        <v>21.749519969465133</v>
      </c>
      <c r="J229" s="1">
        <f t="shared" si="21"/>
        <v>7.5244431531647145</v>
      </c>
      <c r="K229" s="1">
        <f t="shared" si="22"/>
        <v>-0.81066234270998661</v>
      </c>
      <c r="L229" s="1">
        <v>0</v>
      </c>
      <c r="M229" s="1">
        <v>-9.81</v>
      </c>
    </row>
    <row r="230" spans="6:13" x14ac:dyDescent="0.25">
      <c r="F230" s="1">
        <f t="shared" si="18"/>
        <v>221</v>
      </c>
      <c r="G230" s="1">
        <f t="shared" si="23"/>
        <v>2.1999999999999971</v>
      </c>
      <c r="H230" s="1">
        <f t="shared" si="19"/>
        <v>16.553774936962409</v>
      </c>
      <c r="I230" s="1">
        <f t="shared" si="20"/>
        <v>21.740922846038032</v>
      </c>
      <c r="J230" s="1">
        <f t="shared" si="21"/>
        <v>7.5244431531647145</v>
      </c>
      <c r="K230" s="1">
        <f t="shared" si="22"/>
        <v>-0.90876234270998657</v>
      </c>
      <c r="L230" s="1">
        <v>0</v>
      </c>
      <c r="M230" s="1">
        <v>-9.81</v>
      </c>
    </row>
    <row r="231" spans="6:13" x14ac:dyDescent="0.25">
      <c r="F231" s="1">
        <f t="shared" si="18"/>
        <v>222</v>
      </c>
      <c r="G231" s="1">
        <f t="shared" si="23"/>
        <v>2.2099999999999969</v>
      </c>
      <c r="H231" s="1">
        <f t="shared" si="19"/>
        <v>16.629019368494056</v>
      </c>
      <c r="I231" s="1">
        <f t="shared" si="20"/>
        <v>21.731344722610931</v>
      </c>
      <c r="J231" s="1">
        <f t="shared" si="21"/>
        <v>7.5244431531647145</v>
      </c>
      <c r="K231" s="1">
        <f t="shared" si="22"/>
        <v>-1.0068623427099865</v>
      </c>
      <c r="L231" s="1">
        <v>0</v>
      </c>
      <c r="M231" s="1">
        <v>-9.81</v>
      </c>
    </row>
    <row r="232" spans="6:13" x14ac:dyDescent="0.25">
      <c r="F232" s="1">
        <f t="shared" si="18"/>
        <v>223</v>
      </c>
      <c r="G232" s="1">
        <f t="shared" si="23"/>
        <v>2.2199999999999966</v>
      </c>
      <c r="H232" s="1">
        <f t="shared" si="19"/>
        <v>16.704263800025704</v>
      </c>
      <c r="I232" s="1">
        <f t="shared" si="20"/>
        <v>21.720785599183831</v>
      </c>
      <c r="J232" s="1">
        <f t="shared" si="21"/>
        <v>7.5244431531647145</v>
      </c>
      <c r="K232" s="1">
        <f t="shared" si="22"/>
        <v>-1.1049623427099866</v>
      </c>
      <c r="L232" s="1">
        <v>0</v>
      </c>
      <c r="M232" s="1">
        <v>-9.81</v>
      </c>
    </row>
    <row r="233" spans="6:13" x14ac:dyDescent="0.25">
      <c r="F233" s="1">
        <f t="shared" si="18"/>
        <v>224</v>
      </c>
      <c r="G233" s="1">
        <f t="shared" si="23"/>
        <v>2.2299999999999964</v>
      </c>
      <c r="H233" s="1">
        <f t="shared" si="19"/>
        <v>16.779508231557351</v>
      </c>
      <c r="I233" s="1">
        <f t="shared" si="20"/>
        <v>21.709245475756731</v>
      </c>
      <c r="J233" s="1">
        <f t="shared" si="21"/>
        <v>7.5244431531647145</v>
      </c>
      <c r="K233" s="1">
        <f t="shared" si="22"/>
        <v>-1.2030623427099867</v>
      </c>
      <c r="L233" s="1">
        <v>0</v>
      </c>
      <c r="M233" s="1">
        <v>-9.81</v>
      </c>
    </row>
    <row r="234" spans="6:13" x14ac:dyDescent="0.25">
      <c r="F234" s="1">
        <f t="shared" si="18"/>
        <v>225</v>
      </c>
      <c r="G234" s="1">
        <f t="shared" si="23"/>
        <v>2.2399999999999962</v>
      </c>
      <c r="H234" s="1">
        <f t="shared" si="19"/>
        <v>16.854752663088998</v>
      </c>
      <c r="I234" s="1">
        <f t="shared" si="20"/>
        <v>21.696724352329632</v>
      </c>
      <c r="J234" s="1">
        <f t="shared" si="21"/>
        <v>7.5244431531647145</v>
      </c>
      <c r="K234" s="1">
        <f t="shared" si="22"/>
        <v>-1.3011623427099868</v>
      </c>
      <c r="L234" s="1">
        <v>0</v>
      </c>
      <c r="M234" s="1">
        <v>-9.81</v>
      </c>
    </row>
    <row r="235" spans="6:13" x14ac:dyDescent="0.25">
      <c r="F235" s="1">
        <f t="shared" si="18"/>
        <v>226</v>
      </c>
      <c r="G235" s="1">
        <f t="shared" si="23"/>
        <v>2.249999999999996</v>
      </c>
      <c r="H235" s="1">
        <f t="shared" si="19"/>
        <v>16.929997094620646</v>
      </c>
      <c r="I235" s="1">
        <f t="shared" si="20"/>
        <v>21.683222228902533</v>
      </c>
      <c r="J235" s="1">
        <f t="shared" si="21"/>
        <v>7.5244431531647145</v>
      </c>
      <c r="K235" s="1">
        <f t="shared" si="22"/>
        <v>-1.3992623427099868</v>
      </c>
      <c r="L235" s="1">
        <v>0</v>
      </c>
      <c r="M235" s="1">
        <v>-9.81</v>
      </c>
    </row>
    <row r="236" spans="6:13" x14ac:dyDescent="0.25">
      <c r="F236" s="1">
        <f t="shared" si="18"/>
        <v>227</v>
      </c>
      <c r="G236" s="1">
        <f t="shared" si="23"/>
        <v>2.2599999999999958</v>
      </c>
      <c r="H236" s="1">
        <f t="shared" si="19"/>
        <v>17.005241526152293</v>
      </c>
      <c r="I236" s="1">
        <f t="shared" si="20"/>
        <v>21.668739105475435</v>
      </c>
      <c r="J236" s="1">
        <f t="shared" si="21"/>
        <v>7.5244431531647145</v>
      </c>
      <c r="K236" s="1">
        <f t="shared" si="22"/>
        <v>-1.4973623427099869</v>
      </c>
      <c r="L236" s="1">
        <v>0</v>
      </c>
      <c r="M236" s="1">
        <v>-9.81</v>
      </c>
    </row>
    <row r="237" spans="6:13" x14ac:dyDescent="0.25">
      <c r="F237" s="1">
        <f t="shared" si="18"/>
        <v>228</v>
      </c>
      <c r="G237" s="1">
        <f t="shared" si="23"/>
        <v>2.2699999999999956</v>
      </c>
      <c r="H237" s="1">
        <f t="shared" si="19"/>
        <v>17.080485957683941</v>
      </c>
      <c r="I237" s="1">
        <f t="shared" si="20"/>
        <v>21.653274982048334</v>
      </c>
      <c r="J237" s="1">
        <f t="shared" si="21"/>
        <v>7.5244431531647145</v>
      </c>
      <c r="K237" s="1">
        <f t="shared" si="22"/>
        <v>-1.595462342709987</v>
      </c>
      <c r="L237" s="1">
        <v>0</v>
      </c>
      <c r="M237" s="1">
        <v>-9.81</v>
      </c>
    </row>
    <row r="238" spans="6:13" x14ac:dyDescent="0.25">
      <c r="F238" s="1">
        <f t="shared" si="18"/>
        <v>229</v>
      </c>
      <c r="G238" s="1">
        <f t="shared" si="23"/>
        <v>2.2799999999999954</v>
      </c>
      <c r="H238" s="1">
        <f t="shared" si="19"/>
        <v>17.155730389215588</v>
      </c>
      <c r="I238" s="1">
        <f t="shared" si="20"/>
        <v>21.636829858621233</v>
      </c>
      <c r="J238" s="1">
        <f t="shared" si="21"/>
        <v>7.5244431531647145</v>
      </c>
      <c r="K238" s="1">
        <f t="shared" si="22"/>
        <v>-1.6935623427099871</v>
      </c>
      <c r="L238" s="1">
        <v>0</v>
      </c>
      <c r="M238" s="1">
        <v>-9.81</v>
      </c>
    </row>
    <row r="239" spans="6:13" x14ac:dyDescent="0.25">
      <c r="F239" s="1">
        <f t="shared" si="18"/>
        <v>230</v>
      </c>
      <c r="G239" s="1">
        <f t="shared" si="23"/>
        <v>2.2899999999999952</v>
      </c>
      <c r="H239" s="1">
        <f t="shared" si="19"/>
        <v>17.230974820747235</v>
      </c>
      <c r="I239" s="1">
        <f t="shared" si="20"/>
        <v>21.619403735194133</v>
      </c>
      <c r="J239" s="1">
        <f t="shared" si="21"/>
        <v>7.5244431531647145</v>
      </c>
      <c r="K239" s="1">
        <f t="shared" si="22"/>
        <v>-1.7916623427099871</v>
      </c>
      <c r="L239" s="1">
        <v>0</v>
      </c>
      <c r="M239" s="1">
        <v>-9.81</v>
      </c>
    </row>
    <row r="240" spans="6:13" x14ac:dyDescent="0.25">
      <c r="F240" s="1">
        <f t="shared" si="18"/>
        <v>231</v>
      </c>
      <c r="G240" s="1">
        <f t="shared" si="23"/>
        <v>2.2999999999999949</v>
      </c>
      <c r="H240" s="1">
        <f t="shared" si="19"/>
        <v>17.306219252278883</v>
      </c>
      <c r="I240" s="1">
        <f t="shared" si="20"/>
        <v>21.600996611767034</v>
      </c>
      <c r="J240" s="1">
        <f t="shared" si="21"/>
        <v>7.5244431531647145</v>
      </c>
      <c r="K240" s="1">
        <f t="shared" si="22"/>
        <v>-1.8897623427099872</v>
      </c>
      <c r="L240" s="1">
        <v>0</v>
      </c>
      <c r="M240" s="1">
        <v>-9.81</v>
      </c>
    </row>
    <row r="241" spans="6:13" x14ac:dyDescent="0.25">
      <c r="F241" s="1">
        <f t="shared" si="18"/>
        <v>232</v>
      </c>
      <c r="G241" s="1">
        <f t="shared" si="23"/>
        <v>2.3099999999999947</v>
      </c>
      <c r="H241" s="1">
        <f t="shared" si="19"/>
        <v>17.38146368381053</v>
      </c>
      <c r="I241" s="1">
        <f t="shared" si="20"/>
        <v>21.581608488339935</v>
      </c>
      <c r="J241" s="1">
        <f t="shared" si="21"/>
        <v>7.5244431531647145</v>
      </c>
      <c r="K241" s="1">
        <f t="shared" si="22"/>
        <v>-1.9878623427099873</v>
      </c>
      <c r="L241" s="1">
        <v>0</v>
      </c>
      <c r="M241" s="1">
        <v>-9.81</v>
      </c>
    </row>
    <row r="242" spans="6:13" x14ac:dyDescent="0.25">
      <c r="F242" s="1">
        <f t="shared" si="18"/>
        <v>233</v>
      </c>
      <c r="G242" s="1">
        <f t="shared" si="23"/>
        <v>2.3199999999999945</v>
      </c>
      <c r="H242" s="1">
        <f t="shared" si="19"/>
        <v>17.456708115342177</v>
      </c>
      <c r="I242" s="1">
        <f t="shared" si="20"/>
        <v>21.561239364912836</v>
      </c>
      <c r="J242" s="1">
        <f t="shared" si="21"/>
        <v>7.5244431531647145</v>
      </c>
      <c r="K242" s="1">
        <f t="shared" si="22"/>
        <v>-2.0859623427099874</v>
      </c>
      <c r="L242" s="1">
        <v>0</v>
      </c>
      <c r="M242" s="1">
        <v>-9.81</v>
      </c>
    </row>
    <row r="243" spans="6:13" x14ac:dyDescent="0.25">
      <c r="F243" s="1">
        <f t="shared" si="18"/>
        <v>234</v>
      </c>
      <c r="G243" s="1">
        <f t="shared" si="23"/>
        <v>2.3299999999999943</v>
      </c>
      <c r="H243" s="1">
        <f t="shared" si="19"/>
        <v>17.531952546873825</v>
      </c>
      <c r="I243" s="1">
        <f t="shared" si="20"/>
        <v>21.539889241485735</v>
      </c>
      <c r="J243" s="1">
        <f t="shared" si="21"/>
        <v>7.5244431531647145</v>
      </c>
      <c r="K243" s="1">
        <f t="shared" si="22"/>
        <v>-2.1840623427099874</v>
      </c>
      <c r="L243" s="1">
        <v>0</v>
      </c>
      <c r="M243" s="1">
        <v>-9.81</v>
      </c>
    </row>
    <row r="244" spans="6:13" x14ac:dyDescent="0.25">
      <c r="F244" s="1">
        <f t="shared" si="18"/>
        <v>235</v>
      </c>
      <c r="G244" s="1">
        <f t="shared" si="23"/>
        <v>2.3399999999999941</v>
      </c>
      <c r="H244" s="1">
        <f t="shared" si="19"/>
        <v>17.607196978405472</v>
      </c>
      <c r="I244" s="1">
        <f t="shared" si="20"/>
        <v>21.517558118058634</v>
      </c>
      <c r="J244" s="1">
        <f t="shared" si="21"/>
        <v>7.5244431531647145</v>
      </c>
      <c r="K244" s="1">
        <f t="shared" si="22"/>
        <v>-2.2821623427099875</v>
      </c>
      <c r="L244" s="1">
        <v>0</v>
      </c>
      <c r="M244" s="1">
        <v>-9.81</v>
      </c>
    </row>
    <row r="245" spans="6:13" x14ac:dyDescent="0.25">
      <c r="F245" s="1">
        <f t="shared" si="18"/>
        <v>236</v>
      </c>
      <c r="G245" s="1">
        <f t="shared" si="23"/>
        <v>2.3499999999999939</v>
      </c>
      <c r="H245" s="1">
        <f t="shared" si="19"/>
        <v>17.68244140993712</v>
      </c>
      <c r="I245" s="1">
        <f t="shared" si="20"/>
        <v>21.494245994631534</v>
      </c>
      <c r="J245" s="1">
        <f t="shared" si="21"/>
        <v>7.5244431531647145</v>
      </c>
      <c r="K245" s="1">
        <f t="shared" si="22"/>
        <v>-2.3802623427099876</v>
      </c>
      <c r="L245" s="1">
        <v>0</v>
      </c>
      <c r="M245" s="1">
        <v>-9.81</v>
      </c>
    </row>
    <row r="246" spans="6:13" x14ac:dyDescent="0.25">
      <c r="F246" s="1">
        <f t="shared" si="18"/>
        <v>237</v>
      </c>
      <c r="G246" s="1">
        <f t="shared" si="23"/>
        <v>2.3599999999999937</v>
      </c>
      <c r="H246" s="1">
        <f t="shared" si="19"/>
        <v>17.757685841468767</v>
      </c>
      <c r="I246" s="1">
        <f t="shared" si="20"/>
        <v>21.469952871204434</v>
      </c>
      <c r="J246" s="1">
        <f t="shared" si="21"/>
        <v>7.5244431531647145</v>
      </c>
      <c r="K246" s="1">
        <f t="shared" si="22"/>
        <v>-2.4783623427099877</v>
      </c>
      <c r="L246" s="1">
        <v>0</v>
      </c>
      <c r="M246" s="1">
        <v>-9.81</v>
      </c>
    </row>
    <row r="247" spans="6:13" x14ac:dyDescent="0.25">
      <c r="F247" s="1">
        <f t="shared" si="18"/>
        <v>238</v>
      </c>
      <c r="G247" s="1">
        <f t="shared" si="23"/>
        <v>2.3699999999999934</v>
      </c>
      <c r="H247" s="1">
        <f t="shared" si="19"/>
        <v>17.832930273000414</v>
      </c>
      <c r="I247" s="1">
        <f t="shared" si="20"/>
        <v>21.444678747777335</v>
      </c>
      <c r="J247" s="1">
        <f t="shared" si="21"/>
        <v>7.5244431531647145</v>
      </c>
      <c r="K247" s="1">
        <f t="shared" si="22"/>
        <v>-2.5764623427099878</v>
      </c>
      <c r="L247" s="1">
        <v>0</v>
      </c>
      <c r="M247" s="1">
        <v>-9.81</v>
      </c>
    </row>
    <row r="248" spans="6:13" x14ac:dyDescent="0.25">
      <c r="F248" s="1">
        <f t="shared" si="18"/>
        <v>239</v>
      </c>
      <c r="G248" s="1">
        <f t="shared" si="23"/>
        <v>2.3799999999999932</v>
      </c>
      <c r="H248" s="1">
        <f t="shared" si="19"/>
        <v>17.908174704532062</v>
      </c>
      <c r="I248" s="1">
        <f t="shared" si="20"/>
        <v>21.418423624350236</v>
      </c>
      <c r="J248" s="1">
        <f t="shared" si="21"/>
        <v>7.5244431531647145</v>
      </c>
      <c r="K248" s="1">
        <f t="shared" si="22"/>
        <v>-2.6745623427099878</v>
      </c>
      <c r="L248" s="1">
        <v>0</v>
      </c>
      <c r="M248" s="1">
        <v>-9.81</v>
      </c>
    </row>
    <row r="249" spans="6:13" x14ac:dyDescent="0.25">
      <c r="F249" s="1">
        <f t="shared" si="18"/>
        <v>240</v>
      </c>
      <c r="G249" s="1">
        <f t="shared" si="23"/>
        <v>2.389999999999993</v>
      </c>
      <c r="H249" s="1">
        <f t="shared" si="19"/>
        <v>17.983419136063709</v>
      </c>
      <c r="I249" s="1">
        <f t="shared" si="20"/>
        <v>21.391187500923138</v>
      </c>
      <c r="J249" s="1">
        <f t="shared" si="21"/>
        <v>7.5244431531647145</v>
      </c>
      <c r="K249" s="1">
        <f t="shared" si="22"/>
        <v>-2.7726623427099879</v>
      </c>
      <c r="L249" s="1">
        <v>0</v>
      </c>
      <c r="M249" s="1">
        <v>-9.81</v>
      </c>
    </row>
    <row r="250" spans="6:13" x14ac:dyDescent="0.25">
      <c r="F250" s="1">
        <f t="shared" si="18"/>
        <v>241</v>
      </c>
      <c r="G250" s="1">
        <f t="shared" si="23"/>
        <v>2.3999999999999928</v>
      </c>
      <c r="H250" s="1">
        <f t="shared" si="19"/>
        <v>18.058663567595357</v>
      </c>
      <c r="I250" s="1">
        <f t="shared" si="20"/>
        <v>21.362970377496037</v>
      </c>
      <c r="J250" s="1">
        <f t="shared" si="21"/>
        <v>7.5244431531647145</v>
      </c>
      <c r="K250" s="1">
        <f t="shared" si="22"/>
        <v>-2.870762342709988</v>
      </c>
      <c r="L250" s="1">
        <v>0</v>
      </c>
      <c r="M250" s="1">
        <v>-9.81</v>
      </c>
    </row>
    <row r="251" spans="6:13" x14ac:dyDescent="0.25">
      <c r="F251" s="1">
        <f t="shared" si="18"/>
        <v>242</v>
      </c>
      <c r="G251" s="1">
        <f t="shared" si="23"/>
        <v>2.4099999999999926</v>
      </c>
      <c r="H251" s="1">
        <f t="shared" si="19"/>
        <v>18.133907999127004</v>
      </c>
      <c r="I251" s="1">
        <f t="shared" si="20"/>
        <v>21.333772254068936</v>
      </c>
      <c r="J251" s="1">
        <f t="shared" si="21"/>
        <v>7.5244431531647145</v>
      </c>
      <c r="K251" s="1">
        <f t="shared" si="22"/>
        <v>-2.9688623427099881</v>
      </c>
      <c r="L251" s="1">
        <v>0</v>
      </c>
      <c r="M251" s="1">
        <v>-9.81</v>
      </c>
    </row>
    <row r="252" spans="6:13" x14ac:dyDescent="0.25">
      <c r="F252" s="1">
        <f t="shared" si="18"/>
        <v>243</v>
      </c>
      <c r="G252" s="1">
        <f t="shared" si="23"/>
        <v>2.4199999999999924</v>
      </c>
      <c r="H252" s="1">
        <f t="shared" si="19"/>
        <v>18.209152430658651</v>
      </c>
      <c r="I252" s="1">
        <f t="shared" si="20"/>
        <v>21.303593130641836</v>
      </c>
      <c r="J252" s="1">
        <f t="shared" si="21"/>
        <v>7.5244431531647145</v>
      </c>
      <c r="K252" s="1">
        <f t="shared" si="22"/>
        <v>-3.0669623427099881</v>
      </c>
      <c r="L252" s="1">
        <v>0</v>
      </c>
      <c r="M252" s="1">
        <v>-9.81</v>
      </c>
    </row>
    <row r="253" spans="6:13" x14ac:dyDescent="0.25">
      <c r="F253" s="1">
        <f t="shared" si="18"/>
        <v>244</v>
      </c>
      <c r="G253" s="1">
        <f t="shared" si="23"/>
        <v>2.4299999999999922</v>
      </c>
      <c r="H253" s="1">
        <f t="shared" si="19"/>
        <v>18.284396862190299</v>
      </c>
      <c r="I253" s="1">
        <f t="shared" si="20"/>
        <v>21.272433007214737</v>
      </c>
      <c r="J253" s="1">
        <f t="shared" si="21"/>
        <v>7.5244431531647145</v>
      </c>
      <c r="K253" s="1">
        <f t="shared" si="22"/>
        <v>-3.1650623427099882</v>
      </c>
      <c r="L253" s="1">
        <v>0</v>
      </c>
      <c r="M253" s="1">
        <v>-9.81</v>
      </c>
    </row>
    <row r="254" spans="6:13" x14ac:dyDescent="0.25">
      <c r="F254" s="1">
        <f t="shared" si="18"/>
        <v>245</v>
      </c>
      <c r="G254" s="1">
        <f t="shared" si="23"/>
        <v>2.439999999999992</v>
      </c>
      <c r="H254" s="1">
        <f t="shared" si="19"/>
        <v>18.359641293721946</v>
      </c>
      <c r="I254" s="1">
        <f t="shared" si="20"/>
        <v>21.240291883787638</v>
      </c>
      <c r="J254" s="1">
        <f t="shared" si="21"/>
        <v>7.5244431531647145</v>
      </c>
      <c r="K254" s="1">
        <f t="shared" si="22"/>
        <v>-3.2631623427099883</v>
      </c>
      <c r="L254" s="1">
        <v>0</v>
      </c>
      <c r="M254" s="1">
        <v>-9.81</v>
      </c>
    </row>
    <row r="255" spans="6:13" x14ac:dyDescent="0.25">
      <c r="F255" s="1">
        <f t="shared" si="18"/>
        <v>246</v>
      </c>
      <c r="G255" s="1">
        <f t="shared" si="23"/>
        <v>2.4499999999999917</v>
      </c>
      <c r="H255" s="1">
        <f t="shared" si="19"/>
        <v>18.434885725253594</v>
      </c>
      <c r="I255" s="1">
        <f t="shared" si="20"/>
        <v>21.207169760360539</v>
      </c>
      <c r="J255" s="1">
        <f t="shared" si="21"/>
        <v>7.5244431531647145</v>
      </c>
      <c r="K255" s="1">
        <f t="shared" si="22"/>
        <v>-3.3612623427099884</v>
      </c>
      <c r="L255" s="1">
        <v>0</v>
      </c>
      <c r="M255" s="1">
        <v>-9.81</v>
      </c>
    </row>
    <row r="256" spans="6:13" x14ac:dyDescent="0.25">
      <c r="F256" s="1">
        <f t="shared" si="18"/>
        <v>247</v>
      </c>
      <c r="G256" s="1">
        <f t="shared" si="23"/>
        <v>2.4599999999999915</v>
      </c>
      <c r="H256" s="1">
        <f t="shared" si="19"/>
        <v>18.510130156785241</v>
      </c>
      <c r="I256" s="1">
        <f t="shared" si="20"/>
        <v>21.173066636933438</v>
      </c>
      <c r="J256" s="1">
        <f t="shared" si="21"/>
        <v>7.5244431531647145</v>
      </c>
      <c r="K256" s="1">
        <f t="shared" si="22"/>
        <v>-3.4593623427099884</v>
      </c>
      <c r="L256" s="1">
        <v>0</v>
      </c>
      <c r="M256" s="1">
        <v>-9.81</v>
      </c>
    </row>
    <row r="257" spans="6:13" x14ac:dyDescent="0.25">
      <c r="F257" s="1">
        <f t="shared" si="18"/>
        <v>248</v>
      </c>
      <c r="G257" s="1">
        <f t="shared" si="23"/>
        <v>2.4699999999999913</v>
      </c>
      <c r="H257" s="1">
        <f t="shared" si="19"/>
        <v>18.585374588316888</v>
      </c>
      <c r="I257" s="1">
        <f t="shared" si="20"/>
        <v>21.137982513506337</v>
      </c>
      <c r="J257" s="1">
        <f t="shared" si="21"/>
        <v>7.5244431531647145</v>
      </c>
      <c r="K257" s="1">
        <f t="shared" si="22"/>
        <v>-3.5574623427099885</v>
      </c>
      <c r="L257" s="1">
        <v>0</v>
      </c>
      <c r="M257" s="1">
        <v>-9.81</v>
      </c>
    </row>
    <row r="258" spans="6:13" x14ac:dyDescent="0.25">
      <c r="F258" s="1">
        <f t="shared" si="18"/>
        <v>249</v>
      </c>
      <c r="G258" s="1">
        <f t="shared" si="23"/>
        <v>2.4799999999999911</v>
      </c>
      <c r="H258" s="1">
        <f t="shared" si="19"/>
        <v>18.660619019848536</v>
      </c>
      <c r="I258" s="1">
        <f t="shared" si="20"/>
        <v>21.101917390079237</v>
      </c>
      <c r="J258" s="1">
        <f t="shared" si="21"/>
        <v>7.5244431531647145</v>
      </c>
      <c r="K258" s="1">
        <f t="shared" si="22"/>
        <v>-3.6555623427099886</v>
      </c>
      <c r="L258" s="1">
        <v>0</v>
      </c>
      <c r="M258" s="1">
        <v>-9.81</v>
      </c>
    </row>
    <row r="259" spans="6:13" x14ac:dyDescent="0.25">
      <c r="F259" s="1">
        <f t="shared" si="18"/>
        <v>250</v>
      </c>
      <c r="G259" s="1">
        <f t="shared" si="23"/>
        <v>2.4899999999999909</v>
      </c>
      <c r="H259" s="1">
        <f t="shared" si="19"/>
        <v>18.735863451380183</v>
      </c>
      <c r="I259" s="1">
        <f t="shared" si="20"/>
        <v>21.064871266652137</v>
      </c>
      <c r="J259" s="1">
        <f t="shared" si="21"/>
        <v>7.5244431531647145</v>
      </c>
      <c r="K259" s="1">
        <f t="shared" si="22"/>
        <v>-3.7536623427099887</v>
      </c>
      <c r="L259" s="1">
        <v>0</v>
      </c>
      <c r="M259" s="1">
        <v>-9.81</v>
      </c>
    </row>
    <row r="260" spans="6:13" x14ac:dyDescent="0.25">
      <c r="F260" s="1">
        <f t="shared" si="18"/>
        <v>251</v>
      </c>
      <c r="G260" s="1">
        <f t="shared" si="23"/>
        <v>2.4999999999999907</v>
      </c>
      <c r="H260" s="1">
        <f t="shared" si="19"/>
        <v>18.811107882911831</v>
      </c>
      <c r="I260" s="1">
        <f t="shared" si="20"/>
        <v>21.026844143225038</v>
      </c>
      <c r="J260" s="1">
        <f t="shared" si="21"/>
        <v>7.5244431531647145</v>
      </c>
      <c r="K260" s="1">
        <f t="shared" si="22"/>
        <v>-3.8517623427099887</v>
      </c>
      <c r="L260" s="1">
        <v>0</v>
      </c>
      <c r="M260" s="1">
        <v>-9.81</v>
      </c>
    </row>
    <row r="261" spans="6:13" x14ac:dyDescent="0.25">
      <c r="F261" s="1">
        <f t="shared" si="18"/>
        <v>252</v>
      </c>
      <c r="G261" s="1">
        <f t="shared" si="23"/>
        <v>2.5099999999999905</v>
      </c>
      <c r="H261" s="1">
        <f t="shared" si="19"/>
        <v>18.886352314443478</v>
      </c>
      <c r="I261" s="1">
        <f t="shared" si="20"/>
        <v>20.987836019797939</v>
      </c>
      <c r="J261" s="1">
        <f t="shared" si="21"/>
        <v>7.5244431531647145</v>
      </c>
      <c r="K261" s="1">
        <f t="shared" si="22"/>
        <v>-3.9498623427099888</v>
      </c>
      <c r="L261" s="1">
        <v>0</v>
      </c>
      <c r="M261" s="1">
        <v>-9.81</v>
      </c>
    </row>
    <row r="262" spans="6:13" x14ac:dyDescent="0.25">
      <c r="F262" s="1">
        <f t="shared" si="18"/>
        <v>253</v>
      </c>
      <c r="G262" s="1">
        <f t="shared" si="23"/>
        <v>2.5199999999999902</v>
      </c>
      <c r="H262" s="1">
        <f t="shared" si="19"/>
        <v>18.961596745975125</v>
      </c>
      <c r="I262" s="1">
        <f t="shared" si="20"/>
        <v>20.947846896370841</v>
      </c>
      <c r="J262" s="1">
        <f t="shared" si="21"/>
        <v>7.5244431531647145</v>
      </c>
      <c r="K262" s="1">
        <f t="shared" si="22"/>
        <v>-4.0479623427099884</v>
      </c>
      <c r="L262" s="1">
        <v>0</v>
      </c>
      <c r="M262" s="1">
        <v>-9.81</v>
      </c>
    </row>
    <row r="263" spans="6:13" x14ac:dyDescent="0.25">
      <c r="F263" s="1">
        <f t="shared" si="18"/>
        <v>254</v>
      </c>
      <c r="G263" s="1">
        <f t="shared" si="23"/>
        <v>2.52999999999999</v>
      </c>
      <c r="H263" s="1">
        <f t="shared" si="19"/>
        <v>19.036841177506773</v>
      </c>
      <c r="I263" s="1">
        <f t="shared" si="20"/>
        <v>20.90687677294374</v>
      </c>
      <c r="J263" s="1">
        <f t="shared" si="21"/>
        <v>7.5244431531647145</v>
      </c>
      <c r="K263" s="1">
        <f t="shared" si="22"/>
        <v>-4.1460623427099881</v>
      </c>
      <c r="L263" s="1">
        <v>0</v>
      </c>
      <c r="M263" s="1">
        <v>-9.81</v>
      </c>
    </row>
    <row r="264" spans="6:13" x14ac:dyDescent="0.25">
      <c r="F264" s="1">
        <f t="shared" si="18"/>
        <v>255</v>
      </c>
      <c r="G264" s="1">
        <f t="shared" si="23"/>
        <v>2.5399999999999898</v>
      </c>
      <c r="H264" s="1">
        <f t="shared" si="19"/>
        <v>19.11208560903842</v>
      </c>
      <c r="I264" s="1">
        <f t="shared" si="20"/>
        <v>20.864925649516639</v>
      </c>
      <c r="J264" s="1">
        <f t="shared" si="21"/>
        <v>7.5244431531647145</v>
      </c>
      <c r="K264" s="1">
        <f t="shared" si="22"/>
        <v>-4.2441623427099877</v>
      </c>
      <c r="L264" s="1">
        <v>0</v>
      </c>
      <c r="M264" s="1">
        <v>-9.81</v>
      </c>
    </row>
    <row r="265" spans="6:13" x14ac:dyDescent="0.25">
      <c r="F265" s="1">
        <f t="shared" si="18"/>
        <v>256</v>
      </c>
      <c r="G265" s="1">
        <f t="shared" si="23"/>
        <v>2.5499999999999896</v>
      </c>
      <c r="H265" s="1">
        <f t="shared" si="19"/>
        <v>19.187330040570068</v>
      </c>
      <c r="I265" s="1">
        <f t="shared" si="20"/>
        <v>20.821993526089539</v>
      </c>
      <c r="J265" s="1">
        <f t="shared" si="21"/>
        <v>7.5244431531647145</v>
      </c>
      <c r="K265" s="1">
        <f t="shared" si="22"/>
        <v>-4.3422623427099873</v>
      </c>
      <c r="L265" s="1">
        <v>0</v>
      </c>
      <c r="M265" s="1">
        <v>-9.81</v>
      </c>
    </row>
    <row r="266" spans="6:13" x14ac:dyDescent="0.25">
      <c r="F266" s="1">
        <f t="shared" si="18"/>
        <v>257</v>
      </c>
      <c r="G266" s="1">
        <f t="shared" si="23"/>
        <v>2.5599999999999894</v>
      </c>
      <c r="H266" s="1">
        <f t="shared" si="19"/>
        <v>19.262574472101715</v>
      </c>
      <c r="I266" s="1">
        <f t="shared" si="20"/>
        <v>20.778080402662439</v>
      </c>
      <c r="J266" s="1">
        <f t="shared" si="21"/>
        <v>7.5244431531647145</v>
      </c>
      <c r="K266" s="1">
        <f t="shared" si="22"/>
        <v>-4.440362342709987</v>
      </c>
      <c r="L266" s="1">
        <v>0</v>
      </c>
      <c r="M266" s="1">
        <v>-9.81</v>
      </c>
    </row>
    <row r="267" spans="6:13" x14ac:dyDescent="0.25">
      <c r="F267" s="1">
        <f t="shared" si="18"/>
        <v>258</v>
      </c>
      <c r="G267" s="1">
        <f t="shared" si="23"/>
        <v>2.5699999999999892</v>
      </c>
      <c r="H267" s="1">
        <f t="shared" si="19"/>
        <v>19.337818903633362</v>
      </c>
      <c r="I267" s="1">
        <f t="shared" si="20"/>
        <v>20.733186279235341</v>
      </c>
      <c r="J267" s="1">
        <f t="shared" si="21"/>
        <v>7.5244431531647145</v>
      </c>
      <c r="K267" s="1">
        <f t="shared" si="22"/>
        <v>-4.5384623427099866</v>
      </c>
      <c r="L267" s="1">
        <v>0</v>
      </c>
      <c r="M267" s="1">
        <v>-9.81</v>
      </c>
    </row>
    <row r="268" spans="6:13" x14ac:dyDescent="0.25">
      <c r="F268" s="1">
        <f t="shared" ref="F268:F331" si="24">F267+1</f>
        <v>259</v>
      </c>
      <c r="G268" s="1">
        <f t="shared" si="23"/>
        <v>2.579999999999989</v>
      </c>
      <c r="H268" s="1">
        <f t="shared" ref="H268:H331" si="25">H267+(J267*$C$5)</f>
        <v>19.41306333516501</v>
      </c>
      <c r="I268" s="1">
        <f t="shared" ref="I268:I331" si="26">I267+((K267*$C$5)+(0.5*M267*$C$5*$C$5))</f>
        <v>20.687311155808242</v>
      </c>
      <c r="J268" s="1">
        <f t="shared" ref="J268:J331" si="27">J267</f>
        <v>7.5244431531647145</v>
      </c>
      <c r="K268" s="1">
        <f t="shared" ref="K268:K331" si="28">K267+(M267*$C$5)</f>
        <v>-4.6365623427099862</v>
      </c>
      <c r="L268" s="1">
        <v>0</v>
      </c>
      <c r="M268" s="1">
        <v>-9.81</v>
      </c>
    </row>
    <row r="269" spans="6:13" x14ac:dyDescent="0.25">
      <c r="F269" s="1">
        <f t="shared" si="24"/>
        <v>260</v>
      </c>
      <c r="G269" s="1">
        <f t="shared" ref="G269:G332" si="29">G268+$C$5</f>
        <v>2.5899999999999888</v>
      </c>
      <c r="H269" s="1">
        <f t="shared" si="25"/>
        <v>19.488307766696657</v>
      </c>
      <c r="I269" s="1">
        <f t="shared" si="26"/>
        <v>20.640455032381141</v>
      </c>
      <c r="J269" s="1">
        <f t="shared" si="27"/>
        <v>7.5244431531647145</v>
      </c>
      <c r="K269" s="1">
        <f t="shared" si="28"/>
        <v>-4.7346623427099859</v>
      </c>
      <c r="L269" s="1">
        <v>0</v>
      </c>
      <c r="M269" s="1">
        <v>-9.81</v>
      </c>
    </row>
    <row r="270" spans="6:13" x14ac:dyDescent="0.25">
      <c r="F270" s="1">
        <f t="shared" si="24"/>
        <v>261</v>
      </c>
      <c r="G270" s="1">
        <f t="shared" si="29"/>
        <v>2.5999999999999885</v>
      </c>
      <c r="H270" s="1">
        <f t="shared" si="25"/>
        <v>19.563552198228304</v>
      </c>
      <c r="I270" s="1">
        <f t="shared" si="26"/>
        <v>20.59261790895404</v>
      </c>
      <c r="J270" s="1">
        <f t="shared" si="27"/>
        <v>7.5244431531647145</v>
      </c>
      <c r="K270" s="1">
        <f t="shared" si="28"/>
        <v>-4.8327623427099855</v>
      </c>
      <c r="L270" s="1">
        <v>0</v>
      </c>
      <c r="M270" s="1">
        <v>-9.81</v>
      </c>
    </row>
    <row r="271" spans="6:13" x14ac:dyDescent="0.25">
      <c r="F271" s="1">
        <f t="shared" si="24"/>
        <v>262</v>
      </c>
      <c r="G271" s="1">
        <f t="shared" si="29"/>
        <v>2.6099999999999883</v>
      </c>
      <c r="H271" s="1">
        <f t="shared" si="25"/>
        <v>19.638796629759952</v>
      </c>
      <c r="I271" s="1">
        <f t="shared" si="26"/>
        <v>20.543799785526939</v>
      </c>
      <c r="J271" s="1">
        <f t="shared" si="27"/>
        <v>7.5244431531647145</v>
      </c>
      <c r="K271" s="1">
        <f t="shared" si="28"/>
        <v>-4.9308623427099851</v>
      </c>
      <c r="L271" s="1">
        <v>0</v>
      </c>
      <c r="M271" s="1">
        <v>-9.81</v>
      </c>
    </row>
    <row r="272" spans="6:13" x14ac:dyDescent="0.25">
      <c r="F272" s="1">
        <f t="shared" si="24"/>
        <v>263</v>
      </c>
      <c r="G272" s="1">
        <f t="shared" si="29"/>
        <v>2.6199999999999881</v>
      </c>
      <c r="H272" s="1">
        <f t="shared" si="25"/>
        <v>19.714041061291599</v>
      </c>
      <c r="I272" s="1">
        <f t="shared" si="26"/>
        <v>20.49400066209984</v>
      </c>
      <c r="J272" s="1">
        <f t="shared" si="27"/>
        <v>7.5244431531647145</v>
      </c>
      <c r="K272" s="1">
        <f t="shared" si="28"/>
        <v>-5.0289623427099848</v>
      </c>
      <c r="L272" s="1">
        <v>0</v>
      </c>
      <c r="M272" s="1">
        <v>-9.81</v>
      </c>
    </row>
    <row r="273" spans="6:13" x14ac:dyDescent="0.25">
      <c r="F273" s="1">
        <f t="shared" si="24"/>
        <v>264</v>
      </c>
      <c r="G273" s="1">
        <f t="shared" si="29"/>
        <v>2.6299999999999879</v>
      </c>
      <c r="H273" s="1">
        <f t="shared" si="25"/>
        <v>19.789285492823247</v>
      </c>
      <c r="I273" s="1">
        <f t="shared" si="26"/>
        <v>20.44322053867274</v>
      </c>
      <c r="J273" s="1">
        <f t="shared" si="27"/>
        <v>7.5244431531647145</v>
      </c>
      <c r="K273" s="1">
        <f t="shared" si="28"/>
        <v>-5.1270623427099844</v>
      </c>
      <c r="L273" s="1">
        <v>0</v>
      </c>
      <c r="M273" s="1">
        <v>-9.81</v>
      </c>
    </row>
    <row r="274" spans="6:13" x14ac:dyDescent="0.25">
      <c r="F274" s="1">
        <f t="shared" si="24"/>
        <v>265</v>
      </c>
      <c r="G274" s="1">
        <f t="shared" si="29"/>
        <v>2.6399999999999877</v>
      </c>
      <c r="H274" s="1">
        <f t="shared" si="25"/>
        <v>19.864529924354894</v>
      </c>
      <c r="I274" s="1">
        <f t="shared" si="26"/>
        <v>20.391459415245642</v>
      </c>
      <c r="J274" s="1">
        <f t="shared" si="27"/>
        <v>7.5244431531647145</v>
      </c>
      <c r="K274" s="1">
        <f t="shared" si="28"/>
        <v>-5.225162342709984</v>
      </c>
      <c r="L274" s="1">
        <v>0</v>
      </c>
      <c r="M274" s="1">
        <v>-9.81</v>
      </c>
    </row>
    <row r="275" spans="6:13" x14ac:dyDescent="0.25">
      <c r="F275" s="1">
        <f t="shared" si="24"/>
        <v>266</v>
      </c>
      <c r="G275" s="1">
        <f t="shared" si="29"/>
        <v>2.6499999999999875</v>
      </c>
      <c r="H275" s="1">
        <f t="shared" si="25"/>
        <v>19.939774355886541</v>
      </c>
      <c r="I275" s="1">
        <f t="shared" si="26"/>
        <v>20.338717291818543</v>
      </c>
      <c r="J275" s="1">
        <f t="shared" si="27"/>
        <v>7.5244431531647145</v>
      </c>
      <c r="K275" s="1">
        <f t="shared" si="28"/>
        <v>-5.3232623427099837</v>
      </c>
      <c r="L275" s="1">
        <v>0</v>
      </c>
      <c r="M275" s="1">
        <v>-9.81</v>
      </c>
    </row>
    <row r="276" spans="6:13" x14ac:dyDescent="0.25">
      <c r="F276" s="1">
        <f t="shared" si="24"/>
        <v>267</v>
      </c>
      <c r="G276" s="1">
        <f t="shared" si="29"/>
        <v>2.6599999999999873</v>
      </c>
      <c r="H276" s="1">
        <f t="shared" si="25"/>
        <v>20.015018787418189</v>
      </c>
      <c r="I276" s="1">
        <f t="shared" si="26"/>
        <v>20.284994168391442</v>
      </c>
      <c r="J276" s="1">
        <f t="shared" si="27"/>
        <v>7.5244431531647145</v>
      </c>
      <c r="K276" s="1">
        <f t="shared" si="28"/>
        <v>-5.4213623427099833</v>
      </c>
      <c r="L276" s="1">
        <v>0</v>
      </c>
      <c r="M276" s="1">
        <v>-9.81</v>
      </c>
    </row>
    <row r="277" spans="6:13" x14ac:dyDescent="0.25">
      <c r="F277" s="1">
        <f t="shared" si="24"/>
        <v>268</v>
      </c>
      <c r="G277" s="1">
        <f t="shared" si="29"/>
        <v>2.6699999999999871</v>
      </c>
      <c r="H277" s="1">
        <f t="shared" si="25"/>
        <v>20.090263218949836</v>
      </c>
      <c r="I277" s="1">
        <f t="shared" si="26"/>
        <v>20.230290044964342</v>
      </c>
      <c r="J277" s="1">
        <f t="shared" si="27"/>
        <v>7.5244431531647145</v>
      </c>
      <c r="K277" s="1">
        <f t="shared" si="28"/>
        <v>-5.5194623427099829</v>
      </c>
      <c r="L277" s="1">
        <v>0</v>
      </c>
      <c r="M277" s="1">
        <v>-9.81</v>
      </c>
    </row>
    <row r="278" spans="6:13" x14ac:dyDescent="0.25">
      <c r="F278" s="1">
        <f t="shared" si="24"/>
        <v>269</v>
      </c>
      <c r="G278" s="1">
        <f t="shared" si="29"/>
        <v>2.6799999999999868</v>
      </c>
      <c r="H278" s="1">
        <f t="shared" si="25"/>
        <v>20.165507650481484</v>
      </c>
      <c r="I278" s="1">
        <f t="shared" si="26"/>
        <v>20.174604921537242</v>
      </c>
      <c r="J278" s="1">
        <f t="shared" si="27"/>
        <v>7.5244431531647145</v>
      </c>
      <c r="K278" s="1">
        <f t="shared" si="28"/>
        <v>-5.6175623427099826</v>
      </c>
      <c r="L278" s="1">
        <v>0</v>
      </c>
      <c r="M278" s="1">
        <v>-9.81</v>
      </c>
    </row>
    <row r="279" spans="6:13" x14ac:dyDescent="0.25">
      <c r="F279" s="1">
        <f t="shared" si="24"/>
        <v>270</v>
      </c>
      <c r="G279" s="1">
        <f t="shared" si="29"/>
        <v>2.6899999999999866</v>
      </c>
      <c r="H279" s="1">
        <f t="shared" si="25"/>
        <v>20.240752082013131</v>
      </c>
      <c r="I279" s="1">
        <f t="shared" si="26"/>
        <v>20.117938798110142</v>
      </c>
      <c r="J279" s="1">
        <f t="shared" si="27"/>
        <v>7.5244431531647145</v>
      </c>
      <c r="K279" s="1">
        <f t="shared" si="28"/>
        <v>-5.7156623427099822</v>
      </c>
      <c r="L279" s="1">
        <v>0</v>
      </c>
      <c r="M279" s="1">
        <v>-9.81</v>
      </c>
    </row>
    <row r="280" spans="6:13" x14ac:dyDescent="0.25">
      <c r="F280" s="1">
        <f t="shared" si="24"/>
        <v>271</v>
      </c>
      <c r="G280" s="1">
        <f t="shared" si="29"/>
        <v>2.6999999999999864</v>
      </c>
      <c r="H280" s="1">
        <f t="shared" si="25"/>
        <v>20.315996513544778</v>
      </c>
      <c r="I280" s="1">
        <f t="shared" si="26"/>
        <v>20.060291674683043</v>
      </c>
      <c r="J280" s="1">
        <f t="shared" si="27"/>
        <v>7.5244431531647145</v>
      </c>
      <c r="K280" s="1">
        <f t="shared" si="28"/>
        <v>-5.8137623427099818</v>
      </c>
      <c r="L280" s="1">
        <v>0</v>
      </c>
      <c r="M280" s="1">
        <v>-9.81</v>
      </c>
    </row>
    <row r="281" spans="6:13" x14ac:dyDescent="0.25">
      <c r="F281" s="1">
        <f t="shared" si="24"/>
        <v>272</v>
      </c>
      <c r="G281" s="1">
        <f t="shared" si="29"/>
        <v>2.7099999999999862</v>
      </c>
      <c r="H281" s="1">
        <f t="shared" si="25"/>
        <v>20.391240945076426</v>
      </c>
      <c r="I281" s="1">
        <f t="shared" si="26"/>
        <v>20.001663551255945</v>
      </c>
      <c r="J281" s="1">
        <f t="shared" si="27"/>
        <v>7.5244431531647145</v>
      </c>
      <c r="K281" s="1">
        <f t="shared" si="28"/>
        <v>-5.9118623427099815</v>
      </c>
      <c r="L281" s="1">
        <v>0</v>
      </c>
      <c r="M281" s="1">
        <v>-9.81</v>
      </c>
    </row>
    <row r="282" spans="6:13" x14ac:dyDescent="0.25">
      <c r="F282" s="1">
        <f t="shared" si="24"/>
        <v>273</v>
      </c>
      <c r="G282" s="1">
        <f t="shared" si="29"/>
        <v>2.719999999999986</v>
      </c>
      <c r="H282" s="1">
        <f t="shared" si="25"/>
        <v>20.466485376608073</v>
      </c>
      <c r="I282" s="1">
        <f t="shared" si="26"/>
        <v>19.942054427828843</v>
      </c>
      <c r="J282" s="1">
        <f t="shared" si="27"/>
        <v>7.5244431531647145</v>
      </c>
      <c r="K282" s="1">
        <f t="shared" si="28"/>
        <v>-6.0099623427099811</v>
      </c>
      <c r="L282" s="1">
        <v>0</v>
      </c>
      <c r="M282" s="1">
        <v>-9.81</v>
      </c>
    </row>
    <row r="283" spans="6:13" x14ac:dyDescent="0.25">
      <c r="F283" s="1">
        <f t="shared" si="24"/>
        <v>274</v>
      </c>
      <c r="G283" s="1">
        <f t="shared" si="29"/>
        <v>2.7299999999999858</v>
      </c>
      <c r="H283" s="1">
        <f t="shared" si="25"/>
        <v>20.541729808139721</v>
      </c>
      <c r="I283" s="1">
        <f t="shared" si="26"/>
        <v>19.881464304401742</v>
      </c>
      <c r="J283" s="1">
        <f t="shared" si="27"/>
        <v>7.5244431531647145</v>
      </c>
      <c r="K283" s="1">
        <f t="shared" si="28"/>
        <v>-6.1080623427099807</v>
      </c>
      <c r="L283" s="1">
        <v>0</v>
      </c>
      <c r="M283" s="1">
        <v>-9.81</v>
      </c>
    </row>
    <row r="284" spans="6:13" x14ac:dyDescent="0.25">
      <c r="F284" s="1">
        <f t="shared" si="24"/>
        <v>275</v>
      </c>
      <c r="G284" s="1">
        <f t="shared" si="29"/>
        <v>2.7399999999999856</v>
      </c>
      <c r="H284" s="1">
        <f t="shared" si="25"/>
        <v>20.616974239671368</v>
      </c>
      <c r="I284" s="1">
        <f t="shared" si="26"/>
        <v>19.819893180974642</v>
      </c>
      <c r="J284" s="1">
        <f t="shared" si="27"/>
        <v>7.5244431531647145</v>
      </c>
      <c r="K284" s="1">
        <f t="shared" si="28"/>
        <v>-6.2061623427099804</v>
      </c>
      <c r="L284" s="1">
        <v>0</v>
      </c>
      <c r="M284" s="1">
        <v>-9.81</v>
      </c>
    </row>
    <row r="285" spans="6:13" x14ac:dyDescent="0.25">
      <c r="F285" s="1">
        <f t="shared" si="24"/>
        <v>276</v>
      </c>
      <c r="G285" s="1">
        <f t="shared" si="29"/>
        <v>2.7499999999999853</v>
      </c>
      <c r="H285" s="1">
        <f t="shared" si="25"/>
        <v>20.692218671203015</v>
      </c>
      <c r="I285" s="1">
        <f t="shared" si="26"/>
        <v>19.757341057547542</v>
      </c>
      <c r="J285" s="1">
        <f t="shared" si="27"/>
        <v>7.5244431531647145</v>
      </c>
      <c r="K285" s="1">
        <f t="shared" si="28"/>
        <v>-6.30426234270998</v>
      </c>
      <c r="L285" s="1">
        <v>0</v>
      </c>
      <c r="M285" s="1">
        <v>-9.81</v>
      </c>
    </row>
    <row r="286" spans="6:13" x14ac:dyDescent="0.25">
      <c r="F286" s="1">
        <f t="shared" si="24"/>
        <v>277</v>
      </c>
      <c r="G286" s="1">
        <f t="shared" si="29"/>
        <v>2.7599999999999851</v>
      </c>
      <c r="H286" s="1">
        <f t="shared" si="25"/>
        <v>20.767463102734663</v>
      </c>
      <c r="I286" s="1">
        <f t="shared" si="26"/>
        <v>19.693807934120443</v>
      </c>
      <c r="J286" s="1">
        <f t="shared" si="27"/>
        <v>7.5244431531647145</v>
      </c>
      <c r="K286" s="1">
        <f t="shared" si="28"/>
        <v>-6.4023623427099796</v>
      </c>
      <c r="L286" s="1">
        <v>0</v>
      </c>
      <c r="M286" s="1">
        <v>-9.81</v>
      </c>
    </row>
    <row r="287" spans="6:13" x14ac:dyDescent="0.25">
      <c r="F287" s="1">
        <f t="shared" si="24"/>
        <v>278</v>
      </c>
      <c r="G287" s="1">
        <f t="shared" si="29"/>
        <v>2.7699999999999849</v>
      </c>
      <c r="H287" s="1">
        <f t="shared" si="25"/>
        <v>20.84270753426631</v>
      </c>
      <c r="I287" s="1">
        <f t="shared" si="26"/>
        <v>19.629293810693344</v>
      </c>
      <c r="J287" s="1">
        <f t="shared" si="27"/>
        <v>7.5244431531647145</v>
      </c>
      <c r="K287" s="1">
        <f t="shared" si="28"/>
        <v>-6.5004623427099792</v>
      </c>
      <c r="L287" s="1">
        <v>0</v>
      </c>
      <c r="M287" s="1">
        <v>-9.81</v>
      </c>
    </row>
    <row r="288" spans="6:13" x14ac:dyDescent="0.25">
      <c r="F288" s="1">
        <f t="shared" si="24"/>
        <v>279</v>
      </c>
      <c r="G288" s="1">
        <f t="shared" si="29"/>
        <v>2.7799999999999847</v>
      </c>
      <c r="H288" s="1">
        <f t="shared" si="25"/>
        <v>20.917951965797958</v>
      </c>
      <c r="I288" s="1">
        <f t="shared" si="26"/>
        <v>19.563798687266246</v>
      </c>
      <c r="J288" s="1">
        <f t="shared" si="27"/>
        <v>7.5244431531647145</v>
      </c>
      <c r="K288" s="1">
        <f t="shared" si="28"/>
        <v>-6.5985623427099789</v>
      </c>
      <c r="L288" s="1">
        <v>0</v>
      </c>
      <c r="M288" s="1">
        <v>-9.81</v>
      </c>
    </row>
    <row r="289" spans="6:13" x14ac:dyDescent="0.25">
      <c r="F289" s="1">
        <f t="shared" si="24"/>
        <v>280</v>
      </c>
      <c r="G289" s="1">
        <f t="shared" si="29"/>
        <v>2.7899999999999845</v>
      </c>
      <c r="H289" s="1">
        <f t="shared" si="25"/>
        <v>20.993196397329605</v>
      </c>
      <c r="I289" s="1">
        <f t="shared" si="26"/>
        <v>19.497322563839145</v>
      </c>
      <c r="J289" s="1">
        <f t="shared" si="27"/>
        <v>7.5244431531647145</v>
      </c>
      <c r="K289" s="1">
        <f t="shared" si="28"/>
        <v>-6.6966623427099785</v>
      </c>
      <c r="L289" s="1">
        <v>0</v>
      </c>
      <c r="M289" s="1">
        <v>-9.81</v>
      </c>
    </row>
    <row r="290" spans="6:13" x14ac:dyDescent="0.25">
      <c r="F290" s="1">
        <f t="shared" si="24"/>
        <v>281</v>
      </c>
      <c r="G290" s="1">
        <f t="shared" si="29"/>
        <v>2.7999999999999843</v>
      </c>
      <c r="H290" s="1">
        <f t="shared" si="25"/>
        <v>21.068440828861252</v>
      </c>
      <c r="I290" s="1">
        <f t="shared" si="26"/>
        <v>19.429865440412044</v>
      </c>
      <c r="J290" s="1">
        <f t="shared" si="27"/>
        <v>7.5244431531647145</v>
      </c>
      <c r="K290" s="1">
        <f t="shared" si="28"/>
        <v>-6.7947623427099781</v>
      </c>
      <c r="L290" s="1">
        <v>0</v>
      </c>
      <c r="M290" s="1">
        <v>-9.81</v>
      </c>
    </row>
    <row r="291" spans="6:13" x14ac:dyDescent="0.25">
      <c r="F291" s="1">
        <f t="shared" si="24"/>
        <v>282</v>
      </c>
      <c r="G291" s="1">
        <f t="shared" si="29"/>
        <v>2.8099999999999841</v>
      </c>
      <c r="H291" s="1">
        <f t="shared" si="25"/>
        <v>21.1436852603929</v>
      </c>
      <c r="I291" s="1">
        <f t="shared" si="26"/>
        <v>19.361427316984944</v>
      </c>
      <c r="J291" s="1">
        <f t="shared" si="27"/>
        <v>7.5244431531647145</v>
      </c>
      <c r="K291" s="1">
        <f t="shared" si="28"/>
        <v>-6.8928623427099778</v>
      </c>
      <c r="L291" s="1">
        <v>0</v>
      </c>
      <c r="M291" s="1">
        <v>-9.81</v>
      </c>
    </row>
    <row r="292" spans="6:13" x14ac:dyDescent="0.25">
      <c r="F292" s="1">
        <f t="shared" si="24"/>
        <v>283</v>
      </c>
      <c r="G292" s="1">
        <f t="shared" si="29"/>
        <v>2.8199999999999839</v>
      </c>
      <c r="H292" s="1">
        <f t="shared" si="25"/>
        <v>21.218929691924547</v>
      </c>
      <c r="I292" s="1">
        <f t="shared" si="26"/>
        <v>19.292008193557844</v>
      </c>
      <c r="J292" s="1">
        <f t="shared" si="27"/>
        <v>7.5244431531647145</v>
      </c>
      <c r="K292" s="1">
        <f t="shared" si="28"/>
        <v>-6.9909623427099774</v>
      </c>
      <c r="L292" s="1">
        <v>0</v>
      </c>
      <c r="M292" s="1">
        <v>-9.81</v>
      </c>
    </row>
    <row r="293" spans="6:13" x14ac:dyDescent="0.25">
      <c r="F293" s="1">
        <f t="shared" si="24"/>
        <v>284</v>
      </c>
      <c r="G293" s="1">
        <f t="shared" si="29"/>
        <v>2.8299999999999836</v>
      </c>
      <c r="H293" s="1">
        <f t="shared" si="25"/>
        <v>21.294174123456195</v>
      </c>
      <c r="I293" s="1">
        <f t="shared" si="26"/>
        <v>19.221608070130745</v>
      </c>
      <c r="J293" s="1">
        <f t="shared" si="27"/>
        <v>7.5244431531647145</v>
      </c>
      <c r="K293" s="1">
        <f t="shared" si="28"/>
        <v>-7.089062342709977</v>
      </c>
      <c r="L293" s="1">
        <v>0</v>
      </c>
      <c r="M293" s="1">
        <v>-9.81</v>
      </c>
    </row>
    <row r="294" spans="6:13" x14ac:dyDescent="0.25">
      <c r="F294" s="1">
        <f t="shared" si="24"/>
        <v>285</v>
      </c>
      <c r="G294" s="1">
        <f t="shared" si="29"/>
        <v>2.8399999999999834</v>
      </c>
      <c r="H294" s="1">
        <f t="shared" si="25"/>
        <v>21.369418554987842</v>
      </c>
      <c r="I294" s="1">
        <f t="shared" si="26"/>
        <v>19.150226946703647</v>
      </c>
      <c r="J294" s="1">
        <f t="shared" si="27"/>
        <v>7.5244431531647145</v>
      </c>
      <c r="K294" s="1">
        <f t="shared" si="28"/>
        <v>-7.1871623427099767</v>
      </c>
      <c r="L294" s="1">
        <v>0</v>
      </c>
      <c r="M294" s="1">
        <v>-9.81</v>
      </c>
    </row>
    <row r="295" spans="6:13" x14ac:dyDescent="0.25">
      <c r="F295" s="1">
        <f t="shared" si="24"/>
        <v>286</v>
      </c>
      <c r="G295" s="1">
        <f t="shared" si="29"/>
        <v>2.8499999999999832</v>
      </c>
      <c r="H295" s="1">
        <f t="shared" si="25"/>
        <v>21.444662986519489</v>
      </c>
      <c r="I295" s="1">
        <f t="shared" si="26"/>
        <v>19.077864823276546</v>
      </c>
      <c r="J295" s="1">
        <f t="shared" si="27"/>
        <v>7.5244431531647145</v>
      </c>
      <c r="K295" s="1">
        <f t="shared" si="28"/>
        <v>-7.2852623427099763</v>
      </c>
      <c r="L295" s="1">
        <v>0</v>
      </c>
      <c r="M295" s="1">
        <v>-9.81</v>
      </c>
    </row>
    <row r="296" spans="6:13" x14ac:dyDescent="0.25">
      <c r="F296" s="1">
        <f t="shared" si="24"/>
        <v>287</v>
      </c>
      <c r="G296" s="1">
        <f t="shared" si="29"/>
        <v>2.859999999999983</v>
      </c>
      <c r="H296" s="1">
        <f t="shared" si="25"/>
        <v>21.519907418051137</v>
      </c>
      <c r="I296" s="1">
        <f t="shared" si="26"/>
        <v>19.004521699849445</v>
      </c>
      <c r="J296" s="1">
        <f t="shared" si="27"/>
        <v>7.5244431531647145</v>
      </c>
      <c r="K296" s="1">
        <f t="shared" si="28"/>
        <v>-7.3833623427099759</v>
      </c>
      <c r="L296" s="1">
        <v>0</v>
      </c>
      <c r="M296" s="1">
        <v>-9.81</v>
      </c>
    </row>
    <row r="297" spans="6:13" x14ac:dyDescent="0.25">
      <c r="F297" s="1">
        <f t="shared" si="24"/>
        <v>288</v>
      </c>
      <c r="G297" s="1">
        <f t="shared" si="29"/>
        <v>2.8699999999999828</v>
      </c>
      <c r="H297" s="1">
        <f t="shared" si="25"/>
        <v>21.595151849582784</v>
      </c>
      <c r="I297" s="1">
        <f t="shared" si="26"/>
        <v>18.930197576422344</v>
      </c>
      <c r="J297" s="1">
        <f t="shared" si="27"/>
        <v>7.5244431531647145</v>
      </c>
      <c r="K297" s="1">
        <f t="shared" si="28"/>
        <v>-7.4814623427099756</v>
      </c>
      <c r="L297" s="1">
        <v>0</v>
      </c>
      <c r="M297" s="1">
        <v>-9.81</v>
      </c>
    </row>
    <row r="298" spans="6:13" x14ac:dyDescent="0.25">
      <c r="F298" s="1">
        <f t="shared" si="24"/>
        <v>289</v>
      </c>
      <c r="G298" s="1">
        <f t="shared" si="29"/>
        <v>2.8799999999999826</v>
      </c>
      <c r="H298" s="1">
        <f t="shared" si="25"/>
        <v>21.670396281114432</v>
      </c>
      <c r="I298" s="1">
        <f t="shared" si="26"/>
        <v>18.854892452995244</v>
      </c>
      <c r="J298" s="1">
        <f t="shared" si="27"/>
        <v>7.5244431531647145</v>
      </c>
      <c r="K298" s="1">
        <f t="shared" si="28"/>
        <v>-7.5795623427099752</v>
      </c>
      <c r="L298" s="1">
        <v>0</v>
      </c>
      <c r="M298" s="1">
        <v>-9.81</v>
      </c>
    </row>
    <row r="299" spans="6:13" x14ac:dyDescent="0.25">
      <c r="F299" s="1">
        <f t="shared" si="24"/>
        <v>290</v>
      </c>
      <c r="G299" s="1">
        <f t="shared" si="29"/>
        <v>2.8899999999999824</v>
      </c>
      <c r="H299" s="1">
        <f t="shared" si="25"/>
        <v>21.745640712646079</v>
      </c>
      <c r="I299" s="1">
        <f t="shared" si="26"/>
        <v>18.778606329568145</v>
      </c>
      <c r="J299" s="1">
        <f t="shared" si="27"/>
        <v>7.5244431531647145</v>
      </c>
      <c r="K299" s="1">
        <f t="shared" si="28"/>
        <v>-7.6776623427099748</v>
      </c>
      <c r="L299" s="1">
        <v>0</v>
      </c>
      <c r="M299" s="1">
        <v>-9.81</v>
      </c>
    </row>
    <row r="300" spans="6:13" x14ac:dyDescent="0.25">
      <c r="F300" s="1">
        <f t="shared" si="24"/>
        <v>291</v>
      </c>
      <c r="G300" s="1">
        <f t="shared" si="29"/>
        <v>2.8999999999999821</v>
      </c>
      <c r="H300" s="1">
        <f t="shared" si="25"/>
        <v>21.820885144177726</v>
      </c>
      <c r="I300" s="1">
        <f t="shared" si="26"/>
        <v>18.701339206141046</v>
      </c>
      <c r="J300" s="1">
        <f t="shared" si="27"/>
        <v>7.5244431531647145</v>
      </c>
      <c r="K300" s="1">
        <f t="shared" si="28"/>
        <v>-7.7757623427099745</v>
      </c>
      <c r="L300" s="1">
        <v>0</v>
      </c>
      <c r="M300" s="1">
        <v>-9.81</v>
      </c>
    </row>
    <row r="301" spans="6:13" x14ac:dyDescent="0.25">
      <c r="F301" s="1">
        <f t="shared" si="24"/>
        <v>292</v>
      </c>
      <c r="G301" s="1">
        <f t="shared" si="29"/>
        <v>2.9099999999999819</v>
      </c>
      <c r="H301" s="1">
        <f t="shared" si="25"/>
        <v>21.896129575709374</v>
      </c>
      <c r="I301" s="1">
        <f t="shared" si="26"/>
        <v>18.623091082713948</v>
      </c>
      <c r="J301" s="1">
        <f t="shared" si="27"/>
        <v>7.5244431531647145</v>
      </c>
      <c r="K301" s="1">
        <f t="shared" si="28"/>
        <v>-7.8738623427099741</v>
      </c>
      <c r="L301" s="1">
        <v>0</v>
      </c>
      <c r="M301" s="1">
        <v>-9.81</v>
      </c>
    </row>
    <row r="302" spans="6:13" x14ac:dyDescent="0.25">
      <c r="F302" s="1">
        <f t="shared" si="24"/>
        <v>293</v>
      </c>
      <c r="G302" s="1">
        <f t="shared" si="29"/>
        <v>2.9199999999999817</v>
      </c>
      <c r="H302" s="1">
        <f t="shared" si="25"/>
        <v>21.971374007241021</v>
      </c>
      <c r="I302" s="1">
        <f t="shared" si="26"/>
        <v>18.543861959286847</v>
      </c>
      <c r="J302" s="1">
        <f t="shared" si="27"/>
        <v>7.5244431531647145</v>
      </c>
      <c r="K302" s="1">
        <f t="shared" si="28"/>
        <v>-7.9719623427099737</v>
      </c>
      <c r="L302" s="1">
        <v>0</v>
      </c>
      <c r="M302" s="1">
        <v>-9.81</v>
      </c>
    </row>
    <row r="303" spans="6:13" x14ac:dyDescent="0.25">
      <c r="F303" s="1">
        <f t="shared" si="24"/>
        <v>294</v>
      </c>
      <c r="G303" s="1">
        <f t="shared" si="29"/>
        <v>2.9299999999999815</v>
      </c>
      <c r="H303" s="1">
        <f t="shared" si="25"/>
        <v>22.046618438772668</v>
      </c>
      <c r="I303" s="1">
        <f t="shared" si="26"/>
        <v>18.463651835859746</v>
      </c>
      <c r="J303" s="1">
        <f t="shared" si="27"/>
        <v>7.5244431531647145</v>
      </c>
      <c r="K303" s="1">
        <f t="shared" si="28"/>
        <v>-8.0700623427099742</v>
      </c>
      <c r="L303" s="1">
        <v>0</v>
      </c>
      <c r="M303" s="1">
        <v>-9.81</v>
      </c>
    </row>
    <row r="304" spans="6:13" x14ac:dyDescent="0.25">
      <c r="F304" s="1">
        <f t="shared" si="24"/>
        <v>295</v>
      </c>
      <c r="G304" s="1">
        <f t="shared" si="29"/>
        <v>2.9399999999999813</v>
      </c>
      <c r="H304" s="1">
        <f t="shared" si="25"/>
        <v>22.121862870304316</v>
      </c>
      <c r="I304" s="1">
        <f t="shared" si="26"/>
        <v>18.382460712432646</v>
      </c>
      <c r="J304" s="1">
        <f t="shared" si="27"/>
        <v>7.5244431531647145</v>
      </c>
      <c r="K304" s="1">
        <f t="shared" si="28"/>
        <v>-8.1681623427099748</v>
      </c>
      <c r="L304" s="1">
        <v>0</v>
      </c>
      <c r="M304" s="1">
        <v>-9.81</v>
      </c>
    </row>
    <row r="305" spans="6:13" x14ac:dyDescent="0.25">
      <c r="F305" s="1">
        <f t="shared" si="24"/>
        <v>296</v>
      </c>
      <c r="G305" s="1">
        <f t="shared" si="29"/>
        <v>2.9499999999999811</v>
      </c>
      <c r="H305" s="1">
        <f t="shared" si="25"/>
        <v>22.197107301835963</v>
      </c>
      <c r="I305" s="1">
        <f t="shared" si="26"/>
        <v>18.300288589005547</v>
      </c>
      <c r="J305" s="1">
        <f t="shared" si="27"/>
        <v>7.5244431531647145</v>
      </c>
      <c r="K305" s="1">
        <f t="shared" si="28"/>
        <v>-8.2662623427099753</v>
      </c>
      <c r="L305" s="1">
        <v>0</v>
      </c>
      <c r="M305" s="1">
        <v>-9.81</v>
      </c>
    </row>
    <row r="306" spans="6:13" x14ac:dyDescent="0.25">
      <c r="F306" s="1">
        <f t="shared" si="24"/>
        <v>297</v>
      </c>
      <c r="G306" s="1">
        <f t="shared" si="29"/>
        <v>2.9599999999999809</v>
      </c>
      <c r="H306" s="1">
        <f t="shared" si="25"/>
        <v>22.272351733367611</v>
      </c>
      <c r="I306" s="1">
        <f t="shared" si="26"/>
        <v>18.217135465578448</v>
      </c>
      <c r="J306" s="1">
        <f t="shared" si="27"/>
        <v>7.5244431531647145</v>
      </c>
      <c r="K306" s="1">
        <f t="shared" si="28"/>
        <v>-8.3643623427099758</v>
      </c>
      <c r="L306" s="1">
        <v>0</v>
      </c>
      <c r="M306" s="1">
        <v>-9.81</v>
      </c>
    </row>
    <row r="307" spans="6:13" x14ac:dyDescent="0.25">
      <c r="F307" s="1">
        <f t="shared" si="24"/>
        <v>298</v>
      </c>
      <c r="G307" s="1">
        <f t="shared" si="29"/>
        <v>2.9699999999999807</v>
      </c>
      <c r="H307" s="1">
        <f t="shared" si="25"/>
        <v>22.347596164899258</v>
      </c>
      <c r="I307" s="1">
        <f t="shared" si="26"/>
        <v>18.133001342151349</v>
      </c>
      <c r="J307" s="1">
        <f t="shared" si="27"/>
        <v>7.5244431531647145</v>
      </c>
      <c r="K307" s="1">
        <f t="shared" si="28"/>
        <v>-8.4624623427099763</v>
      </c>
      <c r="L307" s="1">
        <v>0</v>
      </c>
      <c r="M307" s="1">
        <v>-9.81</v>
      </c>
    </row>
    <row r="308" spans="6:13" x14ac:dyDescent="0.25">
      <c r="F308" s="1">
        <f t="shared" si="24"/>
        <v>299</v>
      </c>
      <c r="G308" s="1">
        <f t="shared" si="29"/>
        <v>2.9799999999999804</v>
      </c>
      <c r="H308" s="1">
        <f t="shared" si="25"/>
        <v>22.422840596430905</v>
      </c>
      <c r="I308" s="1">
        <f t="shared" si="26"/>
        <v>18.047886218724248</v>
      </c>
      <c r="J308" s="1">
        <f t="shared" si="27"/>
        <v>7.5244431531647145</v>
      </c>
      <c r="K308" s="1">
        <f t="shared" si="28"/>
        <v>-8.5605623427099768</v>
      </c>
      <c r="L308" s="1">
        <v>0</v>
      </c>
      <c r="M308" s="1">
        <v>-9.81</v>
      </c>
    </row>
    <row r="309" spans="6:13" x14ac:dyDescent="0.25">
      <c r="F309" s="1">
        <f t="shared" si="24"/>
        <v>300</v>
      </c>
      <c r="G309" s="1">
        <f t="shared" si="29"/>
        <v>2.9899999999999802</v>
      </c>
      <c r="H309" s="1">
        <f t="shared" si="25"/>
        <v>22.498085027962553</v>
      </c>
      <c r="I309" s="1">
        <f t="shared" si="26"/>
        <v>17.961790095297147</v>
      </c>
      <c r="J309" s="1">
        <f t="shared" si="27"/>
        <v>7.5244431531647145</v>
      </c>
      <c r="K309" s="1">
        <f t="shared" si="28"/>
        <v>-8.6586623427099774</v>
      </c>
      <c r="L309" s="1">
        <v>0</v>
      </c>
      <c r="M309" s="1">
        <v>-9.81</v>
      </c>
    </row>
    <row r="310" spans="6:13" x14ac:dyDescent="0.25">
      <c r="F310" s="1">
        <f t="shared" si="24"/>
        <v>301</v>
      </c>
      <c r="G310" s="1">
        <f t="shared" si="29"/>
        <v>2.99999999999998</v>
      </c>
      <c r="H310" s="1">
        <f t="shared" si="25"/>
        <v>22.5733294594942</v>
      </c>
      <c r="I310" s="1">
        <f t="shared" si="26"/>
        <v>17.874712971870046</v>
      </c>
      <c r="J310" s="1">
        <f t="shared" si="27"/>
        <v>7.5244431531647145</v>
      </c>
      <c r="K310" s="1">
        <f t="shared" si="28"/>
        <v>-8.7567623427099779</v>
      </c>
      <c r="L310" s="1">
        <v>0</v>
      </c>
      <c r="M310" s="1">
        <v>-9.81</v>
      </c>
    </row>
    <row r="311" spans="6:13" x14ac:dyDescent="0.25">
      <c r="F311" s="1">
        <f t="shared" si="24"/>
        <v>302</v>
      </c>
      <c r="G311" s="1">
        <f t="shared" si="29"/>
        <v>3.0099999999999798</v>
      </c>
      <c r="H311" s="1">
        <f t="shared" si="25"/>
        <v>22.648573891025848</v>
      </c>
      <c r="I311" s="1">
        <f t="shared" si="26"/>
        <v>17.786654848442947</v>
      </c>
      <c r="J311" s="1">
        <f t="shared" si="27"/>
        <v>7.5244431531647145</v>
      </c>
      <c r="K311" s="1">
        <f t="shared" si="28"/>
        <v>-8.8548623427099784</v>
      </c>
      <c r="L311" s="1">
        <v>0</v>
      </c>
      <c r="M311" s="1">
        <v>-9.81</v>
      </c>
    </row>
    <row r="312" spans="6:13" x14ac:dyDescent="0.25">
      <c r="F312" s="1">
        <f t="shared" si="24"/>
        <v>303</v>
      </c>
      <c r="G312" s="1">
        <f t="shared" si="29"/>
        <v>3.0199999999999796</v>
      </c>
      <c r="H312" s="1">
        <f t="shared" si="25"/>
        <v>22.723818322557495</v>
      </c>
      <c r="I312" s="1">
        <f t="shared" si="26"/>
        <v>17.697615725015847</v>
      </c>
      <c r="J312" s="1">
        <f t="shared" si="27"/>
        <v>7.5244431531647145</v>
      </c>
      <c r="K312" s="1">
        <f t="shared" si="28"/>
        <v>-8.9529623427099789</v>
      </c>
      <c r="L312" s="1">
        <v>0</v>
      </c>
      <c r="M312" s="1">
        <v>-9.81</v>
      </c>
    </row>
    <row r="313" spans="6:13" x14ac:dyDescent="0.25">
      <c r="F313" s="1">
        <f t="shared" si="24"/>
        <v>304</v>
      </c>
      <c r="G313" s="1">
        <f t="shared" si="29"/>
        <v>3.0299999999999794</v>
      </c>
      <c r="H313" s="1">
        <f t="shared" si="25"/>
        <v>22.799062754089142</v>
      </c>
      <c r="I313" s="1">
        <f t="shared" si="26"/>
        <v>17.607595601588748</v>
      </c>
      <c r="J313" s="1">
        <f t="shared" si="27"/>
        <v>7.5244431531647145</v>
      </c>
      <c r="K313" s="1">
        <f t="shared" si="28"/>
        <v>-9.0510623427099794</v>
      </c>
      <c r="L313" s="1">
        <v>0</v>
      </c>
      <c r="M313" s="1">
        <v>-9.81</v>
      </c>
    </row>
    <row r="314" spans="6:13" x14ac:dyDescent="0.25">
      <c r="F314" s="1">
        <f t="shared" si="24"/>
        <v>305</v>
      </c>
      <c r="G314" s="1">
        <f t="shared" si="29"/>
        <v>3.0399999999999792</v>
      </c>
      <c r="H314" s="1">
        <f t="shared" si="25"/>
        <v>22.87430718562079</v>
      </c>
      <c r="I314" s="1">
        <f t="shared" si="26"/>
        <v>17.51659447816165</v>
      </c>
      <c r="J314" s="1">
        <f t="shared" si="27"/>
        <v>7.5244431531647145</v>
      </c>
      <c r="K314" s="1">
        <f t="shared" si="28"/>
        <v>-9.14916234270998</v>
      </c>
      <c r="L314" s="1">
        <v>0</v>
      </c>
      <c r="M314" s="1">
        <v>-9.81</v>
      </c>
    </row>
    <row r="315" spans="6:13" x14ac:dyDescent="0.25">
      <c r="F315" s="1">
        <f t="shared" si="24"/>
        <v>306</v>
      </c>
      <c r="G315" s="1">
        <f t="shared" si="29"/>
        <v>3.049999999999979</v>
      </c>
      <c r="H315" s="1">
        <f t="shared" si="25"/>
        <v>22.949551617152437</v>
      </c>
      <c r="I315" s="1">
        <f t="shared" si="26"/>
        <v>17.424612354734549</v>
      </c>
      <c r="J315" s="1">
        <f t="shared" si="27"/>
        <v>7.5244431531647145</v>
      </c>
      <c r="K315" s="1">
        <f t="shared" si="28"/>
        <v>-9.2472623427099805</v>
      </c>
      <c r="L315" s="1">
        <v>0</v>
      </c>
      <c r="M315" s="1">
        <v>-9.81</v>
      </c>
    </row>
    <row r="316" spans="6:13" x14ac:dyDescent="0.25">
      <c r="F316" s="1">
        <f t="shared" si="24"/>
        <v>307</v>
      </c>
      <c r="G316" s="1">
        <f t="shared" si="29"/>
        <v>3.0599999999999787</v>
      </c>
      <c r="H316" s="1">
        <f t="shared" si="25"/>
        <v>23.024796048684085</v>
      </c>
      <c r="I316" s="1">
        <f t="shared" si="26"/>
        <v>17.331649231307448</v>
      </c>
      <c r="J316" s="1">
        <f t="shared" si="27"/>
        <v>7.5244431531647145</v>
      </c>
      <c r="K316" s="1">
        <f t="shared" si="28"/>
        <v>-9.345362342709981</v>
      </c>
      <c r="L316" s="1">
        <v>0</v>
      </c>
      <c r="M316" s="1">
        <v>-9.81</v>
      </c>
    </row>
    <row r="317" spans="6:13" x14ac:dyDescent="0.25">
      <c r="F317" s="1">
        <f t="shared" si="24"/>
        <v>308</v>
      </c>
      <c r="G317" s="1">
        <f t="shared" si="29"/>
        <v>3.0699999999999785</v>
      </c>
      <c r="H317" s="1">
        <f t="shared" si="25"/>
        <v>23.100040480215732</v>
      </c>
      <c r="I317" s="1">
        <f t="shared" si="26"/>
        <v>17.237705107880348</v>
      </c>
      <c r="J317" s="1">
        <f t="shared" si="27"/>
        <v>7.5244431531647145</v>
      </c>
      <c r="K317" s="1">
        <f t="shared" si="28"/>
        <v>-9.4434623427099815</v>
      </c>
      <c r="L317" s="1">
        <v>0</v>
      </c>
      <c r="M317" s="1">
        <v>-9.81</v>
      </c>
    </row>
    <row r="318" spans="6:13" x14ac:dyDescent="0.25">
      <c r="F318" s="1">
        <f t="shared" si="24"/>
        <v>309</v>
      </c>
      <c r="G318" s="1">
        <f t="shared" si="29"/>
        <v>3.0799999999999783</v>
      </c>
      <c r="H318" s="1">
        <f t="shared" si="25"/>
        <v>23.175284911747379</v>
      </c>
      <c r="I318" s="1">
        <f t="shared" si="26"/>
        <v>17.142779984453249</v>
      </c>
      <c r="J318" s="1">
        <f t="shared" si="27"/>
        <v>7.5244431531647145</v>
      </c>
      <c r="K318" s="1">
        <f t="shared" si="28"/>
        <v>-9.541562342709982</v>
      </c>
      <c r="L318" s="1">
        <v>0</v>
      </c>
      <c r="M318" s="1">
        <v>-9.81</v>
      </c>
    </row>
    <row r="319" spans="6:13" x14ac:dyDescent="0.25">
      <c r="F319" s="1">
        <f t="shared" si="24"/>
        <v>310</v>
      </c>
      <c r="G319" s="1">
        <f t="shared" si="29"/>
        <v>3.0899999999999781</v>
      </c>
      <c r="H319" s="1">
        <f t="shared" si="25"/>
        <v>23.250529343279027</v>
      </c>
      <c r="I319" s="1">
        <f t="shared" si="26"/>
        <v>17.04687386102615</v>
      </c>
      <c r="J319" s="1">
        <f t="shared" si="27"/>
        <v>7.5244431531647145</v>
      </c>
      <c r="K319" s="1">
        <f t="shared" si="28"/>
        <v>-9.6396623427099826</v>
      </c>
      <c r="L319" s="1">
        <v>0</v>
      </c>
      <c r="M319" s="1">
        <v>-9.81</v>
      </c>
    </row>
    <row r="320" spans="6:13" x14ac:dyDescent="0.25">
      <c r="F320" s="1">
        <f t="shared" si="24"/>
        <v>311</v>
      </c>
      <c r="G320" s="1">
        <f t="shared" si="29"/>
        <v>3.0999999999999779</v>
      </c>
      <c r="H320" s="1">
        <f t="shared" si="25"/>
        <v>23.325773774810674</v>
      </c>
      <c r="I320" s="1">
        <f t="shared" si="26"/>
        <v>16.949986737599051</v>
      </c>
      <c r="J320" s="1">
        <f t="shared" si="27"/>
        <v>7.5244431531647145</v>
      </c>
      <c r="K320" s="1">
        <f t="shared" si="28"/>
        <v>-9.7377623427099831</v>
      </c>
      <c r="L320" s="1">
        <v>0</v>
      </c>
      <c r="M320" s="1">
        <v>-9.81</v>
      </c>
    </row>
    <row r="321" spans="6:13" x14ac:dyDescent="0.25">
      <c r="F321" s="1">
        <f t="shared" si="24"/>
        <v>312</v>
      </c>
      <c r="G321" s="1">
        <f t="shared" si="29"/>
        <v>3.1099999999999777</v>
      </c>
      <c r="H321" s="1">
        <f t="shared" si="25"/>
        <v>23.401018206342322</v>
      </c>
      <c r="I321" s="1">
        <f t="shared" si="26"/>
        <v>16.85211861417195</v>
      </c>
      <c r="J321" s="1">
        <f t="shared" si="27"/>
        <v>7.5244431531647145</v>
      </c>
      <c r="K321" s="1">
        <f t="shared" si="28"/>
        <v>-9.8358623427099836</v>
      </c>
      <c r="L321" s="1">
        <v>0</v>
      </c>
      <c r="M321" s="1">
        <v>-9.81</v>
      </c>
    </row>
    <row r="322" spans="6:13" x14ac:dyDescent="0.25">
      <c r="F322" s="1">
        <f t="shared" si="24"/>
        <v>313</v>
      </c>
      <c r="G322" s="1">
        <f t="shared" si="29"/>
        <v>3.1199999999999775</v>
      </c>
      <c r="H322" s="1">
        <f t="shared" si="25"/>
        <v>23.476262637873969</v>
      </c>
      <c r="I322" s="1">
        <f t="shared" si="26"/>
        <v>16.753269490744849</v>
      </c>
      <c r="J322" s="1">
        <f t="shared" si="27"/>
        <v>7.5244431531647145</v>
      </c>
      <c r="K322" s="1">
        <f t="shared" si="28"/>
        <v>-9.9339623427099841</v>
      </c>
      <c r="L322" s="1">
        <v>0</v>
      </c>
      <c r="M322" s="1">
        <v>-9.81</v>
      </c>
    </row>
    <row r="323" spans="6:13" x14ac:dyDescent="0.25">
      <c r="F323" s="1">
        <f t="shared" si="24"/>
        <v>314</v>
      </c>
      <c r="G323" s="1">
        <f t="shared" si="29"/>
        <v>3.1299999999999772</v>
      </c>
      <c r="H323" s="1">
        <f t="shared" si="25"/>
        <v>23.551507069405616</v>
      </c>
      <c r="I323" s="1">
        <f t="shared" si="26"/>
        <v>16.653439367317748</v>
      </c>
      <c r="J323" s="1">
        <f t="shared" si="27"/>
        <v>7.5244431531647145</v>
      </c>
      <c r="K323" s="1">
        <f t="shared" si="28"/>
        <v>-10.032062342709985</v>
      </c>
      <c r="L323" s="1">
        <v>0</v>
      </c>
      <c r="M323" s="1">
        <v>-9.81</v>
      </c>
    </row>
    <row r="324" spans="6:13" x14ac:dyDescent="0.25">
      <c r="F324" s="1">
        <f t="shared" si="24"/>
        <v>315</v>
      </c>
      <c r="G324" s="1">
        <f t="shared" si="29"/>
        <v>3.139999999999977</v>
      </c>
      <c r="H324" s="1">
        <f t="shared" si="25"/>
        <v>23.626751500937264</v>
      </c>
      <c r="I324" s="1">
        <f t="shared" si="26"/>
        <v>16.552628243890648</v>
      </c>
      <c r="J324" s="1">
        <f t="shared" si="27"/>
        <v>7.5244431531647145</v>
      </c>
      <c r="K324" s="1">
        <f t="shared" si="28"/>
        <v>-10.130162342709985</v>
      </c>
      <c r="L324" s="1">
        <v>0</v>
      </c>
      <c r="M324" s="1">
        <v>-9.81</v>
      </c>
    </row>
    <row r="325" spans="6:13" x14ac:dyDescent="0.25">
      <c r="F325" s="1">
        <f t="shared" si="24"/>
        <v>316</v>
      </c>
      <c r="G325" s="1">
        <f t="shared" si="29"/>
        <v>3.1499999999999768</v>
      </c>
      <c r="H325" s="1">
        <f t="shared" si="25"/>
        <v>23.701995932468911</v>
      </c>
      <c r="I325" s="1">
        <f t="shared" si="26"/>
        <v>16.450836120463549</v>
      </c>
      <c r="J325" s="1">
        <f t="shared" si="27"/>
        <v>7.5244431531647145</v>
      </c>
      <c r="K325" s="1">
        <f t="shared" si="28"/>
        <v>-10.228262342709986</v>
      </c>
      <c r="L325" s="1">
        <v>0</v>
      </c>
      <c r="M325" s="1">
        <v>-9.81</v>
      </c>
    </row>
    <row r="326" spans="6:13" x14ac:dyDescent="0.25">
      <c r="F326" s="1">
        <f t="shared" si="24"/>
        <v>317</v>
      </c>
      <c r="G326" s="1">
        <f t="shared" si="29"/>
        <v>3.1599999999999766</v>
      </c>
      <c r="H326" s="1">
        <f t="shared" si="25"/>
        <v>23.777240364000559</v>
      </c>
      <c r="I326" s="1">
        <f t="shared" si="26"/>
        <v>16.34806299703645</v>
      </c>
      <c r="J326" s="1">
        <f t="shared" si="27"/>
        <v>7.5244431531647145</v>
      </c>
      <c r="K326" s="1">
        <f t="shared" si="28"/>
        <v>-10.326362342709986</v>
      </c>
      <c r="L326" s="1">
        <v>0</v>
      </c>
      <c r="M326" s="1">
        <v>-9.81</v>
      </c>
    </row>
    <row r="327" spans="6:13" x14ac:dyDescent="0.25">
      <c r="F327" s="1">
        <f t="shared" si="24"/>
        <v>318</v>
      </c>
      <c r="G327" s="1">
        <f t="shared" si="29"/>
        <v>3.1699999999999764</v>
      </c>
      <c r="H327" s="1">
        <f t="shared" si="25"/>
        <v>23.852484795532206</v>
      </c>
      <c r="I327" s="1">
        <f t="shared" si="26"/>
        <v>16.244308873609352</v>
      </c>
      <c r="J327" s="1">
        <f t="shared" si="27"/>
        <v>7.5244431531647145</v>
      </c>
      <c r="K327" s="1">
        <f t="shared" si="28"/>
        <v>-10.424462342709987</v>
      </c>
      <c r="L327" s="1">
        <v>0</v>
      </c>
      <c r="M327" s="1">
        <v>-9.81</v>
      </c>
    </row>
    <row r="328" spans="6:13" x14ac:dyDescent="0.25">
      <c r="F328" s="1">
        <f t="shared" si="24"/>
        <v>319</v>
      </c>
      <c r="G328" s="1">
        <f t="shared" si="29"/>
        <v>3.1799999999999762</v>
      </c>
      <c r="H328" s="1">
        <f t="shared" si="25"/>
        <v>23.927729227063853</v>
      </c>
      <c r="I328" s="1">
        <f t="shared" si="26"/>
        <v>16.139573750182251</v>
      </c>
      <c r="J328" s="1">
        <f t="shared" si="27"/>
        <v>7.5244431531647145</v>
      </c>
      <c r="K328" s="1">
        <f t="shared" si="28"/>
        <v>-10.522562342709987</v>
      </c>
      <c r="L328" s="1">
        <v>0</v>
      </c>
      <c r="M328" s="1">
        <v>-9.81</v>
      </c>
    </row>
    <row r="329" spans="6:13" x14ac:dyDescent="0.25">
      <c r="F329" s="1">
        <f t="shared" si="24"/>
        <v>320</v>
      </c>
      <c r="G329" s="1">
        <f t="shared" si="29"/>
        <v>3.189999999999976</v>
      </c>
      <c r="H329" s="1">
        <f t="shared" si="25"/>
        <v>24.002973658595501</v>
      </c>
      <c r="I329" s="1">
        <f t="shared" si="26"/>
        <v>16.03385762675515</v>
      </c>
      <c r="J329" s="1">
        <f t="shared" si="27"/>
        <v>7.5244431531647145</v>
      </c>
      <c r="K329" s="1">
        <f t="shared" si="28"/>
        <v>-10.620662342709988</v>
      </c>
      <c r="L329" s="1">
        <v>0</v>
      </c>
      <c r="M329" s="1">
        <v>-9.81</v>
      </c>
    </row>
    <row r="330" spans="6:13" x14ac:dyDescent="0.25">
      <c r="F330" s="1">
        <f t="shared" si="24"/>
        <v>321</v>
      </c>
      <c r="G330" s="1">
        <f t="shared" si="29"/>
        <v>3.1999999999999758</v>
      </c>
      <c r="H330" s="1">
        <f t="shared" si="25"/>
        <v>24.078218090127148</v>
      </c>
      <c r="I330" s="1">
        <f t="shared" si="26"/>
        <v>15.92716050332805</v>
      </c>
      <c r="J330" s="1">
        <f t="shared" si="27"/>
        <v>7.5244431531647145</v>
      </c>
      <c r="K330" s="1">
        <f t="shared" si="28"/>
        <v>-10.718762342709988</v>
      </c>
      <c r="L330" s="1">
        <v>0</v>
      </c>
      <c r="M330" s="1">
        <v>-9.81</v>
      </c>
    </row>
    <row r="331" spans="6:13" x14ac:dyDescent="0.25">
      <c r="F331" s="1">
        <f t="shared" si="24"/>
        <v>322</v>
      </c>
      <c r="G331" s="1">
        <f t="shared" si="29"/>
        <v>3.2099999999999755</v>
      </c>
      <c r="H331" s="1">
        <f t="shared" si="25"/>
        <v>24.153462521658795</v>
      </c>
      <c r="I331" s="1">
        <f t="shared" si="26"/>
        <v>15.819482379900951</v>
      </c>
      <c r="J331" s="1">
        <f t="shared" si="27"/>
        <v>7.5244431531647145</v>
      </c>
      <c r="K331" s="1">
        <f t="shared" si="28"/>
        <v>-10.816862342709989</v>
      </c>
      <c r="L331" s="1">
        <v>0</v>
      </c>
      <c r="M331" s="1">
        <v>-9.81</v>
      </c>
    </row>
    <row r="332" spans="6:13" x14ac:dyDescent="0.25">
      <c r="F332" s="1">
        <f t="shared" ref="F332:F395" si="30">F331+1</f>
        <v>323</v>
      </c>
      <c r="G332" s="1">
        <f t="shared" si="29"/>
        <v>3.2199999999999753</v>
      </c>
      <c r="H332" s="1">
        <f t="shared" ref="H332:H395" si="31">H331+(J331*$C$5)</f>
        <v>24.228706953190443</v>
      </c>
      <c r="I332" s="1">
        <f t="shared" ref="I332:I395" si="32">I331+((K331*$C$5)+(0.5*M331*$C$5*$C$5))</f>
        <v>15.710823256473851</v>
      </c>
      <c r="J332" s="1">
        <f t="shared" ref="J332:J395" si="33">J331</f>
        <v>7.5244431531647145</v>
      </c>
      <c r="K332" s="1">
        <f t="shared" ref="K332:K395" si="34">K331+(M331*$C$5)</f>
        <v>-10.914962342709989</v>
      </c>
      <c r="L332" s="1">
        <v>0</v>
      </c>
      <c r="M332" s="1">
        <v>-9.81</v>
      </c>
    </row>
    <row r="333" spans="6:13" x14ac:dyDescent="0.25">
      <c r="F333" s="1">
        <f t="shared" si="30"/>
        <v>324</v>
      </c>
      <c r="G333" s="1">
        <f t="shared" ref="G333:G396" si="35">G332+$C$5</f>
        <v>3.2299999999999751</v>
      </c>
      <c r="H333" s="1">
        <f t="shared" si="31"/>
        <v>24.30395138472209</v>
      </c>
      <c r="I333" s="1">
        <f t="shared" si="32"/>
        <v>15.601183133046751</v>
      </c>
      <c r="J333" s="1">
        <f t="shared" si="33"/>
        <v>7.5244431531647145</v>
      </c>
      <c r="K333" s="1">
        <f t="shared" si="34"/>
        <v>-11.01306234270999</v>
      </c>
      <c r="L333" s="1">
        <v>0</v>
      </c>
      <c r="M333" s="1">
        <v>-9.81</v>
      </c>
    </row>
    <row r="334" spans="6:13" x14ac:dyDescent="0.25">
      <c r="F334" s="1">
        <f t="shared" si="30"/>
        <v>325</v>
      </c>
      <c r="G334" s="1">
        <f t="shared" si="35"/>
        <v>3.2399999999999749</v>
      </c>
      <c r="H334" s="1">
        <f t="shared" si="31"/>
        <v>24.379195816253738</v>
      </c>
      <c r="I334" s="1">
        <f t="shared" si="32"/>
        <v>15.490562009619651</v>
      </c>
      <c r="J334" s="1">
        <f t="shared" si="33"/>
        <v>7.5244431531647145</v>
      </c>
      <c r="K334" s="1">
        <f t="shared" si="34"/>
        <v>-11.11116234270999</v>
      </c>
      <c r="L334" s="1">
        <v>0</v>
      </c>
      <c r="M334" s="1">
        <v>-9.81</v>
      </c>
    </row>
    <row r="335" spans="6:13" x14ac:dyDescent="0.25">
      <c r="F335" s="1">
        <f t="shared" si="30"/>
        <v>326</v>
      </c>
      <c r="G335" s="1">
        <f t="shared" si="35"/>
        <v>3.2499999999999747</v>
      </c>
      <c r="H335" s="1">
        <f t="shared" si="31"/>
        <v>24.454440247785385</v>
      </c>
      <c r="I335" s="1">
        <f t="shared" si="32"/>
        <v>15.378959886192552</v>
      </c>
      <c r="J335" s="1">
        <f t="shared" si="33"/>
        <v>7.5244431531647145</v>
      </c>
      <c r="K335" s="1">
        <f t="shared" si="34"/>
        <v>-11.209262342709991</v>
      </c>
      <c r="L335" s="1">
        <v>0</v>
      </c>
      <c r="M335" s="1">
        <v>-9.81</v>
      </c>
    </row>
    <row r="336" spans="6:13" x14ac:dyDescent="0.25">
      <c r="F336" s="1">
        <f t="shared" si="30"/>
        <v>327</v>
      </c>
      <c r="G336" s="1">
        <f t="shared" si="35"/>
        <v>3.2599999999999745</v>
      </c>
      <c r="H336" s="1">
        <f t="shared" si="31"/>
        <v>24.529684679317032</v>
      </c>
      <c r="I336" s="1">
        <f t="shared" si="32"/>
        <v>15.266376762765452</v>
      </c>
      <c r="J336" s="1">
        <f t="shared" si="33"/>
        <v>7.5244431531647145</v>
      </c>
      <c r="K336" s="1">
        <f t="shared" si="34"/>
        <v>-11.307362342709991</v>
      </c>
      <c r="L336" s="1">
        <v>0</v>
      </c>
      <c r="M336" s="1">
        <v>-9.81</v>
      </c>
    </row>
    <row r="337" spans="6:13" x14ac:dyDescent="0.25">
      <c r="F337" s="1">
        <f t="shared" si="30"/>
        <v>328</v>
      </c>
      <c r="G337" s="1">
        <f t="shared" si="35"/>
        <v>3.2699999999999743</v>
      </c>
      <c r="H337" s="1">
        <f t="shared" si="31"/>
        <v>24.60492911084868</v>
      </c>
      <c r="I337" s="1">
        <f t="shared" si="32"/>
        <v>15.152812639338352</v>
      </c>
      <c r="J337" s="1">
        <f t="shared" si="33"/>
        <v>7.5244431531647145</v>
      </c>
      <c r="K337" s="1">
        <f t="shared" si="34"/>
        <v>-11.405462342709992</v>
      </c>
      <c r="L337" s="1">
        <v>0</v>
      </c>
      <c r="M337" s="1">
        <v>-9.81</v>
      </c>
    </row>
    <row r="338" spans="6:13" x14ac:dyDescent="0.25">
      <c r="F338" s="1">
        <f t="shared" si="30"/>
        <v>329</v>
      </c>
      <c r="G338" s="1">
        <f t="shared" si="35"/>
        <v>3.279999999999974</v>
      </c>
      <c r="H338" s="1">
        <f t="shared" si="31"/>
        <v>24.680173542380327</v>
      </c>
      <c r="I338" s="1">
        <f t="shared" si="32"/>
        <v>15.038267515911253</v>
      </c>
      <c r="J338" s="1">
        <f t="shared" si="33"/>
        <v>7.5244431531647145</v>
      </c>
      <c r="K338" s="1">
        <f t="shared" si="34"/>
        <v>-11.503562342709992</v>
      </c>
      <c r="L338" s="1">
        <v>0</v>
      </c>
      <c r="M338" s="1">
        <v>-9.81</v>
      </c>
    </row>
    <row r="339" spans="6:13" x14ac:dyDescent="0.25">
      <c r="F339" s="1">
        <f t="shared" si="30"/>
        <v>330</v>
      </c>
      <c r="G339" s="1">
        <f t="shared" si="35"/>
        <v>3.2899999999999738</v>
      </c>
      <c r="H339" s="1">
        <f t="shared" si="31"/>
        <v>24.755417973911975</v>
      </c>
      <c r="I339" s="1">
        <f t="shared" si="32"/>
        <v>14.922741392484152</v>
      </c>
      <c r="J339" s="1">
        <f t="shared" si="33"/>
        <v>7.5244431531647145</v>
      </c>
      <c r="K339" s="1">
        <f t="shared" si="34"/>
        <v>-11.601662342709993</v>
      </c>
      <c r="L339" s="1">
        <v>0</v>
      </c>
      <c r="M339" s="1">
        <v>-9.81</v>
      </c>
    </row>
    <row r="340" spans="6:13" x14ac:dyDescent="0.25">
      <c r="F340" s="1">
        <f t="shared" si="30"/>
        <v>331</v>
      </c>
      <c r="G340" s="1">
        <f t="shared" si="35"/>
        <v>3.2999999999999736</v>
      </c>
      <c r="H340" s="1">
        <f t="shared" si="31"/>
        <v>24.830662405443622</v>
      </c>
      <c r="I340" s="1">
        <f t="shared" si="32"/>
        <v>14.806234269057052</v>
      </c>
      <c r="J340" s="1">
        <f t="shared" si="33"/>
        <v>7.5244431531647145</v>
      </c>
      <c r="K340" s="1">
        <f t="shared" si="34"/>
        <v>-11.699762342709993</v>
      </c>
      <c r="L340" s="1">
        <v>0</v>
      </c>
      <c r="M340" s="1">
        <v>-9.81</v>
      </c>
    </row>
    <row r="341" spans="6:13" x14ac:dyDescent="0.25">
      <c r="F341" s="1">
        <f t="shared" si="30"/>
        <v>332</v>
      </c>
      <c r="G341" s="1">
        <f t="shared" si="35"/>
        <v>3.3099999999999734</v>
      </c>
      <c r="H341" s="1">
        <f t="shared" si="31"/>
        <v>24.905906836975269</v>
      </c>
      <c r="I341" s="1">
        <f t="shared" si="32"/>
        <v>14.688746145629953</v>
      </c>
      <c r="J341" s="1">
        <f t="shared" si="33"/>
        <v>7.5244431531647145</v>
      </c>
      <c r="K341" s="1">
        <f t="shared" si="34"/>
        <v>-11.797862342709994</v>
      </c>
      <c r="L341" s="1">
        <v>0</v>
      </c>
      <c r="M341" s="1">
        <v>-9.81</v>
      </c>
    </row>
    <row r="342" spans="6:13" x14ac:dyDescent="0.25">
      <c r="F342" s="1">
        <f t="shared" si="30"/>
        <v>333</v>
      </c>
      <c r="G342" s="1">
        <f t="shared" si="35"/>
        <v>3.3199999999999732</v>
      </c>
      <c r="H342" s="1">
        <f t="shared" si="31"/>
        <v>24.981151268506917</v>
      </c>
      <c r="I342" s="1">
        <f t="shared" si="32"/>
        <v>14.570277022202852</v>
      </c>
      <c r="J342" s="1">
        <f t="shared" si="33"/>
        <v>7.5244431531647145</v>
      </c>
      <c r="K342" s="1">
        <f t="shared" si="34"/>
        <v>-11.895962342709995</v>
      </c>
      <c r="L342" s="1">
        <v>0</v>
      </c>
      <c r="M342" s="1">
        <v>-9.81</v>
      </c>
    </row>
    <row r="343" spans="6:13" x14ac:dyDescent="0.25">
      <c r="F343" s="1">
        <f t="shared" si="30"/>
        <v>334</v>
      </c>
      <c r="G343" s="1">
        <f t="shared" si="35"/>
        <v>3.329999999999973</v>
      </c>
      <c r="H343" s="1">
        <f t="shared" si="31"/>
        <v>25.056395700038564</v>
      </c>
      <c r="I343" s="1">
        <f t="shared" si="32"/>
        <v>14.450826898775752</v>
      </c>
      <c r="J343" s="1">
        <f t="shared" si="33"/>
        <v>7.5244431531647145</v>
      </c>
      <c r="K343" s="1">
        <f t="shared" si="34"/>
        <v>-11.994062342709995</v>
      </c>
      <c r="L343" s="1">
        <v>0</v>
      </c>
      <c r="M343" s="1">
        <v>-9.81</v>
      </c>
    </row>
    <row r="344" spans="6:13" x14ac:dyDescent="0.25">
      <c r="F344" s="1">
        <f t="shared" si="30"/>
        <v>335</v>
      </c>
      <c r="G344" s="1">
        <f t="shared" si="35"/>
        <v>3.3399999999999728</v>
      </c>
      <c r="H344" s="1">
        <f t="shared" si="31"/>
        <v>25.131640131570212</v>
      </c>
      <c r="I344" s="1">
        <f t="shared" si="32"/>
        <v>14.330395775348652</v>
      </c>
      <c r="J344" s="1">
        <f t="shared" si="33"/>
        <v>7.5244431531647145</v>
      </c>
      <c r="K344" s="1">
        <f t="shared" si="34"/>
        <v>-12.092162342709996</v>
      </c>
      <c r="L344" s="1">
        <v>0</v>
      </c>
      <c r="M344" s="1">
        <v>-9.81</v>
      </c>
    </row>
    <row r="345" spans="6:13" x14ac:dyDescent="0.25">
      <c r="F345" s="1">
        <f t="shared" si="30"/>
        <v>336</v>
      </c>
      <c r="G345" s="1">
        <f t="shared" si="35"/>
        <v>3.3499999999999726</v>
      </c>
      <c r="H345" s="1">
        <f t="shared" si="31"/>
        <v>25.206884563101859</v>
      </c>
      <c r="I345" s="1">
        <f t="shared" si="32"/>
        <v>14.208983651921551</v>
      </c>
      <c r="J345" s="1">
        <f t="shared" si="33"/>
        <v>7.5244431531647145</v>
      </c>
      <c r="K345" s="1">
        <f t="shared" si="34"/>
        <v>-12.190262342709996</v>
      </c>
      <c r="L345" s="1">
        <v>0</v>
      </c>
      <c r="M345" s="1">
        <v>-9.81</v>
      </c>
    </row>
    <row r="346" spans="6:13" x14ac:dyDescent="0.25">
      <c r="F346" s="1">
        <f t="shared" si="30"/>
        <v>337</v>
      </c>
      <c r="G346" s="1">
        <f t="shared" si="35"/>
        <v>3.3599999999999723</v>
      </c>
      <c r="H346" s="1">
        <f t="shared" si="31"/>
        <v>25.282128994633506</v>
      </c>
      <c r="I346" s="1">
        <f t="shared" si="32"/>
        <v>14.086590528494451</v>
      </c>
      <c r="J346" s="1">
        <f t="shared" si="33"/>
        <v>7.5244431531647145</v>
      </c>
      <c r="K346" s="1">
        <f t="shared" si="34"/>
        <v>-12.288362342709997</v>
      </c>
      <c r="L346" s="1">
        <v>0</v>
      </c>
      <c r="M346" s="1">
        <v>-9.81</v>
      </c>
    </row>
    <row r="347" spans="6:13" x14ac:dyDescent="0.25">
      <c r="F347" s="1">
        <f t="shared" si="30"/>
        <v>338</v>
      </c>
      <c r="G347" s="1">
        <f t="shared" si="35"/>
        <v>3.3699999999999721</v>
      </c>
      <c r="H347" s="1">
        <f t="shared" si="31"/>
        <v>25.357373426165154</v>
      </c>
      <c r="I347" s="1">
        <f t="shared" si="32"/>
        <v>13.963216405067351</v>
      </c>
      <c r="J347" s="1">
        <f t="shared" si="33"/>
        <v>7.5244431531647145</v>
      </c>
      <c r="K347" s="1">
        <f t="shared" si="34"/>
        <v>-12.386462342709997</v>
      </c>
      <c r="L347" s="1">
        <v>0</v>
      </c>
      <c r="M347" s="1">
        <v>-9.81</v>
      </c>
    </row>
    <row r="348" spans="6:13" x14ac:dyDescent="0.25">
      <c r="F348" s="1">
        <f t="shared" si="30"/>
        <v>339</v>
      </c>
      <c r="G348" s="1">
        <f t="shared" si="35"/>
        <v>3.3799999999999719</v>
      </c>
      <c r="H348" s="1">
        <f t="shared" si="31"/>
        <v>25.432617857696801</v>
      </c>
      <c r="I348" s="1">
        <f t="shared" si="32"/>
        <v>13.838861281640252</v>
      </c>
      <c r="J348" s="1">
        <f t="shared" si="33"/>
        <v>7.5244431531647145</v>
      </c>
      <c r="K348" s="1">
        <f t="shared" si="34"/>
        <v>-12.484562342709998</v>
      </c>
      <c r="L348" s="1">
        <v>0</v>
      </c>
      <c r="M348" s="1">
        <v>-9.81</v>
      </c>
    </row>
    <row r="349" spans="6:13" x14ac:dyDescent="0.25">
      <c r="F349" s="1">
        <f t="shared" si="30"/>
        <v>340</v>
      </c>
      <c r="G349" s="1">
        <f t="shared" si="35"/>
        <v>3.3899999999999717</v>
      </c>
      <c r="H349" s="1">
        <f t="shared" si="31"/>
        <v>25.507862289228449</v>
      </c>
      <c r="I349" s="1">
        <f t="shared" si="32"/>
        <v>13.713525158213152</v>
      </c>
      <c r="J349" s="1">
        <f t="shared" si="33"/>
        <v>7.5244431531647145</v>
      </c>
      <c r="K349" s="1">
        <f t="shared" si="34"/>
        <v>-12.582662342709998</v>
      </c>
      <c r="L349" s="1">
        <v>0</v>
      </c>
      <c r="M349" s="1">
        <v>-9.81</v>
      </c>
    </row>
    <row r="350" spans="6:13" x14ac:dyDescent="0.25">
      <c r="F350" s="1">
        <f t="shared" si="30"/>
        <v>341</v>
      </c>
      <c r="G350" s="1">
        <f t="shared" si="35"/>
        <v>3.3999999999999715</v>
      </c>
      <c r="H350" s="1">
        <f t="shared" si="31"/>
        <v>25.583106720760096</v>
      </c>
      <c r="I350" s="1">
        <f t="shared" si="32"/>
        <v>13.587208034786052</v>
      </c>
      <c r="J350" s="1">
        <f t="shared" si="33"/>
        <v>7.5244431531647145</v>
      </c>
      <c r="K350" s="1">
        <f t="shared" si="34"/>
        <v>-12.680762342709999</v>
      </c>
      <c r="L350" s="1">
        <v>0</v>
      </c>
      <c r="M350" s="1">
        <v>-9.81</v>
      </c>
    </row>
    <row r="351" spans="6:13" x14ac:dyDescent="0.25">
      <c r="F351" s="1">
        <f t="shared" si="30"/>
        <v>342</v>
      </c>
      <c r="G351" s="1">
        <f t="shared" si="35"/>
        <v>3.4099999999999713</v>
      </c>
      <c r="H351" s="1">
        <f t="shared" si="31"/>
        <v>25.658351152291743</v>
      </c>
      <c r="I351" s="1">
        <f t="shared" si="32"/>
        <v>13.459909911358952</v>
      </c>
      <c r="J351" s="1">
        <f t="shared" si="33"/>
        <v>7.5244431531647145</v>
      </c>
      <c r="K351" s="1">
        <f t="shared" si="34"/>
        <v>-12.778862342709999</v>
      </c>
      <c r="L351" s="1">
        <v>0</v>
      </c>
      <c r="M351" s="1">
        <v>-9.81</v>
      </c>
    </row>
    <row r="352" spans="6:13" x14ac:dyDescent="0.25">
      <c r="F352" s="1">
        <f t="shared" si="30"/>
        <v>343</v>
      </c>
      <c r="G352" s="1">
        <f t="shared" si="35"/>
        <v>3.4199999999999711</v>
      </c>
      <c r="H352" s="1">
        <f t="shared" si="31"/>
        <v>25.733595583823391</v>
      </c>
      <c r="I352" s="1">
        <f t="shared" si="32"/>
        <v>13.331630787931852</v>
      </c>
      <c r="J352" s="1">
        <f t="shared" si="33"/>
        <v>7.5244431531647145</v>
      </c>
      <c r="K352" s="1">
        <f t="shared" si="34"/>
        <v>-12.87696234271</v>
      </c>
      <c r="L352" s="1">
        <v>0</v>
      </c>
      <c r="M352" s="1">
        <v>-9.81</v>
      </c>
    </row>
    <row r="353" spans="6:13" x14ac:dyDescent="0.25">
      <c r="F353" s="1">
        <f t="shared" si="30"/>
        <v>344</v>
      </c>
      <c r="G353" s="1">
        <f t="shared" si="35"/>
        <v>3.4299999999999708</v>
      </c>
      <c r="H353" s="1">
        <f t="shared" si="31"/>
        <v>25.808840015355038</v>
      </c>
      <c r="I353" s="1">
        <f t="shared" si="32"/>
        <v>13.202370664504752</v>
      </c>
      <c r="J353" s="1">
        <f t="shared" si="33"/>
        <v>7.5244431531647145</v>
      </c>
      <c r="K353" s="1">
        <f t="shared" si="34"/>
        <v>-12.97506234271</v>
      </c>
      <c r="L353" s="1">
        <v>0</v>
      </c>
      <c r="M353" s="1">
        <v>-9.81</v>
      </c>
    </row>
    <row r="354" spans="6:13" x14ac:dyDescent="0.25">
      <c r="F354" s="1">
        <f t="shared" si="30"/>
        <v>345</v>
      </c>
      <c r="G354" s="1">
        <f t="shared" si="35"/>
        <v>3.4399999999999706</v>
      </c>
      <c r="H354" s="1">
        <f t="shared" si="31"/>
        <v>25.884084446886686</v>
      </c>
      <c r="I354" s="1">
        <f t="shared" si="32"/>
        <v>13.072129541077652</v>
      </c>
      <c r="J354" s="1">
        <f t="shared" si="33"/>
        <v>7.5244431531647145</v>
      </c>
      <c r="K354" s="1">
        <f t="shared" si="34"/>
        <v>-13.073162342710001</v>
      </c>
      <c r="L354" s="1">
        <v>0</v>
      </c>
      <c r="M354" s="1">
        <v>-9.81</v>
      </c>
    </row>
    <row r="355" spans="6:13" x14ac:dyDescent="0.25">
      <c r="F355" s="1">
        <f t="shared" si="30"/>
        <v>346</v>
      </c>
      <c r="G355" s="1">
        <f t="shared" si="35"/>
        <v>3.4499999999999704</v>
      </c>
      <c r="H355" s="1">
        <f t="shared" si="31"/>
        <v>25.959328878418333</v>
      </c>
      <c r="I355" s="1">
        <f t="shared" si="32"/>
        <v>12.940907417650552</v>
      </c>
      <c r="J355" s="1">
        <f t="shared" si="33"/>
        <v>7.5244431531647145</v>
      </c>
      <c r="K355" s="1">
        <f t="shared" si="34"/>
        <v>-13.171262342710001</v>
      </c>
      <c r="L355" s="1">
        <v>0</v>
      </c>
      <c r="M355" s="1">
        <v>-9.81</v>
      </c>
    </row>
    <row r="356" spans="6:13" x14ac:dyDescent="0.25">
      <c r="F356" s="1">
        <f t="shared" si="30"/>
        <v>347</v>
      </c>
      <c r="G356" s="1">
        <f t="shared" si="35"/>
        <v>3.4599999999999702</v>
      </c>
      <c r="H356" s="1">
        <f t="shared" si="31"/>
        <v>26.03457330994998</v>
      </c>
      <c r="I356" s="1">
        <f t="shared" si="32"/>
        <v>12.808704294223451</v>
      </c>
      <c r="J356" s="1">
        <f t="shared" si="33"/>
        <v>7.5244431531647145</v>
      </c>
      <c r="K356" s="1">
        <f t="shared" si="34"/>
        <v>-13.269362342710002</v>
      </c>
      <c r="L356" s="1">
        <v>0</v>
      </c>
      <c r="M356" s="1">
        <v>-9.81</v>
      </c>
    </row>
    <row r="357" spans="6:13" x14ac:dyDescent="0.25">
      <c r="F357" s="1">
        <f t="shared" si="30"/>
        <v>348</v>
      </c>
      <c r="G357" s="1">
        <f t="shared" si="35"/>
        <v>3.46999999999997</v>
      </c>
      <c r="H357" s="1">
        <f t="shared" si="31"/>
        <v>26.109817741481628</v>
      </c>
      <c r="I357" s="1">
        <f t="shared" si="32"/>
        <v>12.675520170796352</v>
      </c>
      <c r="J357" s="1">
        <f t="shared" si="33"/>
        <v>7.5244431531647145</v>
      </c>
      <c r="K357" s="1">
        <f t="shared" si="34"/>
        <v>-13.367462342710002</v>
      </c>
      <c r="L357" s="1">
        <v>0</v>
      </c>
      <c r="M357" s="1">
        <v>-9.81</v>
      </c>
    </row>
    <row r="358" spans="6:13" x14ac:dyDescent="0.25">
      <c r="F358" s="1">
        <f t="shared" si="30"/>
        <v>349</v>
      </c>
      <c r="G358" s="1">
        <f t="shared" si="35"/>
        <v>3.4799999999999698</v>
      </c>
      <c r="H358" s="1">
        <f t="shared" si="31"/>
        <v>26.185062173013275</v>
      </c>
      <c r="I358" s="1">
        <f t="shared" si="32"/>
        <v>12.541355047369251</v>
      </c>
      <c r="J358" s="1">
        <f t="shared" si="33"/>
        <v>7.5244431531647145</v>
      </c>
      <c r="K358" s="1">
        <f t="shared" si="34"/>
        <v>-13.465562342710003</v>
      </c>
      <c r="L358" s="1">
        <v>0</v>
      </c>
      <c r="M358" s="1">
        <v>-9.81</v>
      </c>
    </row>
    <row r="359" spans="6:13" x14ac:dyDescent="0.25">
      <c r="F359" s="1">
        <f t="shared" si="30"/>
        <v>350</v>
      </c>
      <c r="G359" s="1">
        <f t="shared" si="35"/>
        <v>3.4899999999999696</v>
      </c>
      <c r="H359" s="1">
        <f t="shared" si="31"/>
        <v>26.260306604544922</v>
      </c>
      <c r="I359" s="1">
        <f t="shared" si="32"/>
        <v>12.406208923942151</v>
      </c>
      <c r="J359" s="1">
        <f t="shared" si="33"/>
        <v>7.5244431531647145</v>
      </c>
      <c r="K359" s="1">
        <f t="shared" si="34"/>
        <v>-13.563662342710003</v>
      </c>
      <c r="L359" s="1">
        <v>0</v>
      </c>
      <c r="M359" s="1">
        <v>-9.81</v>
      </c>
    </row>
    <row r="360" spans="6:13" x14ac:dyDescent="0.25">
      <c r="F360" s="1">
        <f t="shared" si="30"/>
        <v>351</v>
      </c>
      <c r="G360" s="1">
        <f t="shared" si="35"/>
        <v>3.4999999999999694</v>
      </c>
      <c r="H360" s="1">
        <f t="shared" si="31"/>
        <v>26.33555103607657</v>
      </c>
      <c r="I360" s="1">
        <f t="shared" si="32"/>
        <v>12.270081800515051</v>
      </c>
      <c r="J360" s="1">
        <f t="shared" si="33"/>
        <v>7.5244431531647145</v>
      </c>
      <c r="K360" s="1">
        <f t="shared" si="34"/>
        <v>-13.661762342710004</v>
      </c>
      <c r="L360" s="1">
        <v>0</v>
      </c>
      <c r="M360" s="1">
        <v>-9.81</v>
      </c>
    </row>
    <row r="361" spans="6:13" x14ac:dyDescent="0.25">
      <c r="F361" s="1">
        <f t="shared" si="30"/>
        <v>352</v>
      </c>
      <c r="G361" s="1">
        <f t="shared" si="35"/>
        <v>3.5099999999999691</v>
      </c>
      <c r="H361" s="1">
        <f t="shared" si="31"/>
        <v>26.410795467608217</v>
      </c>
      <c r="I361" s="1">
        <f t="shared" si="32"/>
        <v>12.132973677087952</v>
      </c>
      <c r="J361" s="1">
        <f t="shared" si="33"/>
        <v>7.5244431531647145</v>
      </c>
      <c r="K361" s="1">
        <f t="shared" si="34"/>
        <v>-13.759862342710004</v>
      </c>
      <c r="L361" s="1">
        <v>0</v>
      </c>
      <c r="M361" s="1">
        <v>-9.81</v>
      </c>
    </row>
    <row r="362" spans="6:13" x14ac:dyDescent="0.25">
      <c r="F362" s="1">
        <f t="shared" si="30"/>
        <v>353</v>
      </c>
      <c r="G362" s="1">
        <f t="shared" si="35"/>
        <v>3.5199999999999689</v>
      </c>
      <c r="H362" s="1">
        <f t="shared" si="31"/>
        <v>26.486039899139865</v>
      </c>
      <c r="I362" s="1">
        <f t="shared" si="32"/>
        <v>11.994884553660851</v>
      </c>
      <c r="J362" s="1">
        <f t="shared" si="33"/>
        <v>7.5244431531647145</v>
      </c>
      <c r="K362" s="1">
        <f t="shared" si="34"/>
        <v>-13.857962342710005</v>
      </c>
      <c r="L362" s="1">
        <v>0</v>
      </c>
      <c r="M362" s="1">
        <v>-9.81</v>
      </c>
    </row>
    <row r="363" spans="6:13" x14ac:dyDescent="0.25">
      <c r="F363" s="1">
        <f t="shared" si="30"/>
        <v>354</v>
      </c>
      <c r="G363" s="1">
        <f t="shared" si="35"/>
        <v>3.5299999999999687</v>
      </c>
      <c r="H363" s="1">
        <f t="shared" si="31"/>
        <v>26.561284330671512</v>
      </c>
      <c r="I363" s="1">
        <f t="shared" si="32"/>
        <v>11.855814430233751</v>
      </c>
      <c r="J363" s="1">
        <f t="shared" si="33"/>
        <v>7.5244431531647145</v>
      </c>
      <c r="K363" s="1">
        <f t="shared" si="34"/>
        <v>-13.956062342710005</v>
      </c>
      <c r="L363" s="1">
        <v>0</v>
      </c>
      <c r="M363" s="1">
        <v>-9.81</v>
      </c>
    </row>
    <row r="364" spans="6:13" x14ac:dyDescent="0.25">
      <c r="F364" s="1">
        <f t="shared" si="30"/>
        <v>355</v>
      </c>
      <c r="G364" s="1">
        <f t="shared" si="35"/>
        <v>3.5399999999999685</v>
      </c>
      <c r="H364" s="1">
        <f t="shared" si="31"/>
        <v>26.636528762203159</v>
      </c>
      <c r="I364" s="1">
        <f t="shared" si="32"/>
        <v>11.715763306806652</v>
      </c>
      <c r="J364" s="1">
        <f t="shared" si="33"/>
        <v>7.5244431531647145</v>
      </c>
      <c r="K364" s="1">
        <f t="shared" si="34"/>
        <v>-14.054162342710006</v>
      </c>
      <c r="L364" s="1">
        <v>0</v>
      </c>
      <c r="M364" s="1">
        <v>-9.81</v>
      </c>
    </row>
    <row r="365" spans="6:13" x14ac:dyDescent="0.25">
      <c r="F365" s="1">
        <f t="shared" si="30"/>
        <v>356</v>
      </c>
      <c r="G365" s="1">
        <f t="shared" si="35"/>
        <v>3.5499999999999683</v>
      </c>
      <c r="H365" s="1">
        <f t="shared" si="31"/>
        <v>26.711773193734807</v>
      </c>
      <c r="I365" s="1">
        <f t="shared" si="32"/>
        <v>11.574731183379551</v>
      </c>
      <c r="J365" s="1">
        <f t="shared" si="33"/>
        <v>7.5244431531647145</v>
      </c>
      <c r="K365" s="1">
        <f t="shared" si="34"/>
        <v>-14.152262342710006</v>
      </c>
      <c r="L365" s="1">
        <v>0</v>
      </c>
      <c r="M365" s="1">
        <v>-9.81</v>
      </c>
    </row>
    <row r="366" spans="6:13" x14ac:dyDescent="0.25">
      <c r="F366" s="1">
        <f t="shared" si="30"/>
        <v>357</v>
      </c>
      <c r="G366" s="1">
        <f t="shared" si="35"/>
        <v>3.5599999999999681</v>
      </c>
      <c r="H366" s="1">
        <f t="shared" si="31"/>
        <v>26.787017625266454</v>
      </c>
      <c r="I366" s="1">
        <f t="shared" si="32"/>
        <v>11.432718059952451</v>
      </c>
      <c r="J366" s="1">
        <f t="shared" si="33"/>
        <v>7.5244431531647145</v>
      </c>
      <c r="K366" s="1">
        <f t="shared" si="34"/>
        <v>-14.250362342710007</v>
      </c>
      <c r="L366" s="1">
        <v>0</v>
      </c>
      <c r="M366" s="1">
        <v>-9.81</v>
      </c>
    </row>
    <row r="367" spans="6:13" x14ac:dyDescent="0.25">
      <c r="F367" s="1">
        <f t="shared" si="30"/>
        <v>358</v>
      </c>
      <c r="G367" s="1">
        <f t="shared" si="35"/>
        <v>3.5699999999999679</v>
      </c>
      <c r="H367" s="1">
        <f t="shared" si="31"/>
        <v>26.862262056798102</v>
      </c>
      <c r="I367" s="1">
        <f t="shared" si="32"/>
        <v>11.289723936525352</v>
      </c>
      <c r="J367" s="1">
        <f t="shared" si="33"/>
        <v>7.5244431531647145</v>
      </c>
      <c r="K367" s="1">
        <f t="shared" si="34"/>
        <v>-14.348462342710008</v>
      </c>
      <c r="L367" s="1">
        <v>0</v>
      </c>
      <c r="M367" s="1">
        <v>-9.81</v>
      </c>
    </row>
    <row r="368" spans="6:13" x14ac:dyDescent="0.25">
      <c r="F368" s="1">
        <f t="shared" si="30"/>
        <v>359</v>
      </c>
      <c r="G368" s="1">
        <f t="shared" si="35"/>
        <v>3.5799999999999677</v>
      </c>
      <c r="H368" s="1">
        <f t="shared" si="31"/>
        <v>26.937506488329749</v>
      </c>
      <c r="I368" s="1">
        <f t="shared" si="32"/>
        <v>11.145748813098251</v>
      </c>
      <c r="J368" s="1">
        <f t="shared" si="33"/>
        <v>7.5244431531647145</v>
      </c>
      <c r="K368" s="1">
        <f t="shared" si="34"/>
        <v>-14.446562342710008</v>
      </c>
      <c r="L368" s="1">
        <v>0</v>
      </c>
      <c r="M368" s="1">
        <v>-9.81</v>
      </c>
    </row>
    <row r="369" spans="6:13" x14ac:dyDescent="0.25">
      <c r="F369" s="1">
        <f t="shared" si="30"/>
        <v>360</v>
      </c>
      <c r="G369" s="1">
        <f t="shared" si="35"/>
        <v>3.5899999999999674</v>
      </c>
      <c r="H369" s="1">
        <f t="shared" si="31"/>
        <v>27.012750919861396</v>
      </c>
      <c r="I369" s="1">
        <f t="shared" si="32"/>
        <v>11.000792689671151</v>
      </c>
      <c r="J369" s="1">
        <f t="shared" si="33"/>
        <v>7.5244431531647145</v>
      </c>
      <c r="K369" s="1">
        <f t="shared" si="34"/>
        <v>-14.544662342710009</v>
      </c>
      <c r="L369" s="1">
        <v>0</v>
      </c>
      <c r="M369" s="1">
        <v>-9.81</v>
      </c>
    </row>
    <row r="370" spans="6:13" x14ac:dyDescent="0.25">
      <c r="F370" s="1">
        <f t="shared" si="30"/>
        <v>361</v>
      </c>
      <c r="G370" s="1">
        <f t="shared" si="35"/>
        <v>3.5999999999999672</v>
      </c>
      <c r="H370" s="1">
        <f t="shared" si="31"/>
        <v>27.087995351393044</v>
      </c>
      <c r="I370" s="1">
        <f t="shared" si="32"/>
        <v>10.854855566244051</v>
      </c>
      <c r="J370" s="1">
        <f t="shared" si="33"/>
        <v>7.5244431531647145</v>
      </c>
      <c r="K370" s="1">
        <f t="shared" si="34"/>
        <v>-14.642762342710009</v>
      </c>
      <c r="L370" s="1">
        <v>0</v>
      </c>
      <c r="M370" s="1">
        <v>-9.81</v>
      </c>
    </row>
    <row r="371" spans="6:13" x14ac:dyDescent="0.25">
      <c r="F371" s="1">
        <f t="shared" si="30"/>
        <v>362</v>
      </c>
      <c r="G371" s="1">
        <f t="shared" si="35"/>
        <v>3.609999999999967</v>
      </c>
      <c r="H371" s="1">
        <f t="shared" si="31"/>
        <v>27.163239782924691</v>
      </c>
      <c r="I371" s="1">
        <f t="shared" si="32"/>
        <v>10.70793744281695</v>
      </c>
      <c r="J371" s="1">
        <f t="shared" si="33"/>
        <v>7.5244431531647145</v>
      </c>
      <c r="K371" s="1">
        <f t="shared" si="34"/>
        <v>-14.74086234271001</v>
      </c>
      <c r="L371" s="1">
        <v>0</v>
      </c>
      <c r="M371" s="1">
        <v>-9.81</v>
      </c>
    </row>
    <row r="372" spans="6:13" x14ac:dyDescent="0.25">
      <c r="F372" s="1">
        <f t="shared" si="30"/>
        <v>363</v>
      </c>
      <c r="G372" s="1">
        <f t="shared" si="35"/>
        <v>3.6199999999999668</v>
      </c>
      <c r="H372" s="1">
        <f t="shared" si="31"/>
        <v>27.238484214456339</v>
      </c>
      <c r="I372" s="1">
        <f t="shared" si="32"/>
        <v>10.56003831938985</v>
      </c>
      <c r="J372" s="1">
        <f t="shared" si="33"/>
        <v>7.5244431531647145</v>
      </c>
      <c r="K372" s="1">
        <f t="shared" si="34"/>
        <v>-14.83896234271001</v>
      </c>
      <c r="L372" s="1">
        <v>0</v>
      </c>
      <c r="M372" s="1">
        <v>-9.81</v>
      </c>
    </row>
    <row r="373" spans="6:13" x14ac:dyDescent="0.25">
      <c r="F373" s="1">
        <f t="shared" si="30"/>
        <v>364</v>
      </c>
      <c r="G373" s="1">
        <f t="shared" si="35"/>
        <v>3.6299999999999666</v>
      </c>
      <c r="H373" s="1">
        <f t="shared" si="31"/>
        <v>27.313728645987986</v>
      </c>
      <c r="I373" s="1">
        <f t="shared" si="32"/>
        <v>10.41115819596275</v>
      </c>
      <c r="J373" s="1">
        <f t="shared" si="33"/>
        <v>7.5244431531647145</v>
      </c>
      <c r="K373" s="1">
        <f t="shared" si="34"/>
        <v>-14.937062342710011</v>
      </c>
      <c r="L373" s="1">
        <v>0</v>
      </c>
      <c r="M373" s="1">
        <v>-9.81</v>
      </c>
    </row>
    <row r="374" spans="6:13" x14ac:dyDescent="0.25">
      <c r="F374" s="1">
        <f t="shared" si="30"/>
        <v>365</v>
      </c>
      <c r="G374" s="1">
        <f t="shared" si="35"/>
        <v>3.6399999999999664</v>
      </c>
      <c r="H374" s="1">
        <f t="shared" si="31"/>
        <v>27.388973077519633</v>
      </c>
      <c r="I374" s="1">
        <f t="shared" si="32"/>
        <v>10.261297072535651</v>
      </c>
      <c r="J374" s="1">
        <f t="shared" si="33"/>
        <v>7.5244431531647145</v>
      </c>
      <c r="K374" s="1">
        <f t="shared" si="34"/>
        <v>-15.035162342710011</v>
      </c>
      <c r="L374" s="1">
        <v>0</v>
      </c>
      <c r="M374" s="1">
        <v>-9.81</v>
      </c>
    </row>
    <row r="375" spans="6:13" x14ac:dyDescent="0.25">
      <c r="F375" s="1">
        <f t="shared" si="30"/>
        <v>366</v>
      </c>
      <c r="G375" s="1">
        <f t="shared" si="35"/>
        <v>3.6499999999999662</v>
      </c>
      <c r="H375" s="1">
        <f t="shared" si="31"/>
        <v>27.464217509051281</v>
      </c>
      <c r="I375" s="1">
        <f t="shared" si="32"/>
        <v>10.110454949108551</v>
      </c>
      <c r="J375" s="1">
        <f t="shared" si="33"/>
        <v>7.5244431531647145</v>
      </c>
      <c r="K375" s="1">
        <f t="shared" si="34"/>
        <v>-15.133262342710012</v>
      </c>
      <c r="L375" s="1">
        <v>0</v>
      </c>
      <c r="M375" s="1">
        <v>-9.81</v>
      </c>
    </row>
    <row r="376" spans="6:13" x14ac:dyDescent="0.25">
      <c r="F376" s="1">
        <f t="shared" si="30"/>
        <v>367</v>
      </c>
      <c r="G376" s="1">
        <f t="shared" si="35"/>
        <v>3.6599999999999659</v>
      </c>
      <c r="H376" s="1">
        <f t="shared" si="31"/>
        <v>27.539461940582928</v>
      </c>
      <c r="I376" s="1">
        <f t="shared" si="32"/>
        <v>9.9586318256814508</v>
      </c>
      <c r="J376" s="1">
        <f t="shared" si="33"/>
        <v>7.5244431531647145</v>
      </c>
      <c r="K376" s="1">
        <f t="shared" si="34"/>
        <v>-15.231362342710012</v>
      </c>
      <c r="L376" s="1">
        <v>0</v>
      </c>
      <c r="M376" s="1">
        <v>-9.81</v>
      </c>
    </row>
    <row r="377" spans="6:13" x14ac:dyDescent="0.25">
      <c r="F377" s="1">
        <f t="shared" si="30"/>
        <v>368</v>
      </c>
      <c r="G377" s="1">
        <f t="shared" si="35"/>
        <v>3.6699999999999657</v>
      </c>
      <c r="H377" s="1">
        <f t="shared" si="31"/>
        <v>27.614706372114576</v>
      </c>
      <c r="I377" s="1">
        <f t="shared" si="32"/>
        <v>9.8058277022543514</v>
      </c>
      <c r="J377" s="1">
        <f t="shared" si="33"/>
        <v>7.5244431531647145</v>
      </c>
      <c r="K377" s="1">
        <f t="shared" si="34"/>
        <v>-15.329462342710013</v>
      </c>
      <c r="L377" s="1">
        <v>0</v>
      </c>
      <c r="M377" s="1">
        <v>-9.81</v>
      </c>
    </row>
    <row r="378" spans="6:13" x14ac:dyDescent="0.25">
      <c r="F378" s="1">
        <f t="shared" si="30"/>
        <v>369</v>
      </c>
      <c r="G378" s="1">
        <f t="shared" si="35"/>
        <v>3.6799999999999655</v>
      </c>
      <c r="H378" s="1">
        <f t="shared" si="31"/>
        <v>27.689950803646223</v>
      </c>
      <c r="I378" s="1">
        <f t="shared" si="32"/>
        <v>9.6520425788272508</v>
      </c>
      <c r="J378" s="1">
        <f t="shared" si="33"/>
        <v>7.5244431531647145</v>
      </c>
      <c r="K378" s="1">
        <f t="shared" si="34"/>
        <v>-15.427562342710013</v>
      </c>
      <c r="L378" s="1">
        <v>0</v>
      </c>
      <c r="M378" s="1">
        <v>-9.81</v>
      </c>
    </row>
    <row r="379" spans="6:13" x14ac:dyDescent="0.25">
      <c r="F379" s="1">
        <f t="shared" si="30"/>
        <v>370</v>
      </c>
      <c r="G379" s="1">
        <f t="shared" si="35"/>
        <v>3.6899999999999653</v>
      </c>
      <c r="H379" s="1">
        <f t="shared" si="31"/>
        <v>27.76519523517787</v>
      </c>
      <c r="I379" s="1">
        <f t="shared" si="32"/>
        <v>9.4972764554001508</v>
      </c>
      <c r="J379" s="1">
        <f t="shared" si="33"/>
        <v>7.5244431531647145</v>
      </c>
      <c r="K379" s="1">
        <f t="shared" si="34"/>
        <v>-15.525662342710014</v>
      </c>
      <c r="L379" s="1">
        <v>0</v>
      </c>
      <c r="M379" s="1">
        <v>-9.81</v>
      </c>
    </row>
    <row r="380" spans="6:13" x14ac:dyDescent="0.25">
      <c r="F380" s="1">
        <f t="shared" si="30"/>
        <v>371</v>
      </c>
      <c r="G380" s="1">
        <f t="shared" si="35"/>
        <v>3.6999999999999651</v>
      </c>
      <c r="H380" s="1">
        <f t="shared" si="31"/>
        <v>27.840439666709518</v>
      </c>
      <c r="I380" s="1">
        <f t="shared" si="32"/>
        <v>9.3415293319730512</v>
      </c>
      <c r="J380" s="1">
        <f t="shared" si="33"/>
        <v>7.5244431531647145</v>
      </c>
      <c r="K380" s="1">
        <f t="shared" si="34"/>
        <v>-15.623762342710014</v>
      </c>
      <c r="L380" s="1">
        <v>0</v>
      </c>
      <c r="M380" s="1">
        <v>-9.81</v>
      </c>
    </row>
    <row r="381" spans="6:13" x14ac:dyDescent="0.25">
      <c r="F381" s="1">
        <f t="shared" si="30"/>
        <v>372</v>
      </c>
      <c r="G381" s="1">
        <f t="shared" si="35"/>
        <v>3.7099999999999649</v>
      </c>
      <c r="H381" s="1">
        <f t="shared" si="31"/>
        <v>27.915684098241165</v>
      </c>
      <c r="I381" s="1">
        <f t="shared" si="32"/>
        <v>9.1848012085459505</v>
      </c>
      <c r="J381" s="1">
        <f t="shared" si="33"/>
        <v>7.5244431531647145</v>
      </c>
      <c r="K381" s="1">
        <f t="shared" si="34"/>
        <v>-15.721862342710015</v>
      </c>
      <c r="L381" s="1">
        <v>0</v>
      </c>
      <c r="M381" s="1">
        <v>-9.81</v>
      </c>
    </row>
    <row r="382" spans="6:13" x14ac:dyDescent="0.25">
      <c r="F382" s="1">
        <f t="shared" si="30"/>
        <v>373</v>
      </c>
      <c r="G382" s="1">
        <f t="shared" si="35"/>
        <v>3.7199999999999647</v>
      </c>
      <c r="H382" s="1">
        <f t="shared" si="31"/>
        <v>27.990928529772813</v>
      </c>
      <c r="I382" s="1">
        <f t="shared" si="32"/>
        <v>9.0270920851188503</v>
      </c>
      <c r="J382" s="1">
        <f t="shared" si="33"/>
        <v>7.5244431531647145</v>
      </c>
      <c r="K382" s="1">
        <f t="shared" si="34"/>
        <v>-15.819962342710015</v>
      </c>
      <c r="L382" s="1">
        <v>0</v>
      </c>
      <c r="M382" s="1">
        <v>-9.81</v>
      </c>
    </row>
    <row r="383" spans="6:13" x14ac:dyDescent="0.25">
      <c r="F383" s="1">
        <f t="shared" si="30"/>
        <v>374</v>
      </c>
      <c r="G383" s="1">
        <f t="shared" si="35"/>
        <v>3.7299999999999645</v>
      </c>
      <c r="H383" s="1">
        <f t="shared" si="31"/>
        <v>28.06617296130446</v>
      </c>
      <c r="I383" s="1">
        <f t="shared" si="32"/>
        <v>8.8684019616917507</v>
      </c>
      <c r="J383" s="1">
        <f t="shared" si="33"/>
        <v>7.5244431531647145</v>
      </c>
      <c r="K383" s="1">
        <f t="shared" si="34"/>
        <v>-15.918062342710016</v>
      </c>
      <c r="L383" s="1">
        <v>0</v>
      </c>
      <c r="M383" s="1">
        <v>-9.81</v>
      </c>
    </row>
    <row r="384" spans="6:13" x14ac:dyDescent="0.25">
      <c r="F384" s="1">
        <f t="shared" si="30"/>
        <v>375</v>
      </c>
      <c r="G384" s="1">
        <f t="shared" si="35"/>
        <v>3.7399999999999642</v>
      </c>
      <c r="H384" s="1">
        <f t="shared" si="31"/>
        <v>28.141417392836107</v>
      </c>
      <c r="I384" s="1">
        <f t="shared" si="32"/>
        <v>8.7087308382646498</v>
      </c>
      <c r="J384" s="1">
        <f t="shared" si="33"/>
        <v>7.5244431531647145</v>
      </c>
      <c r="K384" s="1">
        <f t="shared" si="34"/>
        <v>-16.016162342710015</v>
      </c>
      <c r="L384" s="1">
        <v>0</v>
      </c>
      <c r="M384" s="1">
        <v>-9.81</v>
      </c>
    </row>
    <row r="385" spans="6:13" x14ac:dyDescent="0.25">
      <c r="F385" s="1">
        <f t="shared" si="30"/>
        <v>376</v>
      </c>
      <c r="G385" s="1">
        <f t="shared" si="35"/>
        <v>3.749999999999964</v>
      </c>
      <c r="H385" s="1">
        <f t="shared" si="31"/>
        <v>28.216661824367755</v>
      </c>
      <c r="I385" s="1">
        <f t="shared" si="32"/>
        <v>8.5480787148375494</v>
      </c>
      <c r="J385" s="1">
        <f t="shared" si="33"/>
        <v>7.5244431531647145</v>
      </c>
      <c r="K385" s="1">
        <f t="shared" si="34"/>
        <v>-16.114262342710013</v>
      </c>
      <c r="L385" s="1">
        <v>0</v>
      </c>
      <c r="M385" s="1">
        <v>-9.81</v>
      </c>
    </row>
    <row r="386" spans="6:13" x14ac:dyDescent="0.25">
      <c r="F386" s="1">
        <f t="shared" si="30"/>
        <v>377</v>
      </c>
      <c r="G386" s="1">
        <f t="shared" si="35"/>
        <v>3.7599999999999638</v>
      </c>
      <c r="H386" s="1">
        <f t="shared" si="31"/>
        <v>28.291906255899402</v>
      </c>
      <c r="I386" s="1">
        <f t="shared" si="32"/>
        <v>8.3864455914104497</v>
      </c>
      <c r="J386" s="1">
        <f t="shared" si="33"/>
        <v>7.5244431531647145</v>
      </c>
      <c r="K386" s="1">
        <f t="shared" si="34"/>
        <v>-16.212362342710012</v>
      </c>
      <c r="L386" s="1">
        <v>0</v>
      </c>
      <c r="M386" s="1">
        <v>-9.81</v>
      </c>
    </row>
    <row r="387" spans="6:13" x14ac:dyDescent="0.25">
      <c r="F387" s="1">
        <f t="shared" si="30"/>
        <v>378</v>
      </c>
      <c r="G387" s="1">
        <f t="shared" si="35"/>
        <v>3.7699999999999636</v>
      </c>
      <c r="H387" s="1">
        <f t="shared" si="31"/>
        <v>28.36715068743105</v>
      </c>
      <c r="I387" s="1">
        <f t="shared" si="32"/>
        <v>8.2238314679833486</v>
      </c>
      <c r="J387" s="1">
        <f t="shared" si="33"/>
        <v>7.5244431531647145</v>
      </c>
      <c r="K387" s="1">
        <f t="shared" si="34"/>
        <v>-16.310462342710011</v>
      </c>
      <c r="L387" s="1">
        <v>0</v>
      </c>
      <c r="M387" s="1">
        <v>-9.81</v>
      </c>
    </row>
    <row r="388" spans="6:13" x14ac:dyDescent="0.25">
      <c r="F388" s="1">
        <f t="shared" si="30"/>
        <v>379</v>
      </c>
      <c r="G388" s="1">
        <f t="shared" si="35"/>
        <v>3.7799999999999634</v>
      </c>
      <c r="H388" s="1">
        <f t="shared" si="31"/>
        <v>28.442395118962697</v>
      </c>
      <c r="I388" s="1">
        <f t="shared" si="32"/>
        <v>8.0602363445562482</v>
      </c>
      <c r="J388" s="1">
        <f t="shared" si="33"/>
        <v>7.5244431531647145</v>
      </c>
      <c r="K388" s="1">
        <f t="shared" si="34"/>
        <v>-16.40856234271001</v>
      </c>
      <c r="L388" s="1">
        <v>0</v>
      </c>
      <c r="M388" s="1">
        <v>-9.81</v>
      </c>
    </row>
    <row r="389" spans="6:13" x14ac:dyDescent="0.25">
      <c r="F389" s="1">
        <f t="shared" si="30"/>
        <v>380</v>
      </c>
      <c r="G389" s="1">
        <f t="shared" si="35"/>
        <v>3.7899999999999632</v>
      </c>
      <c r="H389" s="1">
        <f t="shared" si="31"/>
        <v>28.517639550494344</v>
      </c>
      <c r="I389" s="1">
        <f t="shared" si="32"/>
        <v>7.8956602211291482</v>
      </c>
      <c r="J389" s="1">
        <f t="shared" si="33"/>
        <v>7.5244431531647145</v>
      </c>
      <c r="K389" s="1">
        <f t="shared" si="34"/>
        <v>-16.506662342710008</v>
      </c>
      <c r="L389" s="1">
        <v>0</v>
      </c>
      <c r="M389" s="1">
        <v>-9.81</v>
      </c>
    </row>
    <row r="390" spans="6:13" x14ac:dyDescent="0.25">
      <c r="F390" s="1">
        <f t="shared" si="30"/>
        <v>381</v>
      </c>
      <c r="G390" s="1">
        <f t="shared" si="35"/>
        <v>3.799999999999963</v>
      </c>
      <c r="H390" s="1">
        <f t="shared" si="31"/>
        <v>28.592883982025992</v>
      </c>
      <c r="I390" s="1">
        <f t="shared" si="32"/>
        <v>7.730103097702048</v>
      </c>
      <c r="J390" s="1">
        <f t="shared" si="33"/>
        <v>7.5244431531647145</v>
      </c>
      <c r="K390" s="1">
        <f t="shared" si="34"/>
        <v>-16.604762342710007</v>
      </c>
      <c r="L390" s="1">
        <v>0</v>
      </c>
      <c r="M390" s="1">
        <v>-9.81</v>
      </c>
    </row>
    <row r="391" spans="6:13" x14ac:dyDescent="0.25">
      <c r="F391" s="1">
        <f t="shared" si="30"/>
        <v>382</v>
      </c>
      <c r="G391" s="1">
        <f t="shared" si="35"/>
        <v>3.8099999999999627</v>
      </c>
      <c r="H391" s="1">
        <f t="shared" si="31"/>
        <v>28.668128413557639</v>
      </c>
      <c r="I391" s="1">
        <f t="shared" si="32"/>
        <v>7.5635649742749482</v>
      </c>
      <c r="J391" s="1">
        <f t="shared" si="33"/>
        <v>7.5244431531647145</v>
      </c>
      <c r="K391" s="1">
        <f t="shared" si="34"/>
        <v>-16.702862342710006</v>
      </c>
      <c r="L391" s="1">
        <v>0</v>
      </c>
      <c r="M391" s="1">
        <v>-9.81</v>
      </c>
    </row>
    <row r="392" spans="6:13" x14ac:dyDescent="0.25">
      <c r="F392" s="1">
        <f t="shared" si="30"/>
        <v>383</v>
      </c>
      <c r="G392" s="1">
        <f t="shared" si="35"/>
        <v>3.8199999999999625</v>
      </c>
      <c r="H392" s="1">
        <f t="shared" si="31"/>
        <v>28.743372845089286</v>
      </c>
      <c r="I392" s="1">
        <f t="shared" si="32"/>
        <v>7.3960458508478482</v>
      </c>
      <c r="J392" s="1">
        <f t="shared" si="33"/>
        <v>7.5244431531647145</v>
      </c>
      <c r="K392" s="1">
        <f t="shared" si="34"/>
        <v>-16.800962342710005</v>
      </c>
      <c r="L392" s="1">
        <v>0</v>
      </c>
      <c r="M392" s="1">
        <v>-9.81</v>
      </c>
    </row>
    <row r="393" spans="6:13" x14ac:dyDescent="0.25">
      <c r="F393" s="1">
        <f t="shared" si="30"/>
        <v>384</v>
      </c>
      <c r="G393" s="1">
        <f t="shared" si="35"/>
        <v>3.8299999999999623</v>
      </c>
      <c r="H393" s="1">
        <f t="shared" si="31"/>
        <v>28.818617276620934</v>
      </c>
      <c r="I393" s="1">
        <f t="shared" si="32"/>
        <v>7.2275457274207477</v>
      </c>
      <c r="J393" s="1">
        <f t="shared" si="33"/>
        <v>7.5244431531647145</v>
      </c>
      <c r="K393" s="1">
        <f t="shared" si="34"/>
        <v>-16.899062342710003</v>
      </c>
      <c r="L393" s="1">
        <v>0</v>
      </c>
      <c r="M393" s="1">
        <v>-9.81</v>
      </c>
    </row>
    <row r="394" spans="6:13" x14ac:dyDescent="0.25">
      <c r="F394" s="1">
        <f t="shared" si="30"/>
        <v>385</v>
      </c>
      <c r="G394" s="1">
        <f t="shared" si="35"/>
        <v>3.8399999999999621</v>
      </c>
      <c r="H394" s="1">
        <f t="shared" si="31"/>
        <v>28.893861708152581</v>
      </c>
      <c r="I394" s="1">
        <f t="shared" si="32"/>
        <v>7.0580646039936479</v>
      </c>
      <c r="J394" s="1">
        <f t="shared" si="33"/>
        <v>7.5244431531647145</v>
      </c>
      <c r="K394" s="1">
        <f t="shared" si="34"/>
        <v>-16.997162342710002</v>
      </c>
      <c r="L394" s="1">
        <v>0</v>
      </c>
      <c r="M394" s="1">
        <v>-9.81</v>
      </c>
    </row>
    <row r="395" spans="6:13" x14ac:dyDescent="0.25">
      <c r="F395" s="1">
        <f t="shared" si="30"/>
        <v>386</v>
      </c>
      <c r="G395" s="1">
        <f t="shared" si="35"/>
        <v>3.8499999999999619</v>
      </c>
      <c r="H395" s="1">
        <f t="shared" si="31"/>
        <v>28.969106139684229</v>
      </c>
      <c r="I395" s="1">
        <f t="shared" si="32"/>
        <v>6.8876024805665477</v>
      </c>
      <c r="J395" s="1">
        <f t="shared" si="33"/>
        <v>7.5244431531647145</v>
      </c>
      <c r="K395" s="1">
        <f t="shared" si="34"/>
        <v>-17.095262342710001</v>
      </c>
      <c r="L395" s="1">
        <v>0</v>
      </c>
      <c r="M395" s="1">
        <v>-9.81</v>
      </c>
    </row>
    <row r="396" spans="6:13" x14ac:dyDescent="0.25">
      <c r="F396" s="1">
        <f t="shared" ref="F396:F400" si="36">F395+1</f>
        <v>387</v>
      </c>
      <c r="G396" s="1">
        <f t="shared" si="35"/>
        <v>3.8599999999999617</v>
      </c>
      <c r="H396" s="1">
        <f t="shared" ref="H396:H400" si="37">H395+(J395*$C$5)</f>
        <v>29.044350571215876</v>
      </c>
      <c r="I396" s="1">
        <f t="shared" ref="I396:I400" si="38">I395+((K395*$C$5)+(0.5*M395*$C$5*$C$5))</f>
        <v>6.716159357139448</v>
      </c>
      <c r="J396" s="1">
        <f t="shared" ref="J396:J400" si="39">J395</f>
        <v>7.5244431531647145</v>
      </c>
      <c r="K396" s="1">
        <f t="shared" ref="K396:K400" si="40">K395+(M395*$C$5)</f>
        <v>-17.19336234271</v>
      </c>
      <c r="L396" s="1">
        <v>0</v>
      </c>
      <c r="M396" s="1">
        <v>-9.81</v>
      </c>
    </row>
    <row r="397" spans="6:13" x14ac:dyDescent="0.25">
      <c r="F397" s="1">
        <f t="shared" si="36"/>
        <v>388</v>
      </c>
      <c r="G397" s="1">
        <f t="shared" ref="G397:G400" si="41">G396+$C$5</f>
        <v>3.8699999999999615</v>
      </c>
      <c r="H397" s="1">
        <f t="shared" si="37"/>
        <v>29.119595002747523</v>
      </c>
      <c r="I397" s="1">
        <f t="shared" si="38"/>
        <v>6.543735233712348</v>
      </c>
      <c r="J397" s="1">
        <f t="shared" si="39"/>
        <v>7.5244431531647145</v>
      </c>
      <c r="K397" s="1">
        <f t="shared" si="40"/>
        <v>-17.291462342709998</v>
      </c>
      <c r="L397" s="1">
        <v>0</v>
      </c>
      <c r="M397" s="1">
        <v>-9.81</v>
      </c>
    </row>
    <row r="398" spans="6:13" x14ac:dyDescent="0.25">
      <c r="F398" s="1">
        <f t="shared" si="36"/>
        <v>389</v>
      </c>
      <c r="G398" s="1">
        <f t="shared" si="41"/>
        <v>3.8799999999999613</v>
      </c>
      <c r="H398" s="1">
        <f t="shared" si="37"/>
        <v>29.194839434279171</v>
      </c>
      <c r="I398" s="1">
        <f t="shared" si="38"/>
        <v>6.3703301102852476</v>
      </c>
      <c r="J398" s="1">
        <f t="shared" si="39"/>
        <v>7.5244431531647145</v>
      </c>
      <c r="K398" s="1">
        <f t="shared" si="40"/>
        <v>-17.389562342709997</v>
      </c>
      <c r="L398" s="1">
        <v>0</v>
      </c>
      <c r="M398" s="1">
        <v>-9.81</v>
      </c>
    </row>
    <row r="399" spans="6:13" x14ac:dyDescent="0.25">
      <c r="F399" s="1">
        <f t="shared" si="36"/>
        <v>390</v>
      </c>
      <c r="G399" s="1">
        <f t="shared" si="41"/>
        <v>3.889999999999961</v>
      </c>
      <c r="H399" s="1">
        <f t="shared" si="37"/>
        <v>29.270083865810818</v>
      </c>
      <c r="I399" s="1">
        <f t="shared" si="38"/>
        <v>6.1959439868581478</v>
      </c>
      <c r="J399" s="1">
        <f t="shared" si="39"/>
        <v>7.5244431531647145</v>
      </c>
      <c r="K399" s="1">
        <f t="shared" si="40"/>
        <v>-17.487662342709996</v>
      </c>
      <c r="L399" s="1">
        <v>0</v>
      </c>
      <c r="M399" s="1">
        <v>-9.81</v>
      </c>
    </row>
    <row r="400" spans="6:13" x14ac:dyDescent="0.25">
      <c r="F400" s="1">
        <f t="shared" si="36"/>
        <v>391</v>
      </c>
      <c r="G400" s="1">
        <f t="shared" si="41"/>
        <v>3.8999999999999608</v>
      </c>
      <c r="H400" s="1">
        <f t="shared" si="37"/>
        <v>29.345328297342466</v>
      </c>
      <c r="I400" s="1">
        <f t="shared" si="38"/>
        <v>6.0205768634310477</v>
      </c>
      <c r="J400" s="1">
        <f t="shared" si="39"/>
        <v>7.5244431531647145</v>
      </c>
      <c r="K400" s="1">
        <f t="shared" si="40"/>
        <v>-17.585762342709994</v>
      </c>
      <c r="L400" s="1">
        <v>0</v>
      </c>
      <c r="M400" s="1">
        <v>-9.81</v>
      </c>
    </row>
    <row r="401" spans="6:13" x14ac:dyDescent="0.25">
      <c r="F401" s="1">
        <f t="shared" ref="F401:F402" si="42">F400+1</f>
        <v>392</v>
      </c>
      <c r="G401" s="1">
        <f t="shared" ref="G401:G402" si="43">G400+$C$5</f>
        <v>3.9099999999999606</v>
      </c>
      <c r="H401" s="1">
        <f t="shared" ref="H401:H402" si="44">H400+(J400*$C$5)</f>
        <v>29.420572728874113</v>
      </c>
      <c r="I401" s="1">
        <f t="shared" ref="I401:I402" si="45">I400+((K400*$C$5)+(0.5*M400*$C$5*$C$5))</f>
        <v>5.8442287400039481</v>
      </c>
      <c r="J401" s="1">
        <f t="shared" ref="J401:J402" si="46">J400</f>
        <v>7.5244431531647145</v>
      </c>
      <c r="K401" s="1">
        <f t="shared" ref="K401:K402" si="47">K400+(M400*$C$5)</f>
        <v>-17.683862342709993</v>
      </c>
      <c r="L401" s="1">
        <v>0</v>
      </c>
      <c r="M401" s="1">
        <v>-9.81</v>
      </c>
    </row>
    <row r="402" spans="6:13" x14ac:dyDescent="0.25">
      <c r="F402" s="1">
        <f t="shared" si="42"/>
        <v>393</v>
      </c>
      <c r="G402" s="1">
        <f t="shared" si="43"/>
        <v>3.9199999999999604</v>
      </c>
      <c r="H402" s="1">
        <f t="shared" si="44"/>
        <v>29.49581716040576</v>
      </c>
      <c r="I402" s="1">
        <f t="shared" si="45"/>
        <v>5.6668996165768482</v>
      </c>
      <c r="J402" s="1">
        <f t="shared" si="46"/>
        <v>7.5244431531647145</v>
      </c>
      <c r="K402" s="1">
        <f t="shared" si="47"/>
        <v>-17.781962342709992</v>
      </c>
      <c r="L402" s="1">
        <v>0</v>
      </c>
      <c r="M402" s="1">
        <v>-9.81</v>
      </c>
    </row>
    <row r="403" spans="6:13" x14ac:dyDescent="0.25">
      <c r="F403" s="1">
        <f t="shared" ref="F403:F466" si="48">F402+1</f>
        <v>394</v>
      </c>
      <c r="G403" s="1">
        <f t="shared" ref="G403:G466" si="49">G402+$C$5</f>
        <v>3.9299999999999602</v>
      </c>
      <c r="H403" s="1">
        <f t="shared" ref="H403:H466" si="50">H402+(J402*$C$5)</f>
        <v>29.571061591937408</v>
      </c>
      <c r="I403" s="1">
        <f t="shared" ref="I403:I466" si="51">I402+((K402*$C$5)+(0.5*M402*$C$5*$C$5))</f>
        <v>5.4885894931497479</v>
      </c>
      <c r="J403" s="1">
        <f t="shared" ref="J403:J466" si="52">J402</f>
        <v>7.5244431531647145</v>
      </c>
      <c r="K403" s="1">
        <f t="shared" ref="K403:K466" si="53">K402+(M402*$C$5)</f>
        <v>-17.880062342709991</v>
      </c>
      <c r="L403" s="1">
        <v>0</v>
      </c>
      <c r="M403" s="1">
        <v>-9.81</v>
      </c>
    </row>
    <row r="404" spans="6:13" x14ac:dyDescent="0.25">
      <c r="F404" s="1">
        <f t="shared" si="48"/>
        <v>395</v>
      </c>
      <c r="G404" s="1">
        <f t="shared" si="49"/>
        <v>3.93999999999996</v>
      </c>
      <c r="H404" s="1">
        <f t="shared" si="50"/>
        <v>29.646306023469055</v>
      </c>
      <c r="I404" s="1">
        <f t="shared" si="51"/>
        <v>5.3092983697226481</v>
      </c>
      <c r="J404" s="1">
        <f t="shared" si="52"/>
        <v>7.5244431531647145</v>
      </c>
      <c r="K404" s="1">
        <f t="shared" si="53"/>
        <v>-17.978162342709989</v>
      </c>
      <c r="L404" s="1">
        <v>0</v>
      </c>
      <c r="M404" s="1">
        <v>-9.81</v>
      </c>
    </row>
    <row r="405" spans="6:13" x14ac:dyDescent="0.25">
      <c r="F405" s="1">
        <f t="shared" si="48"/>
        <v>396</v>
      </c>
      <c r="G405" s="1">
        <f t="shared" si="49"/>
        <v>3.9499999999999598</v>
      </c>
      <c r="H405" s="1">
        <f t="shared" si="50"/>
        <v>29.721550455000703</v>
      </c>
      <c r="I405" s="1">
        <f t="shared" si="51"/>
        <v>5.129026246295548</v>
      </c>
      <c r="J405" s="1">
        <f t="shared" si="52"/>
        <v>7.5244431531647145</v>
      </c>
      <c r="K405" s="1">
        <f t="shared" si="53"/>
        <v>-18.076262342709988</v>
      </c>
      <c r="L405" s="1">
        <v>0</v>
      </c>
      <c r="M405" s="1">
        <v>-9.81</v>
      </c>
    </row>
    <row r="406" spans="6:13" x14ac:dyDescent="0.25">
      <c r="F406" s="1">
        <f t="shared" si="48"/>
        <v>397</v>
      </c>
      <c r="G406" s="1">
        <f t="shared" si="49"/>
        <v>3.9599999999999596</v>
      </c>
      <c r="H406" s="1">
        <f t="shared" si="50"/>
        <v>29.79679488653235</v>
      </c>
      <c r="I406" s="1">
        <f t="shared" si="51"/>
        <v>4.9477731228684485</v>
      </c>
      <c r="J406" s="1">
        <f t="shared" si="52"/>
        <v>7.5244431531647145</v>
      </c>
      <c r="K406" s="1">
        <f t="shared" si="53"/>
        <v>-18.174362342709987</v>
      </c>
      <c r="L406" s="1">
        <v>0</v>
      </c>
      <c r="M406" s="1">
        <v>-9.81</v>
      </c>
    </row>
    <row r="407" spans="6:13" x14ac:dyDescent="0.25">
      <c r="F407" s="1">
        <f t="shared" si="48"/>
        <v>398</v>
      </c>
      <c r="G407" s="1">
        <f t="shared" si="49"/>
        <v>3.9699999999999593</v>
      </c>
      <c r="H407" s="1">
        <f t="shared" si="50"/>
        <v>29.872039318063997</v>
      </c>
      <c r="I407" s="1">
        <f t="shared" si="51"/>
        <v>4.7655389994413486</v>
      </c>
      <c r="J407" s="1">
        <f t="shared" si="52"/>
        <v>7.5244431531647145</v>
      </c>
      <c r="K407" s="1">
        <f t="shared" si="53"/>
        <v>-18.272462342709986</v>
      </c>
      <c r="L407" s="1">
        <v>0</v>
      </c>
      <c r="M407" s="1">
        <v>-9.81</v>
      </c>
    </row>
    <row r="408" spans="6:13" x14ac:dyDescent="0.25">
      <c r="F408" s="1">
        <f t="shared" si="48"/>
        <v>399</v>
      </c>
      <c r="G408" s="1">
        <f t="shared" si="49"/>
        <v>3.9799999999999591</v>
      </c>
      <c r="H408" s="1">
        <f t="shared" si="50"/>
        <v>29.947283749595645</v>
      </c>
      <c r="I408" s="1">
        <f t="shared" si="51"/>
        <v>4.5823238760142484</v>
      </c>
      <c r="J408" s="1">
        <f t="shared" si="52"/>
        <v>7.5244431531647145</v>
      </c>
      <c r="K408" s="1">
        <f t="shared" si="53"/>
        <v>-18.370562342709984</v>
      </c>
      <c r="L408" s="1">
        <v>0</v>
      </c>
      <c r="M408" s="1">
        <v>-9.81</v>
      </c>
    </row>
    <row r="409" spans="6:13" x14ac:dyDescent="0.25">
      <c r="F409" s="1">
        <f t="shared" si="48"/>
        <v>400</v>
      </c>
      <c r="G409" s="1">
        <f t="shared" si="49"/>
        <v>3.9899999999999589</v>
      </c>
      <c r="H409" s="1">
        <f t="shared" si="50"/>
        <v>30.022528181127292</v>
      </c>
      <c r="I409" s="1">
        <f t="shared" si="51"/>
        <v>4.3981277525871487</v>
      </c>
      <c r="J409" s="1">
        <f t="shared" si="52"/>
        <v>7.5244431531647145</v>
      </c>
      <c r="K409" s="1">
        <f t="shared" si="53"/>
        <v>-18.468662342709983</v>
      </c>
      <c r="L409" s="1">
        <v>0</v>
      </c>
      <c r="M409" s="1">
        <v>-9.81</v>
      </c>
    </row>
    <row r="410" spans="6:13" x14ac:dyDescent="0.25">
      <c r="F410" s="1">
        <f t="shared" si="48"/>
        <v>401</v>
      </c>
      <c r="G410" s="1">
        <f t="shared" si="49"/>
        <v>3.9999999999999587</v>
      </c>
      <c r="H410" s="1">
        <f t="shared" si="50"/>
        <v>30.09777261265894</v>
      </c>
      <c r="I410" s="1">
        <f t="shared" si="51"/>
        <v>4.2129506291600487</v>
      </c>
      <c r="J410" s="1">
        <f t="shared" si="52"/>
        <v>7.5244431531647145</v>
      </c>
      <c r="K410" s="1">
        <f t="shared" si="53"/>
        <v>-18.566762342709982</v>
      </c>
      <c r="L410" s="1">
        <v>0</v>
      </c>
      <c r="M410" s="1">
        <v>-9.81</v>
      </c>
    </row>
    <row r="411" spans="6:13" x14ac:dyDescent="0.25">
      <c r="F411" s="1">
        <f t="shared" si="48"/>
        <v>402</v>
      </c>
      <c r="G411" s="1">
        <f t="shared" si="49"/>
        <v>4.0099999999999589</v>
      </c>
      <c r="H411" s="1">
        <f t="shared" si="50"/>
        <v>30.173017044190587</v>
      </c>
      <c r="I411" s="1">
        <f t="shared" si="51"/>
        <v>4.0267925057329492</v>
      </c>
      <c r="J411" s="1">
        <f t="shared" si="52"/>
        <v>7.5244431531647145</v>
      </c>
      <c r="K411" s="1">
        <f t="shared" si="53"/>
        <v>-18.664862342709981</v>
      </c>
      <c r="L411" s="1">
        <v>0</v>
      </c>
      <c r="M411" s="1">
        <v>-9.81</v>
      </c>
    </row>
    <row r="412" spans="6:13" x14ac:dyDescent="0.25">
      <c r="F412" s="1">
        <f t="shared" si="48"/>
        <v>403</v>
      </c>
      <c r="G412" s="1">
        <f t="shared" si="49"/>
        <v>4.0199999999999587</v>
      </c>
      <c r="H412" s="1">
        <f t="shared" si="50"/>
        <v>30.248261475722234</v>
      </c>
      <c r="I412" s="1">
        <f t="shared" si="51"/>
        <v>3.8396533823058494</v>
      </c>
      <c r="J412" s="1">
        <f t="shared" si="52"/>
        <v>7.5244431531647145</v>
      </c>
      <c r="K412" s="1">
        <f t="shared" si="53"/>
        <v>-18.762962342709979</v>
      </c>
      <c r="L412" s="1">
        <v>0</v>
      </c>
      <c r="M412" s="1">
        <v>-9.81</v>
      </c>
    </row>
    <row r="413" spans="6:13" x14ac:dyDescent="0.25">
      <c r="F413" s="1">
        <f t="shared" si="48"/>
        <v>404</v>
      </c>
      <c r="G413" s="1">
        <f t="shared" si="49"/>
        <v>4.0299999999999585</v>
      </c>
      <c r="H413" s="1">
        <f t="shared" si="50"/>
        <v>30.323505907253882</v>
      </c>
      <c r="I413" s="1">
        <f t="shared" si="51"/>
        <v>3.6515332588787497</v>
      </c>
      <c r="J413" s="1">
        <f t="shared" si="52"/>
        <v>7.5244431531647145</v>
      </c>
      <c r="K413" s="1">
        <f t="shared" si="53"/>
        <v>-18.861062342709978</v>
      </c>
      <c r="L413" s="1">
        <v>0</v>
      </c>
      <c r="M413" s="1">
        <v>-9.81</v>
      </c>
    </row>
    <row r="414" spans="6:13" x14ac:dyDescent="0.25">
      <c r="F414" s="1">
        <f t="shared" si="48"/>
        <v>405</v>
      </c>
      <c r="G414" s="1">
        <f t="shared" si="49"/>
        <v>4.0399999999999583</v>
      </c>
      <c r="H414" s="1">
        <f t="shared" si="50"/>
        <v>30.398750338785529</v>
      </c>
      <c r="I414" s="1">
        <f t="shared" si="51"/>
        <v>3.4624321354516501</v>
      </c>
      <c r="J414" s="1">
        <f t="shared" si="52"/>
        <v>7.5244431531647145</v>
      </c>
      <c r="K414" s="1">
        <f t="shared" si="53"/>
        <v>-18.959162342709977</v>
      </c>
      <c r="L414" s="1">
        <v>0</v>
      </c>
      <c r="M414" s="1">
        <v>-9.81</v>
      </c>
    </row>
    <row r="415" spans="6:13" x14ac:dyDescent="0.25">
      <c r="F415" s="1">
        <f t="shared" si="48"/>
        <v>406</v>
      </c>
      <c r="G415" s="1">
        <f t="shared" si="49"/>
        <v>4.0499999999999581</v>
      </c>
      <c r="H415" s="1">
        <f t="shared" si="50"/>
        <v>30.473994770317177</v>
      </c>
      <c r="I415" s="1">
        <f t="shared" si="51"/>
        <v>3.2723500120245501</v>
      </c>
      <c r="J415" s="1">
        <f t="shared" si="52"/>
        <v>7.5244431531647145</v>
      </c>
      <c r="K415" s="1">
        <f t="shared" si="53"/>
        <v>-19.057262342709976</v>
      </c>
      <c r="L415" s="1">
        <v>0</v>
      </c>
      <c r="M415" s="1">
        <v>-9.81</v>
      </c>
    </row>
    <row r="416" spans="6:13" x14ac:dyDescent="0.25">
      <c r="F416" s="1">
        <f t="shared" si="48"/>
        <v>407</v>
      </c>
      <c r="G416" s="1">
        <f t="shared" si="49"/>
        <v>4.0599999999999579</v>
      </c>
      <c r="H416" s="1">
        <f t="shared" si="50"/>
        <v>30.549239201848824</v>
      </c>
      <c r="I416" s="1">
        <f t="shared" si="51"/>
        <v>3.0812868885974503</v>
      </c>
      <c r="J416" s="1">
        <f t="shared" si="52"/>
        <v>7.5244431531647145</v>
      </c>
      <c r="K416" s="1">
        <f t="shared" si="53"/>
        <v>-19.155362342709974</v>
      </c>
      <c r="L416" s="1">
        <v>0</v>
      </c>
      <c r="M416" s="1">
        <v>-9.81</v>
      </c>
    </row>
    <row r="417" spans="6:13" x14ac:dyDescent="0.25">
      <c r="F417" s="1">
        <f t="shared" si="48"/>
        <v>408</v>
      </c>
      <c r="G417" s="1">
        <f t="shared" si="49"/>
        <v>4.0699999999999577</v>
      </c>
      <c r="H417" s="1">
        <f t="shared" si="50"/>
        <v>30.624483633380471</v>
      </c>
      <c r="I417" s="1">
        <f t="shared" si="51"/>
        <v>2.8892427651703505</v>
      </c>
      <c r="J417" s="1">
        <f t="shared" si="52"/>
        <v>7.5244431531647145</v>
      </c>
      <c r="K417" s="1">
        <f t="shared" si="53"/>
        <v>-19.253462342709973</v>
      </c>
      <c r="L417" s="1">
        <v>0</v>
      </c>
      <c r="M417" s="1">
        <v>-9.81</v>
      </c>
    </row>
    <row r="418" spans="6:13" x14ac:dyDescent="0.25">
      <c r="F418" s="1">
        <f t="shared" si="48"/>
        <v>409</v>
      </c>
      <c r="G418" s="1">
        <f t="shared" si="49"/>
        <v>4.0799999999999574</v>
      </c>
      <c r="H418" s="1">
        <f t="shared" si="50"/>
        <v>30.699728064912119</v>
      </c>
      <c r="I418" s="1">
        <f t="shared" si="51"/>
        <v>2.6962176417432508</v>
      </c>
      <c r="J418" s="1">
        <f t="shared" si="52"/>
        <v>7.5244431531647145</v>
      </c>
      <c r="K418" s="1">
        <f t="shared" si="53"/>
        <v>-19.351562342709972</v>
      </c>
      <c r="L418" s="1">
        <v>0</v>
      </c>
      <c r="M418" s="1">
        <v>-9.81</v>
      </c>
    </row>
    <row r="419" spans="6:13" x14ac:dyDescent="0.25">
      <c r="F419" s="1">
        <f t="shared" si="48"/>
        <v>410</v>
      </c>
      <c r="G419" s="1">
        <f t="shared" si="49"/>
        <v>4.0899999999999572</v>
      </c>
      <c r="H419" s="1">
        <f t="shared" si="50"/>
        <v>30.774972496443766</v>
      </c>
      <c r="I419" s="1">
        <f t="shared" si="51"/>
        <v>2.5022115183161513</v>
      </c>
      <c r="J419" s="1">
        <f t="shared" si="52"/>
        <v>7.5244431531647145</v>
      </c>
      <c r="K419" s="1">
        <f t="shared" si="53"/>
        <v>-19.449662342709971</v>
      </c>
      <c r="L419" s="1">
        <v>0</v>
      </c>
      <c r="M419" s="1">
        <v>-9.81</v>
      </c>
    </row>
    <row r="420" spans="6:13" x14ac:dyDescent="0.25">
      <c r="F420" s="1">
        <f t="shared" si="48"/>
        <v>411</v>
      </c>
      <c r="G420" s="1">
        <f t="shared" si="49"/>
        <v>4.099999999999957</v>
      </c>
      <c r="H420" s="1">
        <f t="shared" si="50"/>
        <v>30.850216927975413</v>
      </c>
      <c r="I420" s="1">
        <f t="shared" si="51"/>
        <v>2.3072243948890514</v>
      </c>
      <c r="J420" s="1">
        <f t="shared" si="52"/>
        <v>7.5244431531647145</v>
      </c>
      <c r="K420" s="1">
        <f t="shared" si="53"/>
        <v>-19.547762342709969</v>
      </c>
      <c r="L420" s="1">
        <v>0</v>
      </c>
      <c r="M420" s="1">
        <v>-9.81</v>
      </c>
    </row>
    <row r="421" spans="6:13" x14ac:dyDescent="0.25">
      <c r="F421" s="1">
        <f t="shared" si="48"/>
        <v>412</v>
      </c>
      <c r="G421" s="1">
        <f t="shared" si="49"/>
        <v>4.1099999999999568</v>
      </c>
      <c r="H421" s="1">
        <f t="shared" si="50"/>
        <v>30.925461359507061</v>
      </c>
      <c r="I421" s="1">
        <f t="shared" si="51"/>
        <v>2.1112562714619516</v>
      </c>
      <c r="J421" s="1">
        <f t="shared" si="52"/>
        <v>7.5244431531647145</v>
      </c>
      <c r="K421" s="1">
        <f t="shared" si="53"/>
        <v>-19.645862342709968</v>
      </c>
      <c r="L421" s="1">
        <v>0</v>
      </c>
      <c r="M421" s="1">
        <v>-9.81</v>
      </c>
    </row>
    <row r="422" spans="6:13" x14ac:dyDescent="0.25">
      <c r="F422" s="1">
        <f t="shared" si="48"/>
        <v>413</v>
      </c>
      <c r="G422" s="1">
        <f t="shared" si="49"/>
        <v>4.1199999999999566</v>
      </c>
      <c r="H422" s="1">
        <f t="shared" si="50"/>
        <v>31.000705791038708</v>
      </c>
      <c r="I422" s="1">
        <f t="shared" si="51"/>
        <v>1.9143071480348519</v>
      </c>
      <c r="J422" s="1">
        <f t="shared" si="52"/>
        <v>7.5244431531647145</v>
      </c>
      <c r="K422" s="1">
        <f t="shared" si="53"/>
        <v>-19.743962342709967</v>
      </c>
      <c r="L422" s="1">
        <v>0</v>
      </c>
      <c r="M422" s="1">
        <v>-9.81</v>
      </c>
    </row>
    <row r="423" spans="6:13" x14ac:dyDescent="0.25">
      <c r="F423" s="1">
        <f t="shared" si="48"/>
        <v>414</v>
      </c>
      <c r="G423" s="1">
        <f t="shared" si="49"/>
        <v>4.1299999999999564</v>
      </c>
      <c r="H423" s="1">
        <f t="shared" si="50"/>
        <v>31.075950222570356</v>
      </c>
      <c r="I423" s="1">
        <f t="shared" si="51"/>
        <v>1.7163770246077523</v>
      </c>
      <c r="J423" s="1">
        <f t="shared" si="52"/>
        <v>7.5244431531647145</v>
      </c>
      <c r="K423" s="1">
        <f t="shared" si="53"/>
        <v>-19.842062342709966</v>
      </c>
      <c r="L423" s="1">
        <v>0</v>
      </c>
      <c r="M423" s="1">
        <v>-9.81</v>
      </c>
    </row>
    <row r="424" spans="6:13" x14ac:dyDescent="0.25">
      <c r="F424" s="1">
        <f t="shared" si="48"/>
        <v>415</v>
      </c>
      <c r="G424" s="1">
        <f t="shared" si="49"/>
        <v>4.1399999999999562</v>
      </c>
      <c r="H424" s="1">
        <f t="shared" si="50"/>
        <v>31.151194654102003</v>
      </c>
      <c r="I424" s="1">
        <f t="shared" si="51"/>
        <v>1.5174659011806526</v>
      </c>
      <c r="J424" s="1">
        <f t="shared" si="52"/>
        <v>7.5244431531647145</v>
      </c>
      <c r="K424" s="1">
        <f t="shared" si="53"/>
        <v>-19.940162342709964</v>
      </c>
      <c r="L424" s="1">
        <v>0</v>
      </c>
      <c r="M424" s="1">
        <v>-9.81</v>
      </c>
    </row>
    <row r="425" spans="6:13" x14ac:dyDescent="0.25">
      <c r="F425" s="1">
        <f t="shared" si="48"/>
        <v>416</v>
      </c>
      <c r="G425" s="1">
        <f t="shared" si="49"/>
        <v>4.1499999999999559</v>
      </c>
      <c r="H425" s="1">
        <f t="shared" si="50"/>
        <v>31.22643908563365</v>
      </c>
      <c r="I425" s="1">
        <f t="shared" si="51"/>
        <v>1.317573777753553</v>
      </c>
      <c r="J425" s="1">
        <f t="shared" si="52"/>
        <v>7.5244431531647145</v>
      </c>
      <c r="K425" s="1">
        <f t="shared" si="53"/>
        <v>-20.038262342709963</v>
      </c>
      <c r="L425" s="1">
        <v>0</v>
      </c>
      <c r="M425" s="1">
        <v>-9.81</v>
      </c>
    </row>
    <row r="426" spans="6:13" x14ac:dyDescent="0.25">
      <c r="F426" s="1">
        <f t="shared" si="48"/>
        <v>417</v>
      </c>
      <c r="G426" s="1">
        <f t="shared" si="49"/>
        <v>4.1599999999999557</v>
      </c>
      <c r="H426" s="1">
        <f t="shared" si="50"/>
        <v>31.301683517165298</v>
      </c>
      <c r="I426" s="1">
        <f t="shared" si="51"/>
        <v>1.1167006543264533</v>
      </c>
      <c r="J426" s="1">
        <f t="shared" si="52"/>
        <v>7.5244431531647145</v>
      </c>
      <c r="K426" s="1">
        <f t="shared" si="53"/>
        <v>-20.136362342709962</v>
      </c>
      <c r="L426" s="1">
        <v>0</v>
      </c>
      <c r="M426" s="1">
        <v>-9.81</v>
      </c>
    </row>
    <row r="427" spans="6:13" x14ac:dyDescent="0.25">
      <c r="F427" s="1">
        <f t="shared" si="48"/>
        <v>418</v>
      </c>
      <c r="G427" s="1">
        <f t="shared" si="49"/>
        <v>4.1699999999999555</v>
      </c>
      <c r="H427" s="1">
        <f t="shared" si="50"/>
        <v>31.376927948696945</v>
      </c>
      <c r="I427" s="1">
        <f t="shared" si="51"/>
        <v>0.91484653089935364</v>
      </c>
      <c r="J427" s="1">
        <f t="shared" si="52"/>
        <v>7.5244431531647145</v>
      </c>
      <c r="K427" s="1">
        <f t="shared" si="53"/>
        <v>-20.234462342709961</v>
      </c>
      <c r="L427" s="1">
        <v>0</v>
      </c>
      <c r="M427" s="1">
        <v>-9.81</v>
      </c>
    </row>
    <row r="428" spans="6:13" x14ac:dyDescent="0.25">
      <c r="F428" s="1">
        <f t="shared" si="48"/>
        <v>419</v>
      </c>
      <c r="G428" s="1">
        <f t="shared" si="49"/>
        <v>4.1799999999999553</v>
      </c>
      <c r="H428" s="1">
        <f t="shared" si="50"/>
        <v>31.452172380228593</v>
      </c>
      <c r="I428" s="1">
        <f t="shared" si="51"/>
        <v>0.712011407472254</v>
      </c>
      <c r="J428" s="1">
        <f t="shared" si="52"/>
        <v>7.5244431531647145</v>
      </c>
      <c r="K428" s="1">
        <f t="shared" si="53"/>
        <v>-20.332562342709959</v>
      </c>
      <c r="L428" s="1">
        <v>0</v>
      </c>
      <c r="M428" s="1">
        <v>-9.81</v>
      </c>
    </row>
    <row r="429" spans="6:13" x14ac:dyDescent="0.25">
      <c r="F429" s="1">
        <f t="shared" si="48"/>
        <v>420</v>
      </c>
      <c r="G429" s="1">
        <f t="shared" si="49"/>
        <v>4.1899999999999551</v>
      </c>
      <c r="H429" s="1">
        <f t="shared" si="50"/>
        <v>31.52741681176024</v>
      </c>
      <c r="I429" s="1">
        <f t="shared" si="51"/>
        <v>0.50819528404515446</v>
      </c>
      <c r="J429" s="1">
        <f t="shared" si="52"/>
        <v>7.5244431531647145</v>
      </c>
      <c r="K429" s="1">
        <f t="shared" si="53"/>
        <v>-20.430662342709958</v>
      </c>
      <c r="L429" s="1">
        <v>0</v>
      </c>
      <c r="M429" s="1">
        <v>-9.81</v>
      </c>
    </row>
    <row r="430" spans="6:13" x14ac:dyDescent="0.25">
      <c r="F430" s="1">
        <f t="shared" si="48"/>
        <v>421</v>
      </c>
      <c r="G430" s="1">
        <f t="shared" si="49"/>
        <v>4.1999999999999549</v>
      </c>
      <c r="H430" s="1">
        <f t="shared" si="50"/>
        <v>31.602661243291887</v>
      </c>
      <c r="I430" s="1">
        <f t="shared" si="51"/>
        <v>0.30339816061805486</v>
      </c>
      <c r="J430" s="1">
        <f t="shared" si="52"/>
        <v>7.5244431531647145</v>
      </c>
      <c r="K430" s="1">
        <f t="shared" si="53"/>
        <v>-20.528762342709957</v>
      </c>
      <c r="L430" s="1">
        <v>0</v>
      </c>
      <c r="M430" s="1">
        <v>-9.81</v>
      </c>
    </row>
    <row r="431" spans="6:13" x14ac:dyDescent="0.25">
      <c r="F431" s="1">
        <f t="shared" si="48"/>
        <v>422</v>
      </c>
      <c r="G431" s="1">
        <f t="shared" si="49"/>
        <v>4.2099999999999547</v>
      </c>
      <c r="H431" s="1">
        <f t="shared" si="50"/>
        <v>31.677905674823535</v>
      </c>
      <c r="I431" s="1">
        <f t="shared" si="51"/>
        <v>9.7620037190955272E-2</v>
      </c>
      <c r="J431" s="1">
        <f t="shared" si="52"/>
        <v>7.5244431531647145</v>
      </c>
      <c r="K431" s="1">
        <f t="shared" si="53"/>
        <v>-20.626862342709956</v>
      </c>
      <c r="L431" s="1">
        <v>0</v>
      </c>
      <c r="M431" s="1">
        <v>-9.81</v>
      </c>
    </row>
    <row r="432" spans="6:13" x14ac:dyDescent="0.25">
      <c r="F432" s="1">
        <f t="shared" si="48"/>
        <v>423</v>
      </c>
      <c r="G432" s="1">
        <f t="shared" si="49"/>
        <v>4.2199999999999545</v>
      </c>
      <c r="H432" s="1">
        <f t="shared" si="50"/>
        <v>31.753150106355182</v>
      </c>
      <c r="I432" s="1">
        <f t="shared" si="51"/>
        <v>-0.10913908623614429</v>
      </c>
      <c r="J432" s="1">
        <f t="shared" si="52"/>
        <v>7.5244431531647145</v>
      </c>
      <c r="K432" s="1">
        <f t="shared" si="53"/>
        <v>-20.724962342709954</v>
      </c>
      <c r="L432" s="1">
        <v>0</v>
      </c>
      <c r="M432" s="1">
        <v>-9.81</v>
      </c>
    </row>
    <row r="433" spans="6:13" x14ac:dyDescent="0.25">
      <c r="F433" s="8"/>
      <c r="G433" s="8"/>
      <c r="H433" s="8"/>
      <c r="I433" s="8"/>
      <c r="J433" s="8"/>
      <c r="K433" s="8"/>
      <c r="L433" s="8"/>
      <c r="M433" s="8"/>
    </row>
    <row r="434" spans="6:13" x14ac:dyDescent="0.25">
      <c r="F434" s="8"/>
      <c r="G434" s="8"/>
      <c r="H434" s="8"/>
      <c r="I434" s="8"/>
      <c r="J434" s="8"/>
      <c r="K434" s="8"/>
      <c r="L434" s="8"/>
      <c r="M434" s="8"/>
    </row>
    <row r="435" spans="6:13" x14ac:dyDescent="0.25">
      <c r="F435" s="8"/>
      <c r="G435" s="8"/>
      <c r="H435" s="8"/>
      <c r="I435" s="8"/>
      <c r="J435" s="8"/>
      <c r="K435" s="8"/>
      <c r="L435" s="8"/>
      <c r="M435" s="8"/>
    </row>
    <row r="436" spans="6:13" x14ac:dyDescent="0.25">
      <c r="F436" s="8"/>
      <c r="G436" s="8"/>
      <c r="H436" s="8"/>
      <c r="I436" s="8"/>
      <c r="J436" s="8"/>
      <c r="K436" s="8"/>
      <c r="L436" s="8"/>
      <c r="M436" s="8"/>
    </row>
    <row r="437" spans="6:13" x14ac:dyDescent="0.25">
      <c r="F437" s="8"/>
      <c r="G437" s="8"/>
      <c r="H437" s="8"/>
      <c r="I437" s="8"/>
      <c r="J437" s="8"/>
      <c r="K437" s="8"/>
      <c r="L437" s="8"/>
      <c r="M437" s="8"/>
    </row>
    <row r="438" spans="6:13" x14ac:dyDescent="0.25">
      <c r="F438" s="8"/>
      <c r="G438" s="8"/>
      <c r="H438" s="8"/>
      <c r="I438" s="8"/>
      <c r="J438" s="8"/>
      <c r="K438" s="8"/>
      <c r="L438" s="8"/>
      <c r="M438" s="8"/>
    </row>
    <row r="439" spans="6:13" x14ac:dyDescent="0.25">
      <c r="F439" s="8"/>
      <c r="G439" s="8"/>
      <c r="H439" s="8"/>
      <c r="I439" s="8"/>
      <c r="J439" s="8"/>
      <c r="K439" s="8"/>
      <c r="L439" s="8"/>
      <c r="M439" s="8"/>
    </row>
    <row r="440" spans="6:13" x14ac:dyDescent="0.25">
      <c r="F440" s="8"/>
      <c r="G440" s="8"/>
      <c r="H440" s="8"/>
      <c r="I440" s="8"/>
      <c r="J440" s="8"/>
      <c r="K440" s="8"/>
      <c r="L440" s="8"/>
      <c r="M440" s="8"/>
    </row>
    <row r="441" spans="6:13" x14ac:dyDescent="0.25">
      <c r="F441" s="8"/>
      <c r="G441" s="8"/>
      <c r="H441" s="8"/>
      <c r="I441" s="8"/>
      <c r="J441" s="8"/>
      <c r="K441" s="8"/>
      <c r="L441" s="8"/>
      <c r="M441" s="8"/>
    </row>
    <row r="442" spans="6:13" x14ac:dyDescent="0.25">
      <c r="F442" s="8"/>
      <c r="G442" s="8"/>
      <c r="H442" s="8"/>
      <c r="I442" s="8"/>
      <c r="J442" s="8"/>
      <c r="K442" s="8"/>
      <c r="L442" s="8"/>
      <c r="M442" s="8"/>
    </row>
    <row r="443" spans="6:13" x14ac:dyDescent="0.25">
      <c r="F443" s="8"/>
      <c r="G443" s="8"/>
      <c r="H443" s="8"/>
      <c r="I443" s="8"/>
      <c r="J443" s="8"/>
      <c r="K443" s="8"/>
      <c r="L443" s="8"/>
      <c r="M443" s="8"/>
    </row>
    <row r="444" spans="6:13" x14ac:dyDescent="0.25">
      <c r="F444" s="8"/>
      <c r="G444" s="8"/>
      <c r="H444" s="8"/>
      <c r="I444" s="8"/>
      <c r="J444" s="8"/>
      <c r="K444" s="8"/>
      <c r="L444" s="8"/>
      <c r="M444" s="8"/>
    </row>
    <row r="445" spans="6:13" x14ac:dyDescent="0.25">
      <c r="F445" s="8"/>
      <c r="G445" s="8"/>
      <c r="H445" s="8"/>
      <c r="I445" s="8"/>
      <c r="J445" s="8"/>
      <c r="K445" s="8"/>
      <c r="L445" s="8"/>
      <c r="M445" s="8"/>
    </row>
    <row r="446" spans="6:13" x14ac:dyDescent="0.25">
      <c r="F446" s="8"/>
      <c r="G446" s="8"/>
      <c r="H446" s="8"/>
      <c r="I446" s="8"/>
      <c r="J446" s="8"/>
      <c r="K446" s="8"/>
      <c r="L446" s="8"/>
      <c r="M446" s="8"/>
    </row>
    <row r="447" spans="6:13" x14ac:dyDescent="0.25">
      <c r="F447" s="8"/>
      <c r="G447" s="8"/>
      <c r="H447" s="8"/>
      <c r="I447" s="8"/>
      <c r="J447" s="8"/>
      <c r="K447" s="8"/>
      <c r="L447" s="8"/>
      <c r="M447" s="8"/>
    </row>
    <row r="448" spans="6:13" x14ac:dyDescent="0.25">
      <c r="F448" s="8"/>
      <c r="G448" s="8"/>
      <c r="H448" s="8"/>
      <c r="I448" s="8"/>
      <c r="J448" s="8"/>
      <c r="K448" s="8"/>
      <c r="L448" s="8"/>
      <c r="M448" s="8"/>
    </row>
    <row r="449" spans="6:13" x14ac:dyDescent="0.25">
      <c r="F449" s="8"/>
      <c r="G449" s="8"/>
      <c r="H449" s="8"/>
      <c r="I449" s="8"/>
      <c r="J449" s="8"/>
      <c r="K449" s="8"/>
      <c r="L449" s="8"/>
      <c r="M449" s="8"/>
    </row>
    <row r="450" spans="6:13" x14ac:dyDescent="0.25">
      <c r="F450" s="8"/>
      <c r="G450" s="8"/>
      <c r="H450" s="8"/>
      <c r="I450" s="8"/>
      <c r="J450" s="8"/>
      <c r="K450" s="8"/>
      <c r="L450" s="8"/>
      <c r="M450" s="8"/>
    </row>
    <row r="451" spans="6:13" x14ac:dyDescent="0.25">
      <c r="F451" s="8"/>
      <c r="G451" s="8"/>
      <c r="H451" s="8"/>
      <c r="I451" s="8"/>
      <c r="J451" s="8"/>
      <c r="K451" s="8"/>
      <c r="L451" s="8"/>
      <c r="M451" s="8"/>
    </row>
    <row r="452" spans="6:13" x14ac:dyDescent="0.25">
      <c r="F452" s="8"/>
      <c r="G452" s="8"/>
      <c r="H452" s="8"/>
      <c r="I452" s="8"/>
      <c r="J452" s="8"/>
      <c r="K452" s="8"/>
      <c r="L452" s="8"/>
      <c r="M452" s="8"/>
    </row>
    <row r="453" spans="6:13" x14ac:dyDescent="0.25">
      <c r="F453" s="8"/>
      <c r="G453" s="8"/>
      <c r="H453" s="8"/>
      <c r="I453" s="8"/>
      <c r="J453" s="8"/>
      <c r="K453" s="8"/>
      <c r="L453" s="8"/>
      <c r="M453" s="8"/>
    </row>
    <row r="454" spans="6:13" x14ac:dyDescent="0.25">
      <c r="F454" s="8"/>
      <c r="G454" s="8"/>
      <c r="H454" s="8"/>
      <c r="I454" s="8"/>
      <c r="J454" s="8"/>
      <c r="K454" s="8"/>
      <c r="L454" s="8"/>
      <c r="M454" s="8"/>
    </row>
    <row r="455" spans="6:13" x14ac:dyDescent="0.25">
      <c r="F455" s="8"/>
      <c r="G455" s="8"/>
      <c r="H455" s="8"/>
      <c r="I455" s="8"/>
      <c r="J455" s="8"/>
      <c r="K455" s="8"/>
      <c r="L455" s="8"/>
      <c r="M455" s="8"/>
    </row>
    <row r="456" spans="6:13" x14ac:dyDescent="0.25">
      <c r="F456" s="8"/>
      <c r="G456" s="8"/>
      <c r="H456" s="8"/>
      <c r="I456" s="8"/>
      <c r="J456" s="8"/>
      <c r="K456" s="8"/>
      <c r="L456" s="8"/>
      <c r="M456" s="8"/>
    </row>
    <row r="457" spans="6:13" x14ac:dyDescent="0.25">
      <c r="F457" s="8"/>
      <c r="G457" s="8"/>
      <c r="H457" s="8"/>
      <c r="I457" s="8"/>
      <c r="J457" s="8"/>
      <c r="K457" s="8"/>
      <c r="L457" s="8"/>
      <c r="M457" s="8"/>
    </row>
    <row r="458" spans="6:13" x14ac:dyDescent="0.25">
      <c r="F458" s="8"/>
      <c r="G458" s="8"/>
      <c r="H458" s="8"/>
      <c r="I458" s="8"/>
      <c r="J458" s="8"/>
      <c r="K458" s="8"/>
      <c r="L458" s="8"/>
      <c r="M458" s="8"/>
    </row>
    <row r="459" spans="6:13" x14ac:dyDescent="0.25">
      <c r="F459" s="8"/>
      <c r="G459" s="8"/>
      <c r="H459" s="8"/>
      <c r="I459" s="8"/>
      <c r="J459" s="8"/>
      <c r="K459" s="8"/>
      <c r="L459" s="8"/>
      <c r="M459" s="8"/>
    </row>
    <row r="460" spans="6:13" x14ac:dyDescent="0.25">
      <c r="F460" s="8"/>
      <c r="G460" s="8"/>
      <c r="H460" s="8"/>
      <c r="I460" s="8"/>
      <c r="J460" s="8"/>
      <c r="K460" s="8"/>
      <c r="L460" s="8"/>
      <c r="M460" s="8"/>
    </row>
    <row r="461" spans="6:13" x14ac:dyDescent="0.25">
      <c r="F461" s="8"/>
      <c r="G461" s="8"/>
      <c r="H461" s="8"/>
      <c r="I461" s="8"/>
      <c r="J461" s="8"/>
      <c r="K461" s="8"/>
      <c r="L461" s="8"/>
      <c r="M461" s="8"/>
    </row>
    <row r="462" spans="6:13" x14ac:dyDescent="0.25">
      <c r="F462" s="8"/>
      <c r="G462" s="8"/>
      <c r="H462" s="8"/>
      <c r="I462" s="8"/>
      <c r="J462" s="8"/>
      <c r="K462" s="8"/>
      <c r="L462" s="8"/>
      <c r="M462" s="8"/>
    </row>
    <row r="463" spans="6:13" x14ac:dyDescent="0.25">
      <c r="F463" s="8"/>
      <c r="G463" s="8"/>
      <c r="H463" s="8"/>
      <c r="I463" s="8"/>
      <c r="J463" s="8"/>
      <c r="K463" s="8"/>
      <c r="L463" s="8"/>
      <c r="M463" s="8"/>
    </row>
    <row r="464" spans="6:13" x14ac:dyDescent="0.25">
      <c r="F464" s="8"/>
      <c r="G464" s="8"/>
      <c r="H464" s="8"/>
      <c r="I464" s="8"/>
      <c r="J464" s="8"/>
      <c r="K464" s="8"/>
      <c r="L464" s="8"/>
      <c r="M464" s="8"/>
    </row>
    <row r="465" spans="6:13" x14ac:dyDescent="0.25">
      <c r="F465" s="8"/>
      <c r="G465" s="8"/>
      <c r="H465" s="8"/>
      <c r="I465" s="8"/>
      <c r="J465" s="8"/>
      <c r="K465" s="8"/>
      <c r="L465" s="8"/>
      <c r="M465" s="8"/>
    </row>
    <row r="466" spans="6:13" x14ac:dyDescent="0.25">
      <c r="F466" s="8"/>
      <c r="G466" s="8"/>
      <c r="H466" s="8"/>
      <c r="I466" s="8"/>
      <c r="J466" s="8"/>
      <c r="K466" s="8"/>
      <c r="L466" s="8"/>
      <c r="M466" s="8"/>
    </row>
    <row r="467" spans="6:13" x14ac:dyDescent="0.25">
      <c r="F467" s="8"/>
      <c r="G467" s="8"/>
      <c r="H467" s="8"/>
      <c r="I467" s="8"/>
      <c r="J467" s="8"/>
      <c r="K467" s="8"/>
      <c r="L467" s="8"/>
      <c r="M467" s="8"/>
    </row>
    <row r="468" spans="6:13" x14ac:dyDescent="0.25">
      <c r="F468" s="8"/>
      <c r="G468" s="8"/>
      <c r="H468" s="8"/>
      <c r="I468" s="8"/>
      <c r="J468" s="8"/>
      <c r="K468" s="8"/>
      <c r="L468" s="8"/>
      <c r="M468" s="8"/>
    </row>
    <row r="469" spans="6:13" x14ac:dyDescent="0.25">
      <c r="F469" s="8"/>
      <c r="G469" s="8"/>
      <c r="H469" s="8"/>
      <c r="I469" s="8"/>
      <c r="J469" s="8"/>
      <c r="K469" s="8"/>
      <c r="L469" s="8"/>
      <c r="M469" s="8"/>
    </row>
    <row r="470" spans="6:13" x14ac:dyDescent="0.25">
      <c r="F470" s="8"/>
      <c r="G470" s="8"/>
      <c r="H470" s="8"/>
      <c r="I470" s="8"/>
      <c r="J470" s="8"/>
      <c r="K470" s="8"/>
      <c r="L470" s="8"/>
      <c r="M470" s="8"/>
    </row>
    <row r="471" spans="6:13" x14ac:dyDescent="0.25">
      <c r="F471" s="8"/>
      <c r="G471" s="8"/>
      <c r="H471" s="8"/>
      <c r="I471" s="8"/>
      <c r="J471" s="8"/>
      <c r="K471" s="8"/>
      <c r="L471" s="8"/>
      <c r="M471" s="8"/>
    </row>
    <row r="472" spans="6:13" x14ac:dyDescent="0.25">
      <c r="F472" s="8"/>
      <c r="G472" s="8"/>
      <c r="H472" s="8"/>
      <c r="I472" s="8"/>
      <c r="J472" s="8"/>
      <c r="K472" s="8"/>
      <c r="L472" s="8"/>
      <c r="M472" s="8"/>
    </row>
    <row r="473" spans="6:13" x14ac:dyDescent="0.25">
      <c r="F473" s="8"/>
      <c r="G473" s="8"/>
      <c r="H473" s="8"/>
      <c r="I473" s="8"/>
      <c r="J473" s="8"/>
      <c r="K473" s="8"/>
      <c r="L473" s="8"/>
      <c r="M473" s="8"/>
    </row>
    <row r="474" spans="6:13" x14ac:dyDescent="0.25">
      <c r="F474" s="8"/>
      <c r="G474" s="8"/>
      <c r="H474" s="8"/>
      <c r="I474" s="8"/>
      <c r="J474" s="8"/>
      <c r="K474" s="8"/>
      <c r="L474" s="8"/>
      <c r="M474" s="8"/>
    </row>
    <row r="475" spans="6:13" x14ac:dyDescent="0.25">
      <c r="F475" s="8"/>
      <c r="G475" s="8"/>
      <c r="H475" s="8"/>
      <c r="I475" s="8"/>
      <c r="J475" s="8"/>
      <c r="K475" s="8"/>
      <c r="L475" s="8"/>
      <c r="M475" s="8"/>
    </row>
    <row r="476" spans="6:13" x14ac:dyDescent="0.25">
      <c r="F476" s="8"/>
      <c r="G476" s="8"/>
      <c r="H476" s="8"/>
      <c r="I476" s="8"/>
      <c r="J476" s="8"/>
      <c r="K476" s="8"/>
      <c r="L476" s="8"/>
      <c r="M476" s="8"/>
    </row>
    <row r="477" spans="6:13" x14ac:dyDescent="0.25">
      <c r="F477" s="8"/>
      <c r="G477" s="8"/>
      <c r="H477" s="8"/>
      <c r="I477" s="8"/>
      <c r="J477" s="8"/>
      <c r="K477" s="8"/>
      <c r="L477" s="8"/>
      <c r="M477" s="8"/>
    </row>
    <row r="478" spans="6:13" x14ac:dyDescent="0.25">
      <c r="F478" s="8"/>
      <c r="G478" s="8"/>
      <c r="H478" s="8"/>
      <c r="I478" s="8"/>
      <c r="J478" s="8"/>
      <c r="K478" s="8"/>
      <c r="L478" s="8"/>
      <c r="M478" s="8"/>
    </row>
    <row r="479" spans="6:13" x14ac:dyDescent="0.25">
      <c r="F479" s="8"/>
      <c r="G479" s="8"/>
      <c r="H479" s="8"/>
      <c r="I479" s="8"/>
      <c r="J479" s="8"/>
      <c r="K479" s="8"/>
      <c r="L479" s="8"/>
      <c r="M479" s="8"/>
    </row>
    <row r="480" spans="6:13" x14ac:dyDescent="0.25">
      <c r="F480" s="8"/>
      <c r="G480" s="8"/>
      <c r="H480" s="8"/>
      <c r="I480" s="8"/>
      <c r="J480" s="8"/>
      <c r="K480" s="8"/>
      <c r="L480" s="8"/>
      <c r="M480" s="8"/>
    </row>
    <row r="481" spans="6:13" x14ac:dyDescent="0.25">
      <c r="F481" s="8"/>
      <c r="G481" s="8"/>
      <c r="H481" s="8"/>
      <c r="I481" s="8"/>
      <c r="J481" s="8"/>
      <c r="K481" s="8"/>
      <c r="L481" s="8"/>
      <c r="M481" s="8"/>
    </row>
    <row r="482" spans="6:13" x14ac:dyDescent="0.25">
      <c r="F482" s="8"/>
      <c r="G482" s="8"/>
      <c r="H482" s="8"/>
      <c r="I482" s="8"/>
      <c r="J482" s="8"/>
      <c r="K482" s="8"/>
      <c r="L482" s="8"/>
      <c r="M482" s="8"/>
    </row>
    <row r="483" spans="6:13" x14ac:dyDescent="0.25">
      <c r="F483" s="8"/>
      <c r="G483" s="8"/>
      <c r="H483" s="8"/>
      <c r="I483" s="8"/>
      <c r="J483" s="8"/>
      <c r="K483" s="8"/>
      <c r="L483" s="8"/>
      <c r="M483" s="8"/>
    </row>
    <row r="484" spans="6:13" x14ac:dyDescent="0.25">
      <c r="F484" s="8"/>
      <c r="G484" s="8"/>
      <c r="H484" s="8"/>
      <c r="I484" s="8"/>
      <c r="J484" s="8"/>
      <c r="K484" s="8"/>
      <c r="L484" s="8"/>
      <c r="M484" s="8"/>
    </row>
    <row r="485" spans="6:13" x14ac:dyDescent="0.25">
      <c r="F485" s="8"/>
      <c r="G485" s="8"/>
      <c r="H485" s="8"/>
      <c r="I485" s="8"/>
      <c r="J485" s="8"/>
      <c r="K485" s="8"/>
      <c r="L485" s="8"/>
      <c r="M485" s="8"/>
    </row>
    <row r="486" spans="6:13" x14ac:dyDescent="0.25">
      <c r="F486" s="8"/>
      <c r="G486" s="8"/>
      <c r="H486" s="8"/>
      <c r="I486" s="8"/>
      <c r="J486" s="8"/>
      <c r="K486" s="8"/>
      <c r="L486" s="8"/>
      <c r="M486" s="8"/>
    </row>
    <row r="487" spans="6:13" x14ac:dyDescent="0.25">
      <c r="F487" s="8"/>
      <c r="G487" s="8"/>
      <c r="H487" s="8"/>
      <c r="I487" s="8"/>
      <c r="J487" s="8"/>
      <c r="K487" s="8"/>
      <c r="L487" s="8"/>
      <c r="M487" s="8"/>
    </row>
    <row r="488" spans="6:13" x14ac:dyDescent="0.25">
      <c r="F488" s="8"/>
      <c r="G488" s="8"/>
      <c r="H488" s="8"/>
      <c r="I488" s="8"/>
      <c r="J488" s="8"/>
      <c r="K488" s="8"/>
      <c r="L488" s="8"/>
      <c r="M488" s="8"/>
    </row>
    <row r="489" spans="6:13" x14ac:dyDescent="0.25">
      <c r="F489" s="8"/>
      <c r="G489" s="8"/>
      <c r="H489" s="8"/>
      <c r="I489" s="8"/>
      <c r="J489" s="8"/>
      <c r="K489" s="8"/>
      <c r="L489" s="8"/>
      <c r="M489" s="8"/>
    </row>
    <row r="490" spans="6:13" x14ac:dyDescent="0.25">
      <c r="F490" s="8"/>
      <c r="G490" s="8"/>
      <c r="H490" s="8"/>
      <c r="I490" s="8"/>
      <c r="J490" s="8"/>
      <c r="K490" s="8"/>
      <c r="L490" s="8"/>
      <c r="M490" s="8"/>
    </row>
    <row r="491" spans="6:13" x14ac:dyDescent="0.25">
      <c r="F491" s="8"/>
      <c r="G491" s="8"/>
      <c r="H491" s="8"/>
      <c r="I491" s="8"/>
      <c r="J491" s="8"/>
      <c r="K491" s="8"/>
      <c r="L491" s="8"/>
      <c r="M491" s="8"/>
    </row>
    <row r="492" spans="6:13" x14ac:dyDescent="0.25">
      <c r="F492" s="8"/>
      <c r="G492" s="8"/>
      <c r="H492" s="8"/>
      <c r="I492" s="8"/>
      <c r="J492" s="8"/>
      <c r="K492" s="8"/>
      <c r="L492" s="8"/>
      <c r="M492" s="8"/>
    </row>
    <row r="493" spans="6:13" x14ac:dyDescent="0.25">
      <c r="F493" s="8"/>
      <c r="G493" s="8"/>
      <c r="H493" s="8"/>
      <c r="I493" s="8"/>
      <c r="J493" s="8"/>
      <c r="K493" s="8"/>
      <c r="L493" s="8"/>
      <c r="M493" s="8"/>
    </row>
  </sheetData>
  <mergeCells count="1">
    <mergeCell ref="A1:D1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3"/>
  <sheetViews>
    <sheetView topLeftCell="A408" workbookViewId="0">
      <selection activeCell="H9" sqref="H9:I432"/>
    </sheetView>
  </sheetViews>
  <sheetFormatPr defaultRowHeight="15" x14ac:dyDescent="0.25"/>
  <sheetData>
    <row r="1" spans="1:13" x14ac:dyDescent="0.25">
      <c r="A1" s="5" t="s">
        <v>7</v>
      </c>
      <c r="B1" s="5"/>
      <c r="C1" s="5"/>
      <c r="D1" s="5"/>
    </row>
    <row r="2" spans="1:13" x14ac:dyDescent="0.25">
      <c r="A2" s="6" t="s">
        <v>8</v>
      </c>
      <c r="B2" s="6" t="s">
        <v>9</v>
      </c>
      <c r="C2" s="6" t="s">
        <v>10</v>
      </c>
      <c r="D2" s="6" t="s">
        <v>11</v>
      </c>
    </row>
    <row r="3" spans="1:13" x14ac:dyDescent="0.25">
      <c r="A3" s="1">
        <v>1</v>
      </c>
      <c r="B3" s="1" t="s">
        <v>12</v>
      </c>
      <c r="C3" s="1">
        <v>20</v>
      </c>
      <c r="D3" s="1" t="s">
        <v>16</v>
      </c>
    </row>
    <row r="4" spans="1:13" x14ac:dyDescent="0.25">
      <c r="A4" s="1">
        <v>2</v>
      </c>
      <c r="B4" s="1" t="s">
        <v>13</v>
      </c>
      <c r="C4" s="1">
        <v>40</v>
      </c>
      <c r="D4" s="1" t="s">
        <v>17</v>
      </c>
    </row>
    <row r="5" spans="1:13" x14ac:dyDescent="0.25">
      <c r="A5" s="1">
        <v>3</v>
      </c>
      <c r="B5" s="1" t="s">
        <v>14</v>
      </c>
      <c r="C5" s="1">
        <v>0.01</v>
      </c>
      <c r="D5" s="1" t="s">
        <v>18</v>
      </c>
    </row>
    <row r="6" spans="1:13" x14ac:dyDescent="0.25">
      <c r="A6" s="1">
        <v>4</v>
      </c>
      <c r="B6" s="1" t="s">
        <v>15</v>
      </c>
      <c r="C6" s="1">
        <f>RADIANS(C4)</f>
        <v>0.69813170079773179</v>
      </c>
      <c r="D6" s="1" t="s">
        <v>19</v>
      </c>
    </row>
    <row r="9" spans="1:13" x14ac:dyDescent="0.25">
      <c r="F9" s="6" t="s">
        <v>0</v>
      </c>
      <c r="G9" s="7" t="s">
        <v>20</v>
      </c>
      <c r="H9" s="6" t="s">
        <v>1</v>
      </c>
      <c r="I9" s="6" t="s">
        <v>2</v>
      </c>
      <c r="J9" s="6" t="s">
        <v>3</v>
      </c>
      <c r="K9" s="6" t="s">
        <v>4</v>
      </c>
      <c r="L9" s="6" t="s">
        <v>5</v>
      </c>
      <c r="M9" s="6" t="s">
        <v>6</v>
      </c>
    </row>
    <row r="10" spans="1:13" x14ac:dyDescent="0.25">
      <c r="F10" s="1">
        <v>1</v>
      </c>
      <c r="G10" s="1">
        <v>0</v>
      </c>
      <c r="H10" s="1">
        <v>0</v>
      </c>
      <c r="I10" s="1">
        <v>0</v>
      </c>
      <c r="J10" s="1">
        <f>$C$3*COS($C$6)</f>
        <v>15.32088886237956</v>
      </c>
      <c r="K10" s="1">
        <f>$C$3*SIN($C$6)</f>
        <v>12.855752193730785</v>
      </c>
      <c r="L10" s="1">
        <v>0</v>
      </c>
      <c r="M10" s="1">
        <v>-9.81</v>
      </c>
    </row>
    <row r="11" spans="1:13" x14ac:dyDescent="0.25">
      <c r="F11" s="1">
        <f>F10+1</f>
        <v>2</v>
      </c>
      <c r="G11" s="1">
        <f>G10+$C$5</f>
        <v>0.01</v>
      </c>
      <c r="H11" s="1">
        <f>H10+(J10*$C$5)</f>
        <v>0.15320888862379561</v>
      </c>
      <c r="I11" s="1">
        <f>I10+((K10*$C$5)+(0.5*M10*$C$5*$C$5))</f>
        <v>0.12806702193730785</v>
      </c>
      <c r="J11" s="1">
        <f>J10</f>
        <v>15.32088886237956</v>
      </c>
      <c r="K11" s="1">
        <f>K10+(M10*$C$5)</f>
        <v>12.757652193730785</v>
      </c>
      <c r="L11" s="1">
        <v>0</v>
      </c>
      <c r="M11" s="1">
        <v>-9.81</v>
      </c>
    </row>
    <row r="12" spans="1:13" x14ac:dyDescent="0.25">
      <c r="F12" s="1">
        <f t="shared" ref="F12:F75" si="0">F11+1</f>
        <v>3</v>
      </c>
      <c r="G12" s="1">
        <f>G11+$C$5</f>
        <v>0.02</v>
      </c>
      <c r="H12" s="1">
        <f t="shared" ref="H12:H75" si="1">H11+(J11*$C$5)</f>
        <v>0.30641777724759123</v>
      </c>
      <c r="I12" s="1">
        <f t="shared" ref="I12:I75" si="2">I11+((K11*$C$5)+(0.5*M11*$C$5*$C$5))</f>
        <v>0.25515304387461568</v>
      </c>
      <c r="J12" s="1">
        <f t="shared" ref="J12:J75" si="3">J11</f>
        <v>15.32088886237956</v>
      </c>
      <c r="K12" s="1">
        <f t="shared" ref="K12:K75" si="4">K11+(M11*$C$5)</f>
        <v>12.659552193730784</v>
      </c>
      <c r="L12" s="1">
        <v>0</v>
      </c>
      <c r="M12" s="1">
        <v>-9.81</v>
      </c>
    </row>
    <row r="13" spans="1:13" x14ac:dyDescent="0.25">
      <c r="F13" s="1">
        <f t="shared" si="0"/>
        <v>4</v>
      </c>
      <c r="G13" s="1">
        <f t="shared" ref="G13:G76" si="5">G12+$C$5</f>
        <v>0.03</v>
      </c>
      <c r="H13" s="1">
        <f t="shared" si="1"/>
        <v>0.45962666587138684</v>
      </c>
      <c r="I13" s="1">
        <f t="shared" si="2"/>
        <v>0.38125806581192351</v>
      </c>
      <c r="J13" s="1">
        <f t="shared" si="3"/>
        <v>15.32088886237956</v>
      </c>
      <c r="K13" s="1">
        <f t="shared" si="4"/>
        <v>12.561452193730783</v>
      </c>
      <c r="L13" s="1">
        <v>0</v>
      </c>
      <c r="M13" s="1">
        <v>-9.81</v>
      </c>
    </row>
    <row r="14" spans="1:13" x14ac:dyDescent="0.25">
      <c r="F14" s="1">
        <f t="shared" si="0"/>
        <v>5</v>
      </c>
      <c r="G14" s="1">
        <f t="shared" si="5"/>
        <v>0.04</v>
      </c>
      <c r="H14" s="1">
        <f t="shared" si="1"/>
        <v>0.61283555449518246</v>
      </c>
      <c r="I14" s="1">
        <f t="shared" si="2"/>
        <v>0.50638208774923132</v>
      </c>
      <c r="J14" s="1">
        <f t="shared" si="3"/>
        <v>15.32088886237956</v>
      </c>
      <c r="K14" s="1">
        <f t="shared" si="4"/>
        <v>12.463352193730783</v>
      </c>
      <c r="L14" s="1">
        <v>0</v>
      </c>
      <c r="M14" s="1">
        <v>-9.81</v>
      </c>
    </row>
    <row r="15" spans="1:13" x14ac:dyDescent="0.25">
      <c r="F15" s="1">
        <f t="shared" si="0"/>
        <v>6</v>
      </c>
      <c r="G15" s="1">
        <f t="shared" si="5"/>
        <v>0.05</v>
      </c>
      <c r="H15" s="1">
        <f t="shared" si="1"/>
        <v>0.76604444311897812</v>
      </c>
      <c r="I15" s="1">
        <f t="shared" si="2"/>
        <v>0.63052510968653919</v>
      </c>
      <c r="J15" s="1">
        <f t="shared" si="3"/>
        <v>15.32088886237956</v>
      </c>
      <c r="K15" s="1">
        <f t="shared" si="4"/>
        <v>12.365252193730782</v>
      </c>
      <c r="L15" s="1">
        <v>0</v>
      </c>
      <c r="M15" s="1">
        <v>-9.81</v>
      </c>
    </row>
    <row r="16" spans="1:13" x14ac:dyDescent="0.25">
      <c r="F16" s="1">
        <f t="shared" si="0"/>
        <v>7</v>
      </c>
      <c r="G16" s="1">
        <f t="shared" si="5"/>
        <v>6.0000000000000005E-2</v>
      </c>
      <c r="H16" s="1">
        <f t="shared" si="1"/>
        <v>0.91925333174277379</v>
      </c>
      <c r="I16" s="1">
        <f t="shared" si="2"/>
        <v>0.75368713162384704</v>
      </c>
      <c r="J16" s="1">
        <f t="shared" si="3"/>
        <v>15.32088886237956</v>
      </c>
      <c r="K16" s="1">
        <f t="shared" si="4"/>
        <v>12.267152193730782</v>
      </c>
      <c r="L16" s="1">
        <v>0</v>
      </c>
      <c r="M16" s="1">
        <v>-9.81</v>
      </c>
    </row>
    <row r="17" spans="6:13" x14ac:dyDescent="0.25">
      <c r="F17" s="1">
        <f t="shared" si="0"/>
        <v>8</v>
      </c>
      <c r="G17" s="1">
        <f t="shared" si="5"/>
        <v>7.0000000000000007E-2</v>
      </c>
      <c r="H17" s="1">
        <f t="shared" si="1"/>
        <v>1.0724622203665695</v>
      </c>
      <c r="I17" s="1">
        <f t="shared" si="2"/>
        <v>0.87586815356115488</v>
      </c>
      <c r="J17" s="1">
        <f t="shared" si="3"/>
        <v>15.32088886237956</v>
      </c>
      <c r="K17" s="1">
        <f t="shared" si="4"/>
        <v>12.169052193730781</v>
      </c>
      <c r="L17" s="1">
        <v>0</v>
      </c>
      <c r="M17" s="1">
        <v>-9.81</v>
      </c>
    </row>
    <row r="18" spans="6:13" x14ac:dyDescent="0.25">
      <c r="F18" s="1">
        <f t="shared" si="0"/>
        <v>9</v>
      </c>
      <c r="G18" s="1">
        <f t="shared" si="5"/>
        <v>0.08</v>
      </c>
      <c r="H18" s="1">
        <f t="shared" si="1"/>
        <v>1.2256711089903651</v>
      </c>
      <c r="I18" s="1">
        <f t="shared" si="2"/>
        <v>0.99706817549846272</v>
      </c>
      <c r="J18" s="1">
        <f t="shared" si="3"/>
        <v>15.32088886237956</v>
      </c>
      <c r="K18" s="1">
        <f t="shared" si="4"/>
        <v>12.070952193730781</v>
      </c>
      <c r="L18" s="1">
        <v>0</v>
      </c>
      <c r="M18" s="1">
        <v>-9.81</v>
      </c>
    </row>
    <row r="19" spans="6:13" x14ac:dyDescent="0.25">
      <c r="F19" s="1">
        <f t="shared" si="0"/>
        <v>10</v>
      </c>
      <c r="G19" s="1">
        <f t="shared" si="5"/>
        <v>0.09</v>
      </c>
      <c r="H19" s="1">
        <f t="shared" si="1"/>
        <v>1.3788799976141608</v>
      </c>
      <c r="I19" s="1">
        <f t="shared" si="2"/>
        <v>1.1172871974357705</v>
      </c>
      <c r="J19" s="1">
        <f t="shared" si="3"/>
        <v>15.32088886237956</v>
      </c>
      <c r="K19" s="1">
        <f t="shared" si="4"/>
        <v>11.97285219373078</v>
      </c>
      <c r="L19" s="1">
        <v>0</v>
      </c>
      <c r="M19" s="1">
        <v>-9.81</v>
      </c>
    </row>
    <row r="20" spans="6:13" x14ac:dyDescent="0.25">
      <c r="F20" s="1">
        <f t="shared" si="0"/>
        <v>11</v>
      </c>
      <c r="G20" s="1">
        <f t="shared" si="5"/>
        <v>9.9999999999999992E-2</v>
      </c>
      <c r="H20" s="1">
        <f t="shared" si="1"/>
        <v>1.5320888862379565</v>
      </c>
      <c r="I20" s="1">
        <f t="shared" si="2"/>
        <v>1.2365252193730782</v>
      </c>
      <c r="J20" s="1">
        <f t="shared" si="3"/>
        <v>15.32088886237956</v>
      </c>
      <c r="K20" s="1">
        <f t="shared" si="4"/>
        <v>11.87475219373078</v>
      </c>
      <c r="L20" s="1">
        <v>0</v>
      </c>
      <c r="M20" s="1">
        <v>-9.81</v>
      </c>
    </row>
    <row r="21" spans="6:13" x14ac:dyDescent="0.25">
      <c r="F21" s="1">
        <f t="shared" si="0"/>
        <v>12</v>
      </c>
      <c r="G21" s="1">
        <f t="shared" si="5"/>
        <v>0.10999999999999999</v>
      </c>
      <c r="H21" s="1">
        <f t="shared" si="1"/>
        <v>1.6852977748617521</v>
      </c>
      <c r="I21" s="1">
        <f t="shared" si="2"/>
        <v>1.354782241310386</v>
      </c>
      <c r="J21" s="1">
        <f t="shared" si="3"/>
        <v>15.32088886237956</v>
      </c>
      <c r="K21" s="1">
        <f t="shared" si="4"/>
        <v>11.776652193730779</v>
      </c>
      <c r="L21" s="1">
        <v>0</v>
      </c>
      <c r="M21" s="1">
        <v>-9.81</v>
      </c>
    </row>
    <row r="22" spans="6:13" x14ac:dyDescent="0.25">
      <c r="F22" s="1">
        <f t="shared" si="0"/>
        <v>13</v>
      </c>
      <c r="G22" s="1">
        <f t="shared" si="5"/>
        <v>0.11999999999999998</v>
      </c>
      <c r="H22" s="1">
        <f t="shared" si="1"/>
        <v>1.8385066634855478</v>
      </c>
      <c r="I22" s="1">
        <f t="shared" si="2"/>
        <v>1.472058263247694</v>
      </c>
      <c r="J22" s="1">
        <f t="shared" si="3"/>
        <v>15.32088886237956</v>
      </c>
      <c r="K22" s="1">
        <f t="shared" si="4"/>
        <v>11.678552193730779</v>
      </c>
      <c r="L22" s="1">
        <v>0</v>
      </c>
      <c r="M22" s="1">
        <v>-9.81</v>
      </c>
    </row>
    <row r="23" spans="6:13" x14ac:dyDescent="0.25">
      <c r="F23" s="1">
        <f t="shared" si="0"/>
        <v>14</v>
      </c>
      <c r="G23" s="1">
        <f t="shared" si="5"/>
        <v>0.12999999999999998</v>
      </c>
      <c r="H23" s="1">
        <f t="shared" si="1"/>
        <v>1.9917155521093435</v>
      </c>
      <c r="I23" s="1">
        <f t="shared" si="2"/>
        <v>1.5883532851850017</v>
      </c>
      <c r="J23" s="1">
        <f t="shared" si="3"/>
        <v>15.32088886237956</v>
      </c>
      <c r="K23" s="1">
        <f t="shared" si="4"/>
        <v>11.580452193730778</v>
      </c>
      <c r="L23" s="1">
        <v>0</v>
      </c>
      <c r="M23" s="1">
        <v>-9.81</v>
      </c>
    </row>
    <row r="24" spans="6:13" x14ac:dyDescent="0.25">
      <c r="F24" s="1">
        <f t="shared" si="0"/>
        <v>15</v>
      </c>
      <c r="G24" s="1">
        <f t="shared" si="5"/>
        <v>0.13999999999999999</v>
      </c>
      <c r="H24" s="1">
        <f t="shared" si="1"/>
        <v>2.1449244407331389</v>
      </c>
      <c r="I24" s="1">
        <f t="shared" si="2"/>
        <v>1.7036673071223096</v>
      </c>
      <c r="J24" s="1">
        <f t="shared" si="3"/>
        <v>15.32088886237956</v>
      </c>
      <c r="K24" s="1">
        <f t="shared" si="4"/>
        <v>11.482352193730778</v>
      </c>
      <c r="L24" s="1">
        <v>0</v>
      </c>
      <c r="M24" s="1">
        <v>-9.81</v>
      </c>
    </row>
    <row r="25" spans="6:13" x14ac:dyDescent="0.25">
      <c r="F25" s="1">
        <f t="shared" si="0"/>
        <v>16</v>
      </c>
      <c r="G25" s="1">
        <f t="shared" si="5"/>
        <v>0.15</v>
      </c>
      <c r="H25" s="1">
        <f t="shared" si="1"/>
        <v>2.2981333293569346</v>
      </c>
      <c r="I25" s="1">
        <f t="shared" si="2"/>
        <v>1.8180003290596174</v>
      </c>
      <c r="J25" s="1">
        <f t="shared" si="3"/>
        <v>15.32088886237956</v>
      </c>
      <c r="K25" s="1">
        <f t="shared" si="4"/>
        <v>11.384252193730777</v>
      </c>
      <c r="L25" s="1">
        <v>0</v>
      </c>
      <c r="M25" s="1">
        <v>-9.81</v>
      </c>
    </row>
    <row r="26" spans="6:13" x14ac:dyDescent="0.25">
      <c r="F26" s="1">
        <f t="shared" si="0"/>
        <v>17</v>
      </c>
      <c r="G26" s="1">
        <f t="shared" si="5"/>
        <v>0.16</v>
      </c>
      <c r="H26" s="1">
        <f t="shared" si="1"/>
        <v>2.4513422179807303</v>
      </c>
      <c r="I26" s="1">
        <f t="shared" si="2"/>
        <v>1.9313523509969253</v>
      </c>
      <c r="J26" s="1">
        <f t="shared" si="3"/>
        <v>15.32088886237956</v>
      </c>
      <c r="K26" s="1">
        <f t="shared" si="4"/>
        <v>11.286152193730777</v>
      </c>
      <c r="L26" s="1">
        <v>0</v>
      </c>
      <c r="M26" s="1">
        <v>-9.81</v>
      </c>
    </row>
    <row r="27" spans="6:13" x14ac:dyDescent="0.25">
      <c r="F27" s="1">
        <f t="shared" si="0"/>
        <v>18</v>
      </c>
      <c r="G27" s="1">
        <f t="shared" si="5"/>
        <v>0.17</v>
      </c>
      <c r="H27" s="1">
        <f t="shared" si="1"/>
        <v>2.6045511066045259</v>
      </c>
      <c r="I27" s="1">
        <f t="shared" si="2"/>
        <v>2.0437233729342332</v>
      </c>
      <c r="J27" s="1">
        <f t="shared" si="3"/>
        <v>15.32088886237956</v>
      </c>
      <c r="K27" s="1">
        <f t="shared" si="4"/>
        <v>11.188052193730776</v>
      </c>
      <c r="L27" s="1">
        <v>0</v>
      </c>
      <c r="M27" s="1">
        <v>-9.81</v>
      </c>
    </row>
    <row r="28" spans="6:13" x14ac:dyDescent="0.25">
      <c r="F28" s="1">
        <f t="shared" si="0"/>
        <v>19</v>
      </c>
      <c r="G28" s="1">
        <f t="shared" si="5"/>
        <v>0.18000000000000002</v>
      </c>
      <c r="H28" s="1">
        <f t="shared" si="1"/>
        <v>2.7577599952283216</v>
      </c>
      <c r="I28" s="1">
        <f t="shared" si="2"/>
        <v>2.1551133948715409</v>
      </c>
      <c r="J28" s="1">
        <f t="shared" si="3"/>
        <v>15.32088886237956</v>
      </c>
      <c r="K28" s="1">
        <f t="shared" si="4"/>
        <v>11.089952193730776</v>
      </c>
      <c r="L28" s="1">
        <v>0</v>
      </c>
      <c r="M28" s="1">
        <v>-9.81</v>
      </c>
    </row>
    <row r="29" spans="6:13" x14ac:dyDescent="0.25">
      <c r="F29" s="1">
        <f t="shared" si="0"/>
        <v>20</v>
      </c>
      <c r="G29" s="1">
        <f t="shared" si="5"/>
        <v>0.19000000000000003</v>
      </c>
      <c r="H29" s="1">
        <f t="shared" si="1"/>
        <v>2.9109688838521173</v>
      </c>
      <c r="I29" s="1">
        <f t="shared" si="2"/>
        <v>2.2655224168088486</v>
      </c>
      <c r="J29" s="1">
        <f t="shared" si="3"/>
        <v>15.32088886237956</v>
      </c>
      <c r="K29" s="1">
        <f t="shared" si="4"/>
        <v>10.991852193730775</v>
      </c>
      <c r="L29" s="1">
        <v>0</v>
      </c>
      <c r="M29" s="1">
        <v>-9.81</v>
      </c>
    </row>
    <row r="30" spans="6:13" x14ac:dyDescent="0.25">
      <c r="F30" s="1">
        <f t="shared" si="0"/>
        <v>21</v>
      </c>
      <c r="G30" s="1">
        <f t="shared" si="5"/>
        <v>0.20000000000000004</v>
      </c>
      <c r="H30" s="1">
        <f t="shared" si="1"/>
        <v>3.0641777724759129</v>
      </c>
      <c r="I30" s="1">
        <f t="shared" si="2"/>
        <v>2.3749504387461564</v>
      </c>
      <c r="J30" s="1">
        <f t="shared" si="3"/>
        <v>15.32088886237956</v>
      </c>
      <c r="K30" s="1">
        <f t="shared" si="4"/>
        <v>10.893752193730775</v>
      </c>
      <c r="L30" s="1">
        <v>0</v>
      </c>
      <c r="M30" s="1">
        <v>-9.81</v>
      </c>
    </row>
    <row r="31" spans="6:13" x14ac:dyDescent="0.25">
      <c r="F31" s="1">
        <f t="shared" si="0"/>
        <v>22</v>
      </c>
      <c r="G31" s="1">
        <f t="shared" si="5"/>
        <v>0.21000000000000005</v>
      </c>
      <c r="H31" s="1">
        <f t="shared" si="1"/>
        <v>3.2173866610997086</v>
      </c>
      <c r="I31" s="1">
        <f t="shared" si="2"/>
        <v>2.4833974606834643</v>
      </c>
      <c r="J31" s="1">
        <f t="shared" si="3"/>
        <v>15.32088886237956</v>
      </c>
      <c r="K31" s="1">
        <f t="shared" si="4"/>
        <v>10.795652193730774</v>
      </c>
      <c r="L31" s="1">
        <v>0</v>
      </c>
      <c r="M31" s="1">
        <v>-9.81</v>
      </c>
    </row>
    <row r="32" spans="6:13" x14ac:dyDescent="0.25">
      <c r="F32" s="1">
        <f t="shared" si="0"/>
        <v>23</v>
      </c>
      <c r="G32" s="1">
        <f t="shared" si="5"/>
        <v>0.22000000000000006</v>
      </c>
      <c r="H32" s="1">
        <f t="shared" si="1"/>
        <v>3.3705955497235043</v>
      </c>
      <c r="I32" s="1">
        <f t="shared" si="2"/>
        <v>2.5908634826207719</v>
      </c>
      <c r="J32" s="1">
        <f t="shared" si="3"/>
        <v>15.32088886237956</v>
      </c>
      <c r="K32" s="1">
        <f t="shared" si="4"/>
        <v>10.697552193730774</v>
      </c>
      <c r="L32" s="1">
        <v>0</v>
      </c>
      <c r="M32" s="1">
        <v>-9.81</v>
      </c>
    </row>
    <row r="33" spans="6:13" x14ac:dyDescent="0.25">
      <c r="F33" s="1">
        <f t="shared" si="0"/>
        <v>24</v>
      </c>
      <c r="G33" s="1">
        <f t="shared" si="5"/>
        <v>0.23000000000000007</v>
      </c>
      <c r="H33" s="1">
        <f t="shared" si="1"/>
        <v>3.5238044383472999</v>
      </c>
      <c r="I33" s="1">
        <f t="shared" si="2"/>
        <v>2.6973485045580796</v>
      </c>
      <c r="J33" s="1">
        <f t="shared" si="3"/>
        <v>15.32088886237956</v>
      </c>
      <c r="K33" s="1">
        <f t="shared" si="4"/>
        <v>10.599452193730773</v>
      </c>
      <c r="L33" s="1">
        <v>0</v>
      </c>
      <c r="M33" s="1">
        <v>-9.81</v>
      </c>
    </row>
    <row r="34" spans="6:13" x14ac:dyDescent="0.25">
      <c r="F34" s="1">
        <f t="shared" si="0"/>
        <v>25</v>
      </c>
      <c r="G34" s="1">
        <f t="shared" si="5"/>
        <v>0.24000000000000007</v>
      </c>
      <c r="H34" s="1">
        <f t="shared" si="1"/>
        <v>3.6770133269710956</v>
      </c>
      <c r="I34" s="1">
        <f t="shared" si="2"/>
        <v>2.8028525264953874</v>
      </c>
      <c r="J34" s="1">
        <f t="shared" si="3"/>
        <v>15.32088886237956</v>
      </c>
      <c r="K34" s="1">
        <f t="shared" si="4"/>
        <v>10.501352193730773</v>
      </c>
      <c r="L34" s="1">
        <v>0</v>
      </c>
      <c r="M34" s="1">
        <v>-9.81</v>
      </c>
    </row>
    <row r="35" spans="6:13" x14ac:dyDescent="0.25">
      <c r="F35" s="1">
        <f t="shared" si="0"/>
        <v>26</v>
      </c>
      <c r="G35" s="1">
        <f t="shared" si="5"/>
        <v>0.25000000000000006</v>
      </c>
      <c r="H35" s="1">
        <f t="shared" si="1"/>
        <v>3.8302222155948913</v>
      </c>
      <c r="I35" s="1">
        <f t="shared" si="2"/>
        <v>2.9073755484326953</v>
      </c>
      <c r="J35" s="1">
        <f t="shared" si="3"/>
        <v>15.32088886237956</v>
      </c>
      <c r="K35" s="1">
        <f t="shared" si="4"/>
        <v>10.403252193730772</v>
      </c>
      <c r="L35" s="1">
        <v>0</v>
      </c>
      <c r="M35" s="1">
        <v>-9.81</v>
      </c>
    </row>
    <row r="36" spans="6:13" x14ac:dyDescent="0.25">
      <c r="F36" s="1">
        <f t="shared" si="0"/>
        <v>27</v>
      </c>
      <c r="G36" s="1">
        <f t="shared" si="5"/>
        <v>0.26000000000000006</v>
      </c>
      <c r="H36" s="1">
        <f t="shared" si="1"/>
        <v>3.983431104218687</v>
      </c>
      <c r="I36" s="1">
        <f t="shared" si="2"/>
        <v>3.0109175703700028</v>
      </c>
      <c r="J36" s="1">
        <f t="shared" si="3"/>
        <v>15.32088886237956</v>
      </c>
      <c r="K36" s="1">
        <f t="shared" si="4"/>
        <v>10.305152193730772</v>
      </c>
      <c r="L36" s="1">
        <v>0</v>
      </c>
      <c r="M36" s="1">
        <v>-9.81</v>
      </c>
    </row>
    <row r="37" spans="6:13" x14ac:dyDescent="0.25">
      <c r="F37" s="1">
        <f t="shared" si="0"/>
        <v>28</v>
      </c>
      <c r="G37" s="1">
        <f t="shared" si="5"/>
        <v>0.27000000000000007</v>
      </c>
      <c r="H37" s="1">
        <f t="shared" si="1"/>
        <v>4.1366399928424826</v>
      </c>
      <c r="I37" s="1">
        <f t="shared" si="2"/>
        <v>3.1134785923073105</v>
      </c>
      <c r="J37" s="1">
        <f t="shared" si="3"/>
        <v>15.32088886237956</v>
      </c>
      <c r="K37" s="1">
        <f t="shared" si="4"/>
        <v>10.207052193730771</v>
      </c>
      <c r="L37" s="1">
        <v>0</v>
      </c>
      <c r="M37" s="1">
        <v>-9.81</v>
      </c>
    </row>
    <row r="38" spans="6:13" x14ac:dyDescent="0.25">
      <c r="F38" s="1">
        <f t="shared" si="0"/>
        <v>29</v>
      </c>
      <c r="G38" s="1">
        <f t="shared" si="5"/>
        <v>0.28000000000000008</v>
      </c>
      <c r="H38" s="1">
        <f t="shared" si="1"/>
        <v>4.2898488814662779</v>
      </c>
      <c r="I38" s="1">
        <f t="shared" si="2"/>
        <v>3.2150586142446183</v>
      </c>
      <c r="J38" s="1">
        <f t="shared" si="3"/>
        <v>15.32088886237956</v>
      </c>
      <c r="K38" s="1">
        <f t="shared" si="4"/>
        <v>10.10895219373077</v>
      </c>
      <c r="L38" s="1">
        <v>0</v>
      </c>
      <c r="M38" s="1">
        <v>-9.81</v>
      </c>
    </row>
    <row r="39" spans="6:13" x14ac:dyDescent="0.25">
      <c r="F39" s="1">
        <f t="shared" si="0"/>
        <v>30</v>
      </c>
      <c r="G39" s="1">
        <f t="shared" si="5"/>
        <v>0.29000000000000009</v>
      </c>
      <c r="H39" s="1">
        <f t="shared" si="1"/>
        <v>4.4430577700900731</v>
      </c>
      <c r="I39" s="1">
        <f t="shared" si="2"/>
        <v>3.3156576361819261</v>
      </c>
      <c r="J39" s="1">
        <f t="shared" si="3"/>
        <v>15.32088886237956</v>
      </c>
      <c r="K39" s="1">
        <f t="shared" si="4"/>
        <v>10.01085219373077</v>
      </c>
      <c r="L39" s="1">
        <v>0</v>
      </c>
      <c r="M39" s="1">
        <v>-9.81</v>
      </c>
    </row>
    <row r="40" spans="6:13" x14ac:dyDescent="0.25">
      <c r="F40" s="1">
        <f t="shared" si="0"/>
        <v>31</v>
      </c>
      <c r="G40" s="1">
        <f t="shared" si="5"/>
        <v>0.3000000000000001</v>
      </c>
      <c r="H40" s="1">
        <f t="shared" si="1"/>
        <v>4.5962666587138683</v>
      </c>
      <c r="I40" s="1">
        <f t="shared" si="2"/>
        <v>3.4152756581192336</v>
      </c>
      <c r="J40" s="1">
        <f t="shared" si="3"/>
        <v>15.32088886237956</v>
      </c>
      <c r="K40" s="1">
        <f t="shared" si="4"/>
        <v>9.9127521937307694</v>
      </c>
      <c r="L40" s="1">
        <v>0</v>
      </c>
      <c r="M40" s="1">
        <v>-9.81</v>
      </c>
    </row>
    <row r="41" spans="6:13" x14ac:dyDescent="0.25">
      <c r="F41" s="1">
        <f t="shared" si="0"/>
        <v>32</v>
      </c>
      <c r="G41" s="1">
        <f t="shared" si="5"/>
        <v>0.31000000000000011</v>
      </c>
      <c r="H41" s="1">
        <f t="shared" si="1"/>
        <v>4.7494755473376635</v>
      </c>
      <c r="I41" s="1">
        <f t="shared" si="2"/>
        <v>3.5139126800565412</v>
      </c>
      <c r="J41" s="1">
        <f t="shared" si="3"/>
        <v>15.32088886237956</v>
      </c>
      <c r="K41" s="1">
        <f t="shared" si="4"/>
        <v>9.8146521937307689</v>
      </c>
      <c r="L41" s="1">
        <v>0</v>
      </c>
      <c r="M41" s="1">
        <v>-9.81</v>
      </c>
    </row>
    <row r="42" spans="6:13" x14ac:dyDescent="0.25">
      <c r="F42" s="1">
        <f t="shared" si="0"/>
        <v>33</v>
      </c>
      <c r="G42" s="1">
        <f t="shared" si="5"/>
        <v>0.32000000000000012</v>
      </c>
      <c r="H42" s="1">
        <f t="shared" si="1"/>
        <v>4.9026844359614588</v>
      </c>
      <c r="I42" s="1">
        <f t="shared" si="2"/>
        <v>3.6115687019938489</v>
      </c>
      <c r="J42" s="1">
        <f t="shared" si="3"/>
        <v>15.32088886237956</v>
      </c>
      <c r="K42" s="1">
        <f t="shared" si="4"/>
        <v>9.7165521937307684</v>
      </c>
      <c r="L42" s="1">
        <v>0</v>
      </c>
      <c r="M42" s="1">
        <v>-9.81</v>
      </c>
    </row>
    <row r="43" spans="6:13" x14ac:dyDescent="0.25">
      <c r="F43" s="1">
        <f t="shared" si="0"/>
        <v>34</v>
      </c>
      <c r="G43" s="1">
        <f t="shared" si="5"/>
        <v>0.33000000000000013</v>
      </c>
      <c r="H43" s="1">
        <f t="shared" si="1"/>
        <v>5.055893324585254</v>
      </c>
      <c r="I43" s="1">
        <f t="shared" si="2"/>
        <v>3.7082437239311568</v>
      </c>
      <c r="J43" s="1">
        <f t="shared" si="3"/>
        <v>15.32088886237956</v>
      </c>
      <c r="K43" s="1">
        <f t="shared" si="4"/>
        <v>9.6184521937307679</v>
      </c>
      <c r="L43" s="1">
        <v>0</v>
      </c>
      <c r="M43" s="1">
        <v>-9.81</v>
      </c>
    </row>
    <row r="44" spans="6:13" x14ac:dyDescent="0.25">
      <c r="F44" s="1">
        <f t="shared" si="0"/>
        <v>35</v>
      </c>
      <c r="G44" s="1">
        <f t="shared" si="5"/>
        <v>0.34000000000000014</v>
      </c>
      <c r="H44" s="1">
        <f t="shared" si="1"/>
        <v>5.2091022132090492</v>
      </c>
      <c r="I44" s="1">
        <f t="shared" si="2"/>
        <v>3.8039377458684642</v>
      </c>
      <c r="J44" s="1">
        <f t="shared" si="3"/>
        <v>15.32088886237956</v>
      </c>
      <c r="K44" s="1">
        <f t="shared" si="4"/>
        <v>9.5203521937307674</v>
      </c>
      <c r="L44" s="1">
        <v>0</v>
      </c>
      <c r="M44" s="1">
        <v>-9.81</v>
      </c>
    </row>
    <row r="45" spans="6:13" x14ac:dyDescent="0.25">
      <c r="F45" s="1">
        <f t="shared" si="0"/>
        <v>36</v>
      </c>
      <c r="G45" s="1">
        <f t="shared" si="5"/>
        <v>0.35000000000000014</v>
      </c>
      <c r="H45" s="1">
        <f t="shared" si="1"/>
        <v>5.3623111018328444</v>
      </c>
      <c r="I45" s="1">
        <f t="shared" si="2"/>
        <v>3.8986507678057718</v>
      </c>
      <c r="J45" s="1">
        <f t="shared" si="3"/>
        <v>15.32088886237956</v>
      </c>
      <c r="K45" s="1">
        <f t="shared" si="4"/>
        <v>9.4222521937307668</v>
      </c>
      <c r="L45" s="1">
        <v>0</v>
      </c>
      <c r="M45" s="1">
        <v>-9.81</v>
      </c>
    </row>
    <row r="46" spans="6:13" x14ac:dyDescent="0.25">
      <c r="F46" s="1">
        <f t="shared" si="0"/>
        <v>37</v>
      </c>
      <c r="G46" s="1">
        <f t="shared" si="5"/>
        <v>0.36000000000000015</v>
      </c>
      <c r="H46" s="1">
        <f t="shared" si="1"/>
        <v>5.5155199904566397</v>
      </c>
      <c r="I46" s="1">
        <f t="shared" si="2"/>
        <v>3.9923827897430795</v>
      </c>
      <c r="J46" s="1">
        <f t="shared" si="3"/>
        <v>15.32088886237956</v>
      </c>
      <c r="K46" s="1">
        <f t="shared" si="4"/>
        <v>9.3241521937307663</v>
      </c>
      <c r="L46" s="1">
        <v>0</v>
      </c>
      <c r="M46" s="1">
        <v>-9.81</v>
      </c>
    </row>
    <row r="47" spans="6:13" x14ac:dyDescent="0.25">
      <c r="F47" s="1">
        <f t="shared" si="0"/>
        <v>38</v>
      </c>
      <c r="G47" s="1">
        <f t="shared" si="5"/>
        <v>0.37000000000000016</v>
      </c>
      <c r="H47" s="1">
        <f t="shared" si="1"/>
        <v>5.6687288790804349</v>
      </c>
      <c r="I47" s="1">
        <f t="shared" si="2"/>
        <v>4.0851338116803868</v>
      </c>
      <c r="J47" s="1">
        <f t="shared" si="3"/>
        <v>15.32088886237956</v>
      </c>
      <c r="K47" s="1">
        <f t="shared" si="4"/>
        <v>9.2260521937307658</v>
      </c>
      <c r="L47" s="1">
        <v>0</v>
      </c>
      <c r="M47" s="1">
        <v>-9.81</v>
      </c>
    </row>
    <row r="48" spans="6:13" x14ac:dyDescent="0.25">
      <c r="F48" s="1">
        <f t="shared" si="0"/>
        <v>39</v>
      </c>
      <c r="G48" s="1">
        <f t="shared" si="5"/>
        <v>0.38000000000000017</v>
      </c>
      <c r="H48" s="1">
        <f t="shared" si="1"/>
        <v>5.8219377677042301</v>
      </c>
      <c r="I48" s="1">
        <f t="shared" si="2"/>
        <v>4.1769038336176942</v>
      </c>
      <c r="J48" s="1">
        <f t="shared" si="3"/>
        <v>15.32088886237956</v>
      </c>
      <c r="K48" s="1">
        <f t="shared" si="4"/>
        <v>9.1279521937307653</v>
      </c>
      <c r="L48" s="1">
        <v>0</v>
      </c>
      <c r="M48" s="1">
        <v>-9.81</v>
      </c>
    </row>
    <row r="49" spans="6:13" x14ac:dyDescent="0.25">
      <c r="F49" s="1">
        <f t="shared" si="0"/>
        <v>40</v>
      </c>
      <c r="G49" s="1">
        <f t="shared" si="5"/>
        <v>0.39000000000000018</v>
      </c>
      <c r="H49" s="1">
        <f t="shared" si="1"/>
        <v>5.9751466563280253</v>
      </c>
      <c r="I49" s="1">
        <f t="shared" si="2"/>
        <v>4.2676928555550022</v>
      </c>
      <c r="J49" s="1">
        <f t="shared" si="3"/>
        <v>15.32088886237956</v>
      </c>
      <c r="K49" s="1">
        <f t="shared" si="4"/>
        <v>9.0298521937307648</v>
      </c>
      <c r="L49" s="1">
        <v>0</v>
      </c>
      <c r="M49" s="1">
        <v>-9.81</v>
      </c>
    </row>
    <row r="50" spans="6:13" x14ac:dyDescent="0.25">
      <c r="F50" s="1">
        <f t="shared" si="0"/>
        <v>41</v>
      </c>
      <c r="G50" s="1">
        <f t="shared" si="5"/>
        <v>0.40000000000000019</v>
      </c>
      <c r="H50" s="1">
        <f t="shared" si="1"/>
        <v>6.1283555449518206</v>
      </c>
      <c r="I50" s="1">
        <f t="shared" si="2"/>
        <v>4.3575008774923099</v>
      </c>
      <c r="J50" s="1">
        <f t="shared" si="3"/>
        <v>15.32088886237956</v>
      </c>
      <c r="K50" s="1">
        <f t="shared" si="4"/>
        <v>8.9317521937307642</v>
      </c>
      <c r="L50" s="1">
        <v>0</v>
      </c>
      <c r="M50" s="1">
        <v>-9.81</v>
      </c>
    </row>
    <row r="51" spans="6:13" x14ac:dyDescent="0.25">
      <c r="F51" s="1">
        <f t="shared" si="0"/>
        <v>42</v>
      </c>
      <c r="G51" s="1">
        <f t="shared" si="5"/>
        <v>0.4100000000000002</v>
      </c>
      <c r="H51" s="1">
        <f t="shared" si="1"/>
        <v>6.2815644335756158</v>
      </c>
      <c r="I51" s="1">
        <f t="shared" si="2"/>
        <v>4.4463278994296171</v>
      </c>
      <c r="J51" s="1">
        <f t="shared" si="3"/>
        <v>15.32088886237956</v>
      </c>
      <c r="K51" s="1">
        <f t="shared" si="4"/>
        <v>8.8336521937307637</v>
      </c>
      <c r="L51" s="1">
        <v>0</v>
      </c>
      <c r="M51" s="1">
        <v>-9.81</v>
      </c>
    </row>
    <row r="52" spans="6:13" x14ac:dyDescent="0.25">
      <c r="F52" s="1">
        <f t="shared" si="0"/>
        <v>43</v>
      </c>
      <c r="G52" s="1">
        <f t="shared" si="5"/>
        <v>0.42000000000000021</v>
      </c>
      <c r="H52" s="1">
        <f t="shared" si="1"/>
        <v>6.434773322199411</v>
      </c>
      <c r="I52" s="1">
        <f t="shared" si="2"/>
        <v>4.534173921366925</v>
      </c>
      <c r="J52" s="1">
        <f t="shared" si="3"/>
        <v>15.32088886237956</v>
      </c>
      <c r="K52" s="1">
        <f t="shared" si="4"/>
        <v>8.7355521937307632</v>
      </c>
      <c r="L52" s="1">
        <v>0</v>
      </c>
      <c r="M52" s="1">
        <v>-9.81</v>
      </c>
    </row>
    <row r="53" spans="6:13" x14ac:dyDescent="0.25">
      <c r="F53" s="1">
        <f t="shared" si="0"/>
        <v>44</v>
      </c>
      <c r="G53" s="1">
        <f t="shared" si="5"/>
        <v>0.43000000000000022</v>
      </c>
      <c r="H53" s="1">
        <f t="shared" si="1"/>
        <v>6.5879822108232062</v>
      </c>
      <c r="I53" s="1">
        <f t="shared" si="2"/>
        <v>4.6210389433042325</v>
      </c>
      <c r="J53" s="1">
        <f t="shared" si="3"/>
        <v>15.32088886237956</v>
      </c>
      <c r="K53" s="1">
        <f t="shared" si="4"/>
        <v>8.6374521937307627</v>
      </c>
      <c r="L53" s="1">
        <v>0</v>
      </c>
      <c r="M53" s="1">
        <v>-9.81</v>
      </c>
    </row>
    <row r="54" spans="6:13" x14ac:dyDescent="0.25">
      <c r="F54" s="1">
        <f t="shared" si="0"/>
        <v>45</v>
      </c>
      <c r="G54" s="1">
        <f t="shared" si="5"/>
        <v>0.44000000000000022</v>
      </c>
      <c r="H54" s="1">
        <f t="shared" si="1"/>
        <v>6.7411910994470015</v>
      </c>
      <c r="I54" s="1">
        <f t="shared" si="2"/>
        <v>4.7069229652415405</v>
      </c>
      <c r="J54" s="1">
        <f t="shared" si="3"/>
        <v>15.32088886237956</v>
      </c>
      <c r="K54" s="1">
        <f t="shared" si="4"/>
        <v>8.5393521937307622</v>
      </c>
      <c r="L54" s="1">
        <v>0</v>
      </c>
      <c r="M54" s="1">
        <v>-9.81</v>
      </c>
    </row>
    <row r="55" spans="6:13" x14ac:dyDescent="0.25">
      <c r="F55" s="1">
        <f t="shared" si="0"/>
        <v>46</v>
      </c>
      <c r="G55" s="1">
        <f t="shared" si="5"/>
        <v>0.45000000000000023</v>
      </c>
      <c r="H55" s="1">
        <f t="shared" si="1"/>
        <v>6.8943999880707967</v>
      </c>
      <c r="I55" s="1">
        <f t="shared" si="2"/>
        <v>4.7918259871788482</v>
      </c>
      <c r="J55" s="1">
        <f t="shared" si="3"/>
        <v>15.32088886237956</v>
      </c>
      <c r="K55" s="1">
        <f t="shared" si="4"/>
        <v>8.4412521937307616</v>
      </c>
      <c r="L55" s="1">
        <v>0</v>
      </c>
      <c r="M55" s="1">
        <v>-9.81</v>
      </c>
    </row>
    <row r="56" spans="6:13" x14ac:dyDescent="0.25">
      <c r="F56" s="1">
        <f t="shared" si="0"/>
        <v>47</v>
      </c>
      <c r="G56" s="1">
        <f t="shared" si="5"/>
        <v>0.46000000000000024</v>
      </c>
      <c r="H56" s="1">
        <f t="shared" si="1"/>
        <v>7.0476088766945919</v>
      </c>
      <c r="I56" s="1">
        <f t="shared" si="2"/>
        <v>4.8757480091161556</v>
      </c>
      <c r="J56" s="1">
        <f t="shared" si="3"/>
        <v>15.32088886237956</v>
      </c>
      <c r="K56" s="1">
        <f t="shared" si="4"/>
        <v>8.3431521937307611</v>
      </c>
      <c r="L56" s="1">
        <v>0</v>
      </c>
      <c r="M56" s="1">
        <v>-9.81</v>
      </c>
    </row>
    <row r="57" spans="6:13" x14ac:dyDescent="0.25">
      <c r="F57" s="1">
        <f t="shared" si="0"/>
        <v>48</v>
      </c>
      <c r="G57" s="1">
        <f t="shared" si="5"/>
        <v>0.47000000000000025</v>
      </c>
      <c r="H57" s="1">
        <f t="shared" si="1"/>
        <v>7.2008177653183871</v>
      </c>
      <c r="I57" s="1">
        <f t="shared" si="2"/>
        <v>4.9586890310534635</v>
      </c>
      <c r="J57" s="1">
        <f t="shared" si="3"/>
        <v>15.32088886237956</v>
      </c>
      <c r="K57" s="1">
        <f t="shared" si="4"/>
        <v>8.2450521937307606</v>
      </c>
      <c r="L57" s="1">
        <v>0</v>
      </c>
      <c r="M57" s="1">
        <v>-9.81</v>
      </c>
    </row>
    <row r="58" spans="6:13" x14ac:dyDescent="0.25">
      <c r="F58" s="1">
        <f t="shared" si="0"/>
        <v>49</v>
      </c>
      <c r="G58" s="1">
        <f t="shared" si="5"/>
        <v>0.48000000000000026</v>
      </c>
      <c r="H58" s="1">
        <f t="shared" si="1"/>
        <v>7.3540266539421824</v>
      </c>
      <c r="I58" s="1">
        <f t="shared" si="2"/>
        <v>5.040649052990771</v>
      </c>
      <c r="J58" s="1">
        <f t="shared" si="3"/>
        <v>15.32088886237956</v>
      </c>
      <c r="K58" s="1">
        <f t="shared" si="4"/>
        <v>8.1469521937307601</v>
      </c>
      <c r="L58" s="1">
        <v>0</v>
      </c>
      <c r="M58" s="1">
        <v>-9.81</v>
      </c>
    </row>
    <row r="59" spans="6:13" x14ac:dyDescent="0.25">
      <c r="F59" s="1">
        <f t="shared" si="0"/>
        <v>50</v>
      </c>
      <c r="G59" s="1">
        <f t="shared" si="5"/>
        <v>0.49000000000000027</v>
      </c>
      <c r="H59" s="1">
        <f t="shared" si="1"/>
        <v>7.5072355425659776</v>
      </c>
      <c r="I59" s="1">
        <f t="shared" si="2"/>
        <v>5.1216280749280783</v>
      </c>
      <c r="J59" s="1">
        <f t="shared" si="3"/>
        <v>15.32088886237956</v>
      </c>
      <c r="K59" s="1">
        <f t="shared" si="4"/>
        <v>8.0488521937307596</v>
      </c>
      <c r="L59" s="1">
        <v>0</v>
      </c>
      <c r="M59" s="1">
        <v>-9.81</v>
      </c>
    </row>
    <row r="60" spans="6:13" x14ac:dyDescent="0.25">
      <c r="F60" s="1">
        <f t="shared" si="0"/>
        <v>51</v>
      </c>
      <c r="G60" s="1">
        <f t="shared" si="5"/>
        <v>0.50000000000000022</v>
      </c>
      <c r="H60" s="1">
        <f t="shared" si="1"/>
        <v>7.6604444311897728</v>
      </c>
      <c r="I60" s="1">
        <f t="shared" si="2"/>
        <v>5.201626096865386</v>
      </c>
      <c r="J60" s="1">
        <f t="shared" si="3"/>
        <v>15.32088886237956</v>
      </c>
      <c r="K60" s="1">
        <f t="shared" si="4"/>
        <v>7.9507521937307599</v>
      </c>
      <c r="L60" s="1">
        <v>0</v>
      </c>
      <c r="M60" s="1">
        <v>-9.81</v>
      </c>
    </row>
    <row r="61" spans="6:13" x14ac:dyDescent="0.25">
      <c r="F61" s="1">
        <f t="shared" si="0"/>
        <v>52</v>
      </c>
      <c r="G61" s="1">
        <f t="shared" si="5"/>
        <v>0.51000000000000023</v>
      </c>
      <c r="H61" s="1">
        <f t="shared" si="1"/>
        <v>7.813653319813568</v>
      </c>
      <c r="I61" s="1">
        <f t="shared" si="2"/>
        <v>5.2806431188026934</v>
      </c>
      <c r="J61" s="1">
        <f t="shared" si="3"/>
        <v>15.32088886237956</v>
      </c>
      <c r="K61" s="1">
        <f t="shared" si="4"/>
        <v>7.8526521937307603</v>
      </c>
      <c r="L61" s="1">
        <v>0</v>
      </c>
      <c r="M61" s="1">
        <v>-9.81</v>
      </c>
    </row>
    <row r="62" spans="6:13" x14ac:dyDescent="0.25">
      <c r="F62" s="1">
        <f t="shared" si="0"/>
        <v>53</v>
      </c>
      <c r="G62" s="1">
        <f t="shared" si="5"/>
        <v>0.52000000000000024</v>
      </c>
      <c r="H62" s="1">
        <f t="shared" si="1"/>
        <v>7.9668622084373633</v>
      </c>
      <c r="I62" s="1">
        <f t="shared" si="2"/>
        <v>5.3586791407400014</v>
      </c>
      <c r="J62" s="1">
        <f t="shared" si="3"/>
        <v>15.32088886237956</v>
      </c>
      <c r="K62" s="1">
        <f t="shared" si="4"/>
        <v>7.7545521937307607</v>
      </c>
      <c r="L62" s="1">
        <v>0</v>
      </c>
      <c r="M62" s="1">
        <v>-9.81</v>
      </c>
    </row>
    <row r="63" spans="6:13" x14ac:dyDescent="0.25">
      <c r="F63" s="1">
        <f t="shared" si="0"/>
        <v>54</v>
      </c>
      <c r="G63" s="1">
        <f t="shared" si="5"/>
        <v>0.53000000000000025</v>
      </c>
      <c r="H63" s="1">
        <f t="shared" si="1"/>
        <v>8.1200710970611585</v>
      </c>
      <c r="I63" s="1">
        <f t="shared" si="2"/>
        <v>5.435734162677309</v>
      </c>
      <c r="J63" s="1">
        <f t="shared" si="3"/>
        <v>15.32088886237956</v>
      </c>
      <c r="K63" s="1">
        <f t="shared" si="4"/>
        <v>7.656452193730761</v>
      </c>
      <c r="L63" s="1">
        <v>0</v>
      </c>
      <c r="M63" s="1">
        <v>-9.81</v>
      </c>
    </row>
    <row r="64" spans="6:13" x14ac:dyDescent="0.25">
      <c r="F64" s="1">
        <f t="shared" si="0"/>
        <v>55</v>
      </c>
      <c r="G64" s="1">
        <f t="shared" si="5"/>
        <v>0.54000000000000026</v>
      </c>
      <c r="H64" s="1">
        <f t="shared" si="1"/>
        <v>8.2732799856849546</v>
      </c>
      <c r="I64" s="1">
        <f t="shared" si="2"/>
        <v>5.5118081846146163</v>
      </c>
      <c r="J64" s="1">
        <f t="shared" si="3"/>
        <v>15.32088886237956</v>
      </c>
      <c r="K64" s="1">
        <f t="shared" si="4"/>
        <v>7.5583521937307614</v>
      </c>
      <c r="L64" s="1">
        <v>0</v>
      </c>
      <c r="M64" s="1">
        <v>-9.81</v>
      </c>
    </row>
    <row r="65" spans="6:13" x14ac:dyDescent="0.25">
      <c r="F65" s="1">
        <f t="shared" si="0"/>
        <v>56</v>
      </c>
      <c r="G65" s="1">
        <f t="shared" si="5"/>
        <v>0.55000000000000027</v>
      </c>
      <c r="H65" s="1">
        <f t="shared" si="1"/>
        <v>8.4264888743087507</v>
      </c>
      <c r="I65" s="1">
        <f t="shared" si="2"/>
        <v>5.5869012065519241</v>
      </c>
      <c r="J65" s="1">
        <f t="shared" si="3"/>
        <v>15.32088886237956</v>
      </c>
      <c r="K65" s="1">
        <f t="shared" si="4"/>
        <v>7.4602521937307618</v>
      </c>
      <c r="L65" s="1">
        <v>0</v>
      </c>
      <c r="M65" s="1">
        <v>-9.81</v>
      </c>
    </row>
    <row r="66" spans="6:13" x14ac:dyDescent="0.25">
      <c r="F66" s="1">
        <f t="shared" si="0"/>
        <v>57</v>
      </c>
      <c r="G66" s="1">
        <f t="shared" si="5"/>
        <v>0.56000000000000028</v>
      </c>
      <c r="H66" s="1">
        <f t="shared" si="1"/>
        <v>8.5796977629325468</v>
      </c>
      <c r="I66" s="1">
        <f t="shared" si="2"/>
        <v>5.6610132284892316</v>
      </c>
      <c r="J66" s="1">
        <f t="shared" si="3"/>
        <v>15.32088886237956</v>
      </c>
      <c r="K66" s="1">
        <f t="shared" si="4"/>
        <v>7.3621521937307621</v>
      </c>
      <c r="L66" s="1">
        <v>0</v>
      </c>
      <c r="M66" s="1">
        <v>-9.81</v>
      </c>
    </row>
    <row r="67" spans="6:13" x14ac:dyDescent="0.25">
      <c r="F67" s="1">
        <f t="shared" si="0"/>
        <v>58</v>
      </c>
      <c r="G67" s="1">
        <f t="shared" si="5"/>
        <v>0.57000000000000028</v>
      </c>
      <c r="H67" s="1">
        <f t="shared" si="1"/>
        <v>8.7329066515563429</v>
      </c>
      <c r="I67" s="1">
        <f t="shared" si="2"/>
        <v>5.7341442504265396</v>
      </c>
      <c r="J67" s="1">
        <f t="shared" si="3"/>
        <v>15.32088886237956</v>
      </c>
      <c r="K67" s="1">
        <f t="shared" si="4"/>
        <v>7.2640521937307625</v>
      </c>
      <c r="L67" s="1">
        <v>0</v>
      </c>
      <c r="M67" s="1">
        <v>-9.81</v>
      </c>
    </row>
    <row r="68" spans="6:13" x14ac:dyDescent="0.25">
      <c r="F68" s="1">
        <f t="shared" si="0"/>
        <v>59</v>
      </c>
      <c r="G68" s="1">
        <f t="shared" si="5"/>
        <v>0.58000000000000029</v>
      </c>
      <c r="H68" s="1">
        <f t="shared" si="1"/>
        <v>8.886115540180139</v>
      </c>
      <c r="I68" s="1">
        <f t="shared" si="2"/>
        <v>5.8062942723638473</v>
      </c>
      <c r="J68" s="1">
        <f t="shared" si="3"/>
        <v>15.32088886237956</v>
      </c>
      <c r="K68" s="1">
        <f t="shared" si="4"/>
        <v>7.1659521937307629</v>
      </c>
      <c r="L68" s="1">
        <v>0</v>
      </c>
      <c r="M68" s="1">
        <v>-9.81</v>
      </c>
    </row>
    <row r="69" spans="6:13" x14ac:dyDescent="0.25">
      <c r="F69" s="1">
        <f t="shared" si="0"/>
        <v>60</v>
      </c>
      <c r="G69" s="1">
        <f t="shared" si="5"/>
        <v>0.5900000000000003</v>
      </c>
      <c r="H69" s="1">
        <f t="shared" si="1"/>
        <v>9.0393244288039352</v>
      </c>
      <c r="I69" s="1">
        <f t="shared" si="2"/>
        <v>5.8774632943011547</v>
      </c>
      <c r="J69" s="1">
        <f t="shared" si="3"/>
        <v>15.32088886237956</v>
      </c>
      <c r="K69" s="1">
        <f t="shared" si="4"/>
        <v>7.0678521937307632</v>
      </c>
      <c r="L69" s="1">
        <v>0</v>
      </c>
      <c r="M69" s="1">
        <v>-9.81</v>
      </c>
    </row>
    <row r="70" spans="6:13" x14ac:dyDescent="0.25">
      <c r="F70" s="1">
        <f t="shared" si="0"/>
        <v>61</v>
      </c>
      <c r="G70" s="1">
        <f t="shared" si="5"/>
        <v>0.60000000000000031</v>
      </c>
      <c r="H70" s="1">
        <f t="shared" si="1"/>
        <v>9.1925333174277313</v>
      </c>
      <c r="I70" s="1">
        <f t="shared" si="2"/>
        <v>5.9476513162384625</v>
      </c>
      <c r="J70" s="1">
        <f t="shared" si="3"/>
        <v>15.32088886237956</v>
      </c>
      <c r="K70" s="1">
        <f t="shared" si="4"/>
        <v>6.9697521937307636</v>
      </c>
      <c r="L70" s="1">
        <v>0</v>
      </c>
      <c r="M70" s="1">
        <v>-9.81</v>
      </c>
    </row>
    <row r="71" spans="6:13" x14ac:dyDescent="0.25">
      <c r="F71" s="1">
        <f t="shared" si="0"/>
        <v>62</v>
      </c>
      <c r="G71" s="1">
        <f t="shared" si="5"/>
        <v>0.61000000000000032</v>
      </c>
      <c r="H71" s="1">
        <f t="shared" si="1"/>
        <v>9.3457422060515274</v>
      </c>
      <c r="I71" s="1">
        <f t="shared" si="2"/>
        <v>6.0168583381757701</v>
      </c>
      <c r="J71" s="1">
        <f t="shared" si="3"/>
        <v>15.32088886237956</v>
      </c>
      <c r="K71" s="1">
        <f t="shared" si="4"/>
        <v>6.871652193730764</v>
      </c>
      <c r="L71" s="1">
        <v>0</v>
      </c>
      <c r="M71" s="1">
        <v>-9.81</v>
      </c>
    </row>
    <row r="72" spans="6:13" x14ac:dyDescent="0.25">
      <c r="F72" s="1">
        <f t="shared" si="0"/>
        <v>63</v>
      </c>
      <c r="G72" s="1">
        <f t="shared" si="5"/>
        <v>0.62000000000000033</v>
      </c>
      <c r="H72" s="1">
        <f t="shared" si="1"/>
        <v>9.4989510946753235</v>
      </c>
      <c r="I72" s="1">
        <f t="shared" si="2"/>
        <v>6.0850843601130773</v>
      </c>
      <c r="J72" s="1">
        <f t="shared" si="3"/>
        <v>15.32088886237956</v>
      </c>
      <c r="K72" s="1">
        <f t="shared" si="4"/>
        <v>6.7735521937307643</v>
      </c>
      <c r="L72" s="1">
        <v>0</v>
      </c>
      <c r="M72" s="1">
        <v>-9.81</v>
      </c>
    </row>
    <row r="73" spans="6:13" x14ac:dyDescent="0.25">
      <c r="F73" s="1">
        <f t="shared" si="0"/>
        <v>64</v>
      </c>
      <c r="G73" s="1">
        <f t="shared" si="5"/>
        <v>0.63000000000000034</v>
      </c>
      <c r="H73" s="1">
        <f t="shared" si="1"/>
        <v>9.6521599832991196</v>
      </c>
      <c r="I73" s="1">
        <f t="shared" si="2"/>
        <v>6.152329382050385</v>
      </c>
      <c r="J73" s="1">
        <f t="shared" si="3"/>
        <v>15.32088886237956</v>
      </c>
      <c r="K73" s="1">
        <f t="shared" si="4"/>
        <v>6.6754521937307647</v>
      </c>
      <c r="L73" s="1">
        <v>0</v>
      </c>
      <c r="M73" s="1">
        <v>-9.81</v>
      </c>
    </row>
    <row r="74" spans="6:13" x14ac:dyDescent="0.25">
      <c r="F74" s="1">
        <f t="shared" si="0"/>
        <v>65</v>
      </c>
      <c r="G74" s="1">
        <f t="shared" si="5"/>
        <v>0.64000000000000035</v>
      </c>
      <c r="H74" s="1">
        <f t="shared" si="1"/>
        <v>9.8053688719229157</v>
      </c>
      <c r="I74" s="1">
        <f t="shared" si="2"/>
        <v>6.2185934039876924</v>
      </c>
      <c r="J74" s="1">
        <f t="shared" si="3"/>
        <v>15.32088886237956</v>
      </c>
      <c r="K74" s="1">
        <f t="shared" si="4"/>
        <v>6.5773521937307651</v>
      </c>
      <c r="L74" s="1">
        <v>0</v>
      </c>
      <c r="M74" s="1">
        <v>-9.81</v>
      </c>
    </row>
    <row r="75" spans="6:13" x14ac:dyDescent="0.25">
      <c r="F75" s="1">
        <f t="shared" si="0"/>
        <v>66</v>
      </c>
      <c r="G75" s="1">
        <f t="shared" si="5"/>
        <v>0.65000000000000036</v>
      </c>
      <c r="H75" s="1">
        <f t="shared" si="1"/>
        <v>9.9585777605467118</v>
      </c>
      <c r="I75" s="1">
        <f t="shared" si="2"/>
        <v>6.2838764259250004</v>
      </c>
      <c r="J75" s="1">
        <f t="shared" si="3"/>
        <v>15.32088886237956</v>
      </c>
      <c r="K75" s="1">
        <f t="shared" si="4"/>
        <v>6.4792521937307654</v>
      </c>
      <c r="L75" s="1">
        <v>0</v>
      </c>
      <c r="M75" s="1">
        <v>-9.81</v>
      </c>
    </row>
    <row r="76" spans="6:13" x14ac:dyDescent="0.25">
      <c r="F76" s="1">
        <f t="shared" ref="F76:F139" si="6">F75+1</f>
        <v>67</v>
      </c>
      <c r="G76" s="1">
        <f t="shared" si="5"/>
        <v>0.66000000000000036</v>
      </c>
      <c r="H76" s="1">
        <f t="shared" ref="H76:H139" si="7">H75+(J75*$C$5)</f>
        <v>10.111786649170508</v>
      </c>
      <c r="I76" s="1">
        <f t="shared" ref="I76:I139" si="8">I75+((K75*$C$5)+(0.5*M75*$C$5*$C$5))</f>
        <v>6.348178447862308</v>
      </c>
      <c r="J76" s="1">
        <f t="shared" ref="J76:J139" si="9">J75</f>
        <v>15.32088886237956</v>
      </c>
      <c r="K76" s="1">
        <f t="shared" ref="K76:K139" si="10">K75+(M75*$C$5)</f>
        <v>6.3811521937307658</v>
      </c>
      <c r="L76" s="1">
        <v>0</v>
      </c>
      <c r="M76" s="1">
        <v>-9.81</v>
      </c>
    </row>
    <row r="77" spans="6:13" x14ac:dyDescent="0.25">
      <c r="F77" s="1">
        <f t="shared" si="6"/>
        <v>68</v>
      </c>
      <c r="G77" s="1">
        <f t="shared" ref="G77:G140" si="11">G76+$C$5</f>
        <v>0.67000000000000037</v>
      </c>
      <c r="H77" s="1">
        <f t="shared" si="7"/>
        <v>10.264995537794304</v>
      </c>
      <c r="I77" s="1">
        <f t="shared" si="8"/>
        <v>6.4114994697996153</v>
      </c>
      <c r="J77" s="1">
        <f t="shared" si="9"/>
        <v>15.32088886237956</v>
      </c>
      <c r="K77" s="1">
        <f t="shared" si="10"/>
        <v>6.2830521937307662</v>
      </c>
      <c r="L77" s="1">
        <v>0</v>
      </c>
      <c r="M77" s="1">
        <v>-9.81</v>
      </c>
    </row>
    <row r="78" spans="6:13" x14ac:dyDescent="0.25">
      <c r="F78" s="1">
        <f t="shared" si="6"/>
        <v>69</v>
      </c>
      <c r="G78" s="1">
        <f t="shared" si="11"/>
        <v>0.68000000000000038</v>
      </c>
      <c r="H78" s="1">
        <f t="shared" si="7"/>
        <v>10.4182044264181</v>
      </c>
      <c r="I78" s="1">
        <f t="shared" si="8"/>
        <v>6.4738394917369231</v>
      </c>
      <c r="J78" s="1">
        <f t="shared" si="9"/>
        <v>15.32088886237956</v>
      </c>
      <c r="K78" s="1">
        <f t="shared" si="10"/>
        <v>6.1849521937307665</v>
      </c>
      <c r="L78" s="1">
        <v>0</v>
      </c>
      <c r="M78" s="1">
        <v>-9.81</v>
      </c>
    </row>
    <row r="79" spans="6:13" x14ac:dyDescent="0.25">
      <c r="F79" s="1">
        <f t="shared" si="6"/>
        <v>70</v>
      </c>
      <c r="G79" s="1">
        <f t="shared" si="11"/>
        <v>0.69000000000000039</v>
      </c>
      <c r="H79" s="1">
        <f t="shared" si="7"/>
        <v>10.571413315041896</v>
      </c>
      <c r="I79" s="1">
        <f t="shared" si="8"/>
        <v>6.5351985136742305</v>
      </c>
      <c r="J79" s="1">
        <f t="shared" si="9"/>
        <v>15.32088886237956</v>
      </c>
      <c r="K79" s="1">
        <f t="shared" si="10"/>
        <v>6.0868521937307669</v>
      </c>
      <c r="L79" s="1">
        <v>0</v>
      </c>
      <c r="M79" s="1">
        <v>-9.81</v>
      </c>
    </row>
    <row r="80" spans="6:13" x14ac:dyDescent="0.25">
      <c r="F80" s="1">
        <f t="shared" si="6"/>
        <v>71</v>
      </c>
      <c r="G80" s="1">
        <f t="shared" si="11"/>
        <v>0.7000000000000004</v>
      </c>
      <c r="H80" s="1">
        <f t="shared" si="7"/>
        <v>10.724622203665692</v>
      </c>
      <c r="I80" s="1">
        <f t="shared" si="8"/>
        <v>6.5955765356115386</v>
      </c>
      <c r="J80" s="1">
        <f t="shared" si="9"/>
        <v>15.32088886237956</v>
      </c>
      <c r="K80" s="1">
        <f t="shared" si="10"/>
        <v>5.9887521937307673</v>
      </c>
      <c r="L80" s="1">
        <v>0</v>
      </c>
      <c r="M80" s="1">
        <v>-9.81</v>
      </c>
    </row>
    <row r="81" spans="6:13" x14ac:dyDescent="0.25">
      <c r="F81" s="1">
        <f t="shared" si="6"/>
        <v>72</v>
      </c>
      <c r="G81" s="1">
        <f t="shared" si="11"/>
        <v>0.71000000000000041</v>
      </c>
      <c r="H81" s="1">
        <f t="shared" si="7"/>
        <v>10.877831092289489</v>
      </c>
      <c r="I81" s="1">
        <f t="shared" si="8"/>
        <v>6.6549735575488462</v>
      </c>
      <c r="J81" s="1">
        <f t="shared" si="9"/>
        <v>15.32088886237956</v>
      </c>
      <c r="K81" s="1">
        <f t="shared" si="10"/>
        <v>5.8906521937307676</v>
      </c>
      <c r="L81" s="1">
        <v>0</v>
      </c>
      <c r="M81" s="1">
        <v>-9.81</v>
      </c>
    </row>
    <row r="82" spans="6:13" x14ac:dyDescent="0.25">
      <c r="F82" s="1">
        <f t="shared" si="6"/>
        <v>73</v>
      </c>
      <c r="G82" s="1">
        <f t="shared" si="11"/>
        <v>0.72000000000000042</v>
      </c>
      <c r="H82" s="1">
        <f t="shared" si="7"/>
        <v>11.031039980913285</v>
      </c>
      <c r="I82" s="1">
        <f t="shared" si="8"/>
        <v>6.7133895794861536</v>
      </c>
      <c r="J82" s="1">
        <f t="shared" si="9"/>
        <v>15.32088886237956</v>
      </c>
      <c r="K82" s="1">
        <f t="shared" si="10"/>
        <v>5.792552193730768</v>
      </c>
      <c r="L82" s="1">
        <v>0</v>
      </c>
      <c r="M82" s="1">
        <v>-9.81</v>
      </c>
    </row>
    <row r="83" spans="6:13" x14ac:dyDescent="0.25">
      <c r="F83" s="1">
        <f t="shared" si="6"/>
        <v>74</v>
      </c>
      <c r="G83" s="1">
        <f t="shared" si="11"/>
        <v>0.73000000000000043</v>
      </c>
      <c r="H83" s="1">
        <f t="shared" si="7"/>
        <v>11.184248869537081</v>
      </c>
      <c r="I83" s="1">
        <f t="shared" si="8"/>
        <v>6.7708246014234614</v>
      </c>
      <c r="J83" s="1">
        <f t="shared" si="9"/>
        <v>15.32088886237956</v>
      </c>
      <c r="K83" s="1">
        <f t="shared" si="10"/>
        <v>5.6944521937307684</v>
      </c>
      <c r="L83" s="1">
        <v>0</v>
      </c>
      <c r="M83" s="1">
        <v>-9.81</v>
      </c>
    </row>
    <row r="84" spans="6:13" x14ac:dyDescent="0.25">
      <c r="F84" s="1">
        <f t="shared" si="6"/>
        <v>75</v>
      </c>
      <c r="G84" s="1">
        <f t="shared" si="11"/>
        <v>0.74000000000000044</v>
      </c>
      <c r="H84" s="1">
        <f t="shared" si="7"/>
        <v>11.337457758160877</v>
      </c>
      <c r="I84" s="1">
        <f t="shared" si="8"/>
        <v>6.827278623360769</v>
      </c>
      <c r="J84" s="1">
        <f t="shared" si="9"/>
        <v>15.32088886237956</v>
      </c>
      <c r="K84" s="1">
        <f t="shared" si="10"/>
        <v>5.5963521937307688</v>
      </c>
      <c r="L84" s="1">
        <v>0</v>
      </c>
      <c r="M84" s="1">
        <v>-9.81</v>
      </c>
    </row>
    <row r="85" spans="6:13" x14ac:dyDescent="0.25">
      <c r="F85" s="1">
        <f t="shared" si="6"/>
        <v>76</v>
      </c>
      <c r="G85" s="1">
        <f t="shared" si="11"/>
        <v>0.75000000000000044</v>
      </c>
      <c r="H85" s="1">
        <f t="shared" si="7"/>
        <v>11.490666646784673</v>
      </c>
      <c r="I85" s="1">
        <f t="shared" si="8"/>
        <v>6.882751645298077</v>
      </c>
      <c r="J85" s="1">
        <f t="shared" si="9"/>
        <v>15.32088886237956</v>
      </c>
      <c r="K85" s="1">
        <f t="shared" si="10"/>
        <v>5.4982521937307691</v>
      </c>
      <c r="L85" s="1">
        <v>0</v>
      </c>
      <c r="M85" s="1">
        <v>-9.81</v>
      </c>
    </row>
    <row r="86" spans="6:13" x14ac:dyDescent="0.25">
      <c r="F86" s="1">
        <f t="shared" si="6"/>
        <v>77</v>
      </c>
      <c r="G86" s="1">
        <f t="shared" si="11"/>
        <v>0.76000000000000045</v>
      </c>
      <c r="H86" s="1">
        <f t="shared" si="7"/>
        <v>11.643875535408469</v>
      </c>
      <c r="I86" s="1">
        <f t="shared" si="8"/>
        <v>6.9372436672353848</v>
      </c>
      <c r="J86" s="1">
        <f t="shared" si="9"/>
        <v>15.32088886237956</v>
      </c>
      <c r="K86" s="1">
        <f t="shared" si="10"/>
        <v>5.4001521937307695</v>
      </c>
      <c r="L86" s="1">
        <v>0</v>
      </c>
      <c r="M86" s="1">
        <v>-9.81</v>
      </c>
    </row>
    <row r="87" spans="6:13" x14ac:dyDescent="0.25">
      <c r="F87" s="1">
        <f t="shared" si="6"/>
        <v>78</v>
      </c>
      <c r="G87" s="1">
        <f t="shared" si="11"/>
        <v>0.77000000000000046</v>
      </c>
      <c r="H87" s="1">
        <f t="shared" si="7"/>
        <v>11.797084424032265</v>
      </c>
      <c r="I87" s="1">
        <f t="shared" si="8"/>
        <v>6.9907546891726922</v>
      </c>
      <c r="J87" s="1">
        <f t="shared" si="9"/>
        <v>15.32088886237956</v>
      </c>
      <c r="K87" s="1">
        <f t="shared" si="10"/>
        <v>5.3020521937307699</v>
      </c>
      <c r="L87" s="1">
        <v>0</v>
      </c>
      <c r="M87" s="1">
        <v>-9.81</v>
      </c>
    </row>
    <row r="88" spans="6:13" x14ac:dyDescent="0.25">
      <c r="F88" s="1">
        <f t="shared" si="6"/>
        <v>79</v>
      </c>
      <c r="G88" s="1">
        <f t="shared" si="11"/>
        <v>0.78000000000000047</v>
      </c>
      <c r="H88" s="1">
        <f t="shared" si="7"/>
        <v>11.950293312656061</v>
      </c>
      <c r="I88" s="1">
        <f t="shared" si="8"/>
        <v>7.0432847111100001</v>
      </c>
      <c r="J88" s="1">
        <f t="shared" si="9"/>
        <v>15.32088886237956</v>
      </c>
      <c r="K88" s="1">
        <f t="shared" si="10"/>
        <v>5.2039521937307702</v>
      </c>
      <c r="L88" s="1">
        <v>0</v>
      </c>
      <c r="M88" s="1">
        <v>-9.81</v>
      </c>
    </row>
    <row r="89" spans="6:13" x14ac:dyDescent="0.25">
      <c r="F89" s="1">
        <f t="shared" si="6"/>
        <v>80</v>
      </c>
      <c r="G89" s="1">
        <f t="shared" si="11"/>
        <v>0.79000000000000048</v>
      </c>
      <c r="H89" s="1">
        <f t="shared" si="7"/>
        <v>12.103502201279857</v>
      </c>
      <c r="I89" s="1">
        <f t="shared" si="8"/>
        <v>7.0948337330473077</v>
      </c>
      <c r="J89" s="1">
        <f t="shared" si="9"/>
        <v>15.32088886237956</v>
      </c>
      <c r="K89" s="1">
        <f t="shared" si="10"/>
        <v>5.1058521937307706</v>
      </c>
      <c r="L89" s="1">
        <v>0</v>
      </c>
      <c r="M89" s="1">
        <v>-9.81</v>
      </c>
    </row>
    <row r="90" spans="6:13" x14ac:dyDescent="0.25">
      <c r="F90" s="1">
        <f t="shared" si="6"/>
        <v>81</v>
      </c>
      <c r="G90" s="1">
        <f t="shared" si="11"/>
        <v>0.80000000000000049</v>
      </c>
      <c r="H90" s="1">
        <f t="shared" si="7"/>
        <v>12.256711089903654</v>
      </c>
      <c r="I90" s="1">
        <f t="shared" si="8"/>
        <v>7.1454017549846158</v>
      </c>
      <c r="J90" s="1">
        <f t="shared" si="9"/>
        <v>15.32088886237956</v>
      </c>
      <c r="K90" s="1">
        <f t="shared" si="10"/>
        <v>5.007752193730771</v>
      </c>
      <c r="L90" s="1">
        <v>0</v>
      </c>
      <c r="M90" s="1">
        <v>-9.81</v>
      </c>
    </row>
    <row r="91" spans="6:13" x14ac:dyDescent="0.25">
      <c r="F91" s="1">
        <f t="shared" si="6"/>
        <v>82</v>
      </c>
      <c r="G91" s="1">
        <f t="shared" si="11"/>
        <v>0.8100000000000005</v>
      </c>
      <c r="H91" s="1">
        <f t="shared" si="7"/>
        <v>12.40991997852745</v>
      </c>
      <c r="I91" s="1">
        <f t="shared" si="8"/>
        <v>7.1949887769219236</v>
      </c>
      <c r="J91" s="1">
        <f t="shared" si="9"/>
        <v>15.32088886237956</v>
      </c>
      <c r="K91" s="1">
        <f t="shared" si="10"/>
        <v>4.9096521937307713</v>
      </c>
      <c r="L91" s="1">
        <v>0</v>
      </c>
      <c r="M91" s="1">
        <v>-9.81</v>
      </c>
    </row>
    <row r="92" spans="6:13" x14ac:dyDescent="0.25">
      <c r="F92" s="1">
        <f t="shared" si="6"/>
        <v>83</v>
      </c>
      <c r="G92" s="1">
        <f t="shared" si="11"/>
        <v>0.82000000000000051</v>
      </c>
      <c r="H92" s="1">
        <f t="shared" si="7"/>
        <v>12.563128867151246</v>
      </c>
      <c r="I92" s="1">
        <f t="shared" si="8"/>
        <v>7.2435947988592311</v>
      </c>
      <c r="J92" s="1">
        <f t="shared" si="9"/>
        <v>15.32088886237956</v>
      </c>
      <c r="K92" s="1">
        <f t="shared" si="10"/>
        <v>4.8115521937307717</v>
      </c>
      <c r="L92" s="1">
        <v>0</v>
      </c>
      <c r="M92" s="1">
        <v>-9.81</v>
      </c>
    </row>
    <row r="93" spans="6:13" x14ac:dyDescent="0.25">
      <c r="F93" s="1">
        <f t="shared" si="6"/>
        <v>84</v>
      </c>
      <c r="G93" s="1">
        <f t="shared" si="11"/>
        <v>0.83000000000000052</v>
      </c>
      <c r="H93" s="1">
        <f t="shared" si="7"/>
        <v>12.716337755775042</v>
      </c>
      <c r="I93" s="1">
        <f t="shared" si="8"/>
        <v>7.2912198207965391</v>
      </c>
      <c r="J93" s="1">
        <f t="shared" si="9"/>
        <v>15.32088886237956</v>
      </c>
      <c r="K93" s="1">
        <f t="shared" si="10"/>
        <v>4.7134521937307721</v>
      </c>
      <c r="L93" s="1">
        <v>0</v>
      </c>
      <c r="M93" s="1">
        <v>-9.81</v>
      </c>
    </row>
    <row r="94" spans="6:13" x14ac:dyDescent="0.25">
      <c r="F94" s="1">
        <f t="shared" si="6"/>
        <v>85</v>
      </c>
      <c r="G94" s="1">
        <f t="shared" si="11"/>
        <v>0.84000000000000052</v>
      </c>
      <c r="H94" s="1">
        <f t="shared" si="7"/>
        <v>12.869546644398838</v>
      </c>
      <c r="I94" s="1">
        <f t="shared" si="8"/>
        <v>7.3378638427338467</v>
      </c>
      <c r="J94" s="1">
        <f t="shared" si="9"/>
        <v>15.32088886237956</v>
      </c>
      <c r="K94" s="1">
        <f t="shared" si="10"/>
        <v>4.6153521937307724</v>
      </c>
      <c r="L94" s="1">
        <v>0</v>
      </c>
      <c r="M94" s="1">
        <v>-9.81</v>
      </c>
    </row>
    <row r="95" spans="6:13" x14ac:dyDescent="0.25">
      <c r="F95" s="1">
        <f t="shared" si="6"/>
        <v>86</v>
      </c>
      <c r="G95" s="1">
        <f t="shared" si="11"/>
        <v>0.85000000000000053</v>
      </c>
      <c r="H95" s="1">
        <f t="shared" si="7"/>
        <v>13.022755533022634</v>
      </c>
      <c r="I95" s="1">
        <f t="shared" si="8"/>
        <v>7.383526864671154</v>
      </c>
      <c r="J95" s="1">
        <f t="shared" si="9"/>
        <v>15.32088886237956</v>
      </c>
      <c r="K95" s="1">
        <f t="shared" si="10"/>
        <v>4.5172521937307728</v>
      </c>
      <c r="L95" s="1">
        <v>0</v>
      </c>
      <c r="M95" s="1">
        <v>-9.81</v>
      </c>
    </row>
    <row r="96" spans="6:13" x14ac:dyDescent="0.25">
      <c r="F96" s="1">
        <f t="shared" si="6"/>
        <v>87</v>
      </c>
      <c r="G96" s="1">
        <f t="shared" si="11"/>
        <v>0.86000000000000054</v>
      </c>
      <c r="H96" s="1">
        <f t="shared" si="7"/>
        <v>13.17596442164643</v>
      </c>
      <c r="I96" s="1">
        <f t="shared" si="8"/>
        <v>7.4282088866084619</v>
      </c>
      <c r="J96" s="1">
        <f t="shared" si="9"/>
        <v>15.32088886237956</v>
      </c>
      <c r="K96" s="1">
        <f t="shared" si="10"/>
        <v>4.4191521937307732</v>
      </c>
      <c r="L96" s="1">
        <v>0</v>
      </c>
      <c r="M96" s="1">
        <v>-9.81</v>
      </c>
    </row>
    <row r="97" spans="6:13" x14ac:dyDescent="0.25">
      <c r="F97" s="1">
        <f t="shared" si="6"/>
        <v>88</v>
      </c>
      <c r="G97" s="1">
        <f t="shared" si="11"/>
        <v>0.87000000000000055</v>
      </c>
      <c r="H97" s="1">
        <f t="shared" si="7"/>
        <v>13.329173310270226</v>
      </c>
      <c r="I97" s="1">
        <f t="shared" si="8"/>
        <v>7.4719099085457694</v>
      </c>
      <c r="J97" s="1">
        <f t="shared" si="9"/>
        <v>15.32088886237956</v>
      </c>
      <c r="K97" s="1">
        <f t="shared" si="10"/>
        <v>4.3210521937307735</v>
      </c>
      <c r="L97" s="1">
        <v>0</v>
      </c>
      <c r="M97" s="1">
        <v>-9.81</v>
      </c>
    </row>
    <row r="98" spans="6:13" x14ac:dyDescent="0.25">
      <c r="F98" s="1">
        <f t="shared" si="6"/>
        <v>89</v>
      </c>
      <c r="G98" s="1">
        <f t="shared" si="11"/>
        <v>0.88000000000000056</v>
      </c>
      <c r="H98" s="1">
        <f t="shared" si="7"/>
        <v>13.482382198894022</v>
      </c>
      <c r="I98" s="1">
        <f t="shared" si="8"/>
        <v>7.5146299304830775</v>
      </c>
      <c r="J98" s="1">
        <f t="shared" si="9"/>
        <v>15.32088886237956</v>
      </c>
      <c r="K98" s="1">
        <f t="shared" si="10"/>
        <v>4.2229521937307739</v>
      </c>
      <c r="L98" s="1">
        <v>0</v>
      </c>
      <c r="M98" s="1">
        <v>-9.81</v>
      </c>
    </row>
    <row r="99" spans="6:13" x14ac:dyDescent="0.25">
      <c r="F99" s="1">
        <f t="shared" si="6"/>
        <v>90</v>
      </c>
      <c r="G99" s="1">
        <f t="shared" si="11"/>
        <v>0.89000000000000057</v>
      </c>
      <c r="H99" s="1">
        <f t="shared" si="7"/>
        <v>13.635591087517819</v>
      </c>
      <c r="I99" s="1">
        <f t="shared" si="8"/>
        <v>7.5563689524203852</v>
      </c>
      <c r="J99" s="1">
        <f t="shared" si="9"/>
        <v>15.32088886237956</v>
      </c>
      <c r="K99" s="1">
        <f t="shared" si="10"/>
        <v>4.1248521937307743</v>
      </c>
      <c r="L99" s="1">
        <v>0</v>
      </c>
      <c r="M99" s="1">
        <v>-9.81</v>
      </c>
    </row>
    <row r="100" spans="6:13" x14ac:dyDescent="0.25">
      <c r="F100" s="1">
        <f t="shared" si="6"/>
        <v>91</v>
      </c>
      <c r="G100" s="1">
        <f t="shared" si="11"/>
        <v>0.90000000000000058</v>
      </c>
      <c r="H100" s="1">
        <f t="shared" si="7"/>
        <v>13.788799976141615</v>
      </c>
      <c r="I100" s="1">
        <f t="shared" si="8"/>
        <v>7.5971269743576926</v>
      </c>
      <c r="J100" s="1">
        <f t="shared" si="9"/>
        <v>15.32088886237956</v>
      </c>
      <c r="K100" s="1">
        <f t="shared" si="10"/>
        <v>4.0267521937307746</v>
      </c>
      <c r="L100" s="1">
        <v>0</v>
      </c>
      <c r="M100" s="1">
        <v>-9.81</v>
      </c>
    </row>
    <row r="101" spans="6:13" x14ac:dyDescent="0.25">
      <c r="F101" s="1">
        <f t="shared" si="6"/>
        <v>92</v>
      </c>
      <c r="G101" s="1">
        <f t="shared" si="11"/>
        <v>0.91000000000000059</v>
      </c>
      <c r="H101" s="1">
        <f t="shared" si="7"/>
        <v>13.942008864765411</v>
      </c>
      <c r="I101" s="1">
        <f t="shared" si="8"/>
        <v>7.6369039962950005</v>
      </c>
      <c r="J101" s="1">
        <f t="shared" si="9"/>
        <v>15.32088886237956</v>
      </c>
      <c r="K101" s="1">
        <f t="shared" si="10"/>
        <v>3.9286521937307746</v>
      </c>
      <c r="L101" s="1">
        <v>0</v>
      </c>
      <c r="M101" s="1">
        <v>-9.81</v>
      </c>
    </row>
    <row r="102" spans="6:13" x14ac:dyDescent="0.25">
      <c r="F102" s="1">
        <f t="shared" si="6"/>
        <v>93</v>
      </c>
      <c r="G102" s="1">
        <f t="shared" si="11"/>
        <v>0.9200000000000006</v>
      </c>
      <c r="H102" s="1">
        <f t="shared" si="7"/>
        <v>14.095217753389207</v>
      </c>
      <c r="I102" s="1">
        <f t="shared" si="8"/>
        <v>7.6757000182323081</v>
      </c>
      <c r="J102" s="1">
        <f t="shared" si="9"/>
        <v>15.32088886237956</v>
      </c>
      <c r="K102" s="1">
        <f t="shared" si="10"/>
        <v>3.8305521937307745</v>
      </c>
      <c r="L102" s="1">
        <v>0</v>
      </c>
      <c r="M102" s="1">
        <v>-9.81</v>
      </c>
    </row>
    <row r="103" spans="6:13" x14ac:dyDescent="0.25">
      <c r="F103" s="1">
        <f t="shared" si="6"/>
        <v>94</v>
      </c>
      <c r="G103" s="1">
        <f t="shared" si="11"/>
        <v>0.9300000000000006</v>
      </c>
      <c r="H103" s="1">
        <f t="shared" si="7"/>
        <v>14.248426642013003</v>
      </c>
      <c r="I103" s="1">
        <f t="shared" si="8"/>
        <v>7.7135150401696162</v>
      </c>
      <c r="J103" s="1">
        <f t="shared" si="9"/>
        <v>15.32088886237956</v>
      </c>
      <c r="K103" s="1">
        <f t="shared" si="10"/>
        <v>3.7324521937307744</v>
      </c>
      <c r="L103" s="1">
        <v>0</v>
      </c>
      <c r="M103" s="1">
        <v>-9.81</v>
      </c>
    </row>
    <row r="104" spans="6:13" x14ac:dyDescent="0.25">
      <c r="F104" s="1">
        <f t="shared" si="6"/>
        <v>95</v>
      </c>
      <c r="G104" s="1">
        <f t="shared" si="11"/>
        <v>0.94000000000000061</v>
      </c>
      <c r="H104" s="1">
        <f t="shared" si="7"/>
        <v>14.401635530636799</v>
      </c>
      <c r="I104" s="1">
        <f t="shared" si="8"/>
        <v>7.750349062106924</v>
      </c>
      <c r="J104" s="1">
        <f t="shared" si="9"/>
        <v>15.32088886237956</v>
      </c>
      <c r="K104" s="1">
        <f t="shared" si="10"/>
        <v>3.6343521937307743</v>
      </c>
      <c r="L104" s="1">
        <v>0</v>
      </c>
      <c r="M104" s="1">
        <v>-9.81</v>
      </c>
    </row>
    <row r="105" spans="6:13" x14ac:dyDescent="0.25">
      <c r="F105" s="1">
        <f t="shared" si="6"/>
        <v>96</v>
      </c>
      <c r="G105" s="1">
        <f t="shared" si="11"/>
        <v>0.95000000000000062</v>
      </c>
      <c r="H105" s="1">
        <f t="shared" si="7"/>
        <v>14.554844419260595</v>
      </c>
      <c r="I105" s="1">
        <f t="shared" si="8"/>
        <v>7.7862020840442314</v>
      </c>
      <c r="J105" s="1">
        <f t="shared" si="9"/>
        <v>15.32088886237956</v>
      </c>
      <c r="K105" s="1">
        <f t="shared" si="10"/>
        <v>3.5362521937307743</v>
      </c>
      <c r="L105" s="1">
        <v>0</v>
      </c>
      <c r="M105" s="1">
        <v>-9.81</v>
      </c>
    </row>
    <row r="106" spans="6:13" x14ac:dyDescent="0.25">
      <c r="F106" s="1">
        <f t="shared" si="6"/>
        <v>97</v>
      </c>
      <c r="G106" s="1">
        <f t="shared" si="11"/>
        <v>0.96000000000000063</v>
      </c>
      <c r="H106" s="1">
        <f t="shared" si="7"/>
        <v>14.708053307884391</v>
      </c>
      <c r="I106" s="1">
        <f t="shared" si="8"/>
        <v>7.8210741059815394</v>
      </c>
      <c r="J106" s="1">
        <f t="shared" si="9"/>
        <v>15.32088886237956</v>
      </c>
      <c r="K106" s="1">
        <f t="shared" si="10"/>
        <v>3.4381521937307742</v>
      </c>
      <c r="L106" s="1">
        <v>0</v>
      </c>
      <c r="M106" s="1">
        <v>-9.81</v>
      </c>
    </row>
    <row r="107" spans="6:13" x14ac:dyDescent="0.25">
      <c r="F107" s="1">
        <f t="shared" si="6"/>
        <v>98</v>
      </c>
      <c r="G107" s="1">
        <f t="shared" si="11"/>
        <v>0.97000000000000064</v>
      </c>
      <c r="H107" s="1">
        <f t="shared" si="7"/>
        <v>14.861262196508187</v>
      </c>
      <c r="I107" s="1">
        <f t="shared" si="8"/>
        <v>7.854965127918847</v>
      </c>
      <c r="J107" s="1">
        <f t="shared" si="9"/>
        <v>15.32088886237956</v>
      </c>
      <c r="K107" s="1">
        <f t="shared" si="10"/>
        <v>3.3400521937307741</v>
      </c>
      <c r="L107" s="1">
        <v>0</v>
      </c>
      <c r="M107" s="1">
        <v>-9.81</v>
      </c>
    </row>
    <row r="108" spans="6:13" x14ac:dyDescent="0.25">
      <c r="F108" s="1">
        <f t="shared" si="6"/>
        <v>99</v>
      </c>
      <c r="G108" s="1">
        <f t="shared" si="11"/>
        <v>0.98000000000000065</v>
      </c>
      <c r="H108" s="1">
        <f t="shared" si="7"/>
        <v>15.014471085131984</v>
      </c>
      <c r="I108" s="1">
        <f t="shared" si="8"/>
        <v>7.8878751498561552</v>
      </c>
      <c r="J108" s="1">
        <f t="shared" si="9"/>
        <v>15.32088886237956</v>
      </c>
      <c r="K108" s="1">
        <f t="shared" si="10"/>
        <v>3.241952193730774</v>
      </c>
      <c r="L108" s="1">
        <v>0</v>
      </c>
      <c r="M108" s="1">
        <v>-9.81</v>
      </c>
    </row>
    <row r="109" spans="6:13" x14ac:dyDescent="0.25">
      <c r="F109" s="1">
        <f t="shared" si="6"/>
        <v>100</v>
      </c>
      <c r="G109" s="1">
        <f t="shared" si="11"/>
        <v>0.99000000000000066</v>
      </c>
      <c r="H109" s="1">
        <f t="shared" si="7"/>
        <v>15.16767997375578</v>
      </c>
      <c r="I109" s="1">
        <f t="shared" si="8"/>
        <v>7.9198041717934631</v>
      </c>
      <c r="J109" s="1">
        <f t="shared" si="9"/>
        <v>15.32088886237956</v>
      </c>
      <c r="K109" s="1">
        <f t="shared" si="10"/>
        <v>3.143852193730774</v>
      </c>
      <c r="L109" s="1">
        <v>0</v>
      </c>
      <c r="M109" s="1">
        <v>-9.81</v>
      </c>
    </row>
    <row r="110" spans="6:13" x14ac:dyDescent="0.25">
      <c r="F110" s="1">
        <f t="shared" si="6"/>
        <v>101</v>
      </c>
      <c r="G110" s="1">
        <f t="shared" si="11"/>
        <v>1.0000000000000007</v>
      </c>
      <c r="H110" s="1">
        <f t="shared" si="7"/>
        <v>15.320888862379576</v>
      </c>
      <c r="I110" s="1">
        <f t="shared" si="8"/>
        <v>7.9507521937307706</v>
      </c>
      <c r="J110" s="1">
        <f t="shared" si="9"/>
        <v>15.32088886237956</v>
      </c>
      <c r="K110" s="1">
        <f t="shared" si="10"/>
        <v>3.0457521937307739</v>
      </c>
      <c r="L110" s="1">
        <v>0</v>
      </c>
      <c r="M110" s="1">
        <v>-9.81</v>
      </c>
    </row>
    <row r="111" spans="6:13" x14ac:dyDescent="0.25">
      <c r="F111" s="1">
        <f t="shared" si="6"/>
        <v>102</v>
      </c>
      <c r="G111" s="1">
        <f t="shared" si="11"/>
        <v>1.0100000000000007</v>
      </c>
      <c r="H111" s="1">
        <f t="shared" si="7"/>
        <v>15.474097751003372</v>
      </c>
      <c r="I111" s="1">
        <f t="shared" si="8"/>
        <v>7.9807192156680786</v>
      </c>
      <c r="J111" s="1">
        <f t="shared" si="9"/>
        <v>15.32088886237956</v>
      </c>
      <c r="K111" s="1">
        <f t="shared" si="10"/>
        <v>2.9476521937307738</v>
      </c>
      <c r="L111" s="1">
        <v>0</v>
      </c>
      <c r="M111" s="1">
        <v>-9.81</v>
      </c>
    </row>
    <row r="112" spans="6:13" x14ac:dyDescent="0.25">
      <c r="F112" s="1">
        <f t="shared" si="6"/>
        <v>103</v>
      </c>
      <c r="G112" s="1">
        <f t="shared" si="11"/>
        <v>1.0200000000000007</v>
      </c>
      <c r="H112" s="1">
        <f t="shared" si="7"/>
        <v>15.627306639627168</v>
      </c>
      <c r="I112" s="1">
        <f t="shared" si="8"/>
        <v>8.0097052376053863</v>
      </c>
      <c r="J112" s="1">
        <f t="shared" si="9"/>
        <v>15.32088886237956</v>
      </c>
      <c r="K112" s="1">
        <f t="shared" si="10"/>
        <v>2.8495521937307737</v>
      </c>
      <c r="L112" s="1">
        <v>0</v>
      </c>
      <c r="M112" s="1">
        <v>-9.81</v>
      </c>
    </row>
    <row r="113" spans="6:13" x14ac:dyDescent="0.25">
      <c r="F113" s="1">
        <f t="shared" si="6"/>
        <v>104</v>
      </c>
      <c r="G113" s="1">
        <f t="shared" si="11"/>
        <v>1.0300000000000007</v>
      </c>
      <c r="H113" s="1">
        <f t="shared" si="7"/>
        <v>15.780515528250964</v>
      </c>
      <c r="I113" s="1">
        <f t="shared" si="8"/>
        <v>8.0377102595426937</v>
      </c>
      <c r="J113" s="1">
        <f t="shared" si="9"/>
        <v>15.32088886237956</v>
      </c>
      <c r="K113" s="1">
        <f t="shared" si="10"/>
        <v>2.7514521937307737</v>
      </c>
      <c r="L113" s="1">
        <v>0</v>
      </c>
      <c r="M113" s="1">
        <v>-9.81</v>
      </c>
    </row>
    <row r="114" spans="6:13" x14ac:dyDescent="0.25">
      <c r="F114" s="1">
        <f t="shared" si="6"/>
        <v>105</v>
      </c>
      <c r="G114" s="1">
        <f t="shared" si="11"/>
        <v>1.0400000000000007</v>
      </c>
      <c r="H114" s="1">
        <f t="shared" si="7"/>
        <v>15.93372441687476</v>
      </c>
      <c r="I114" s="1">
        <f t="shared" si="8"/>
        <v>8.0647342814800016</v>
      </c>
      <c r="J114" s="1">
        <f t="shared" si="9"/>
        <v>15.32088886237956</v>
      </c>
      <c r="K114" s="1">
        <f t="shared" si="10"/>
        <v>2.6533521937307736</v>
      </c>
      <c r="L114" s="1">
        <v>0</v>
      </c>
      <c r="M114" s="1">
        <v>-9.81</v>
      </c>
    </row>
    <row r="115" spans="6:13" x14ac:dyDescent="0.25">
      <c r="F115" s="1">
        <f t="shared" si="6"/>
        <v>106</v>
      </c>
      <c r="G115" s="1">
        <f t="shared" si="11"/>
        <v>1.0500000000000007</v>
      </c>
      <c r="H115" s="1">
        <f t="shared" si="7"/>
        <v>16.086933305498555</v>
      </c>
      <c r="I115" s="1">
        <f t="shared" si="8"/>
        <v>8.0907773034173101</v>
      </c>
      <c r="J115" s="1">
        <f t="shared" si="9"/>
        <v>15.32088886237956</v>
      </c>
      <c r="K115" s="1">
        <f t="shared" si="10"/>
        <v>2.5552521937307735</v>
      </c>
      <c r="L115" s="1">
        <v>0</v>
      </c>
      <c r="M115" s="1">
        <v>-9.81</v>
      </c>
    </row>
    <row r="116" spans="6:13" x14ac:dyDescent="0.25">
      <c r="F116" s="1">
        <f t="shared" si="6"/>
        <v>107</v>
      </c>
      <c r="G116" s="1">
        <f t="shared" si="11"/>
        <v>1.0600000000000007</v>
      </c>
      <c r="H116" s="1">
        <f t="shared" si="7"/>
        <v>16.240142194122349</v>
      </c>
      <c r="I116" s="1">
        <f t="shared" si="8"/>
        <v>8.1158393253546173</v>
      </c>
      <c r="J116" s="1">
        <f t="shared" si="9"/>
        <v>15.32088886237956</v>
      </c>
      <c r="K116" s="1">
        <f t="shared" si="10"/>
        <v>2.4571521937307734</v>
      </c>
      <c r="L116" s="1">
        <v>0</v>
      </c>
      <c r="M116" s="1">
        <v>-9.81</v>
      </c>
    </row>
    <row r="117" spans="6:13" x14ac:dyDescent="0.25">
      <c r="F117" s="1">
        <f t="shared" si="6"/>
        <v>108</v>
      </c>
      <c r="G117" s="1">
        <f t="shared" si="11"/>
        <v>1.0700000000000007</v>
      </c>
      <c r="H117" s="1">
        <f t="shared" si="7"/>
        <v>16.393351082746143</v>
      </c>
      <c r="I117" s="1">
        <f t="shared" si="8"/>
        <v>8.139920347291925</v>
      </c>
      <c r="J117" s="1">
        <f t="shared" si="9"/>
        <v>15.32088886237956</v>
      </c>
      <c r="K117" s="1">
        <f t="shared" si="10"/>
        <v>2.3590521937307734</v>
      </c>
      <c r="L117" s="1">
        <v>0</v>
      </c>
      <c r="M117" s="1">
        <v>-9.81</v>
      </c>
    </row>
    <row r="118" spans="6:13" x14ac:dyDescent="0.25">
      <c r="F118" s="1">
        <f t="shared" si="6"/>
        <v>109</v>
      </c>
      <c r="G118" s="1">
        <f t="shared" si="11"/>
        <v>1.0800000000000007</v>
      </c>
      <c r="H118" s="1">
        <f t="shared" si="7"/>
        <v>16.546559971369938</v>
      </c>
      <c r="I118" s="1">
        <f t="shared" si="8"/>
        <v>8.1630203692292334</v>
      </c>
      <c r="J118" s="1">
        <f t="shared" si="9"/>
        <v>15.32088886237956</v>
      </c>
      <c r="K118" s="1">
        <f t="shared" si="10"/>
        <v>2.2609521937307733</v>
      </c>
      <c r="L118" s="1">
        <v>0</v>
      </c>
      <c r="M118" s="1">
        <v>-9.81</v>
      </c>
    </row>
    <row r="119" spans="6:13" x14ac:dyDescent="0.25">
      <c r="F119" s="1">
        <f t="shared" si="6"/>
        <v>110</v>
      </c>
      <c r="G119" s="1">
        <f t="shared" si="11"/>
        <v>1.0900000000000007</v>
      </c>
      <c r="H119" s="1">
        <f t="shared" si="7"/>
        <v>16.699768859993732</v>
      </c>
      <c r="I119" s="1">
        <f t="shared" si="8"/>
        <v>8.1851393911665404</v>
      </c>
      <c r="J119" s="1">
        <f t="shared" si="9"/>
        <v>15.32088886237956</v>
      </c>
      <c r="K119" s="1">
        <f t="shared" si="10"/>
        <v>2.1628521937307732</v>
      </c>
      <c r="L119" s="1">
        <v>0</v>
      </c>
      <c r="M119" s="1">
        <v>-9.81</v>
      </c>
    </row>
    <row r="120" spans="6:13" x14ac:dyDescent="0.25">
      <c r="F120" s="1">
        <f t="shared" si="6"/>
        <v>111</v>
      </c>
      <c r="G120" s="1">
        <f t="shared" si="11"/>
        <v>1.1000000000000008</v>
      </c>
      <c r="H120" s="1">
        <f t="shared" si="7"/>
        <v>16.852977748617526</v>
      </c>
      <c r="I120" s="1">
        <f t="shared" si="8"/>
        <v>8.2062774131038481</v>
      </c>
      <c r="J120" s="1">
        <f t="shared" si="9"/>
        <v>15.32088886237956</v>
      </c>
      <c r="K120" s="1">
        <f t="shared" si="10"/>
        <v>2.0647521937307731</v>
      </c>
      <c r="L120" s="1">
        <v>0</v>
      </c>
      <c r="M120" s="1">
        <v>-9.81</v>
      </c>
    </row>
    <row r="121" spans="6:13" x14ac:dyDescent="0.25">
      <c r="F121" s="1">
        <f t="shared" si="6"/>
        <v>112</v>
      </c>
      <c r="G121" s="1">
        <f t="shared" si="11"/>
        <v>1.1100000000000008</v>
      </c>
      <c r="H121" s="1">
        <f t="shared" si="7"/>
        <v>17.006186637241321</v>
      </c>
      <c r="I121" s="1">
        <f t="shared" si="8"/>
        <v>8.2264344350411562</v>
      </c>
      <c r="J121" s="1">
        <f t="shared" si="9"/>
        <v>15.32088886237956</v>
      </c>
      <c r="K121" s="1">
        <f t="shared" si="10"/>
        <v>1.966652193730773</v>
      </c>
      <c r="L121" s="1">
        <v>0</v>
      </c>
      <c r="M121" s="1">
        <v>-9.81</v>
      </c>
    </row>
    <row r="122" spans="6:13" x14ac:dyDescent="0.25">
      <c r="F122" s="1">
        <f t="shared" si="6"/>
        <v>113</v>
      </c>
      <c r="G122" s="1">
        <f t="shared" si="11"/>
        <v>1.1200000000000008</v>
      </c>
      <c r="H122" s="1">
        <f t="shared" si="7"/>
        <v>17.159395525865115</v>
      </c>
      <c r="I122" s="1">
        <f t="shared" si="8"/>
        <v>8.2456104569784632</v>
      </c>
      <c r="J122" s="1">
        <f t="shared" si="9"/>
        <v>15.32088886237956</v>
      </c>
      <c r="K122" s="1">
        <f t="shared" si="10"/>
        <v>1.868552193730773</v>
      </c>
      <c r="L122" s="1">
        <v>0</v>
      </c>
      <c r="M122" s="1">
        <v>-9.81</v>
      </c>
    </row>
    <row r="123" spans="6:13" x14ac:dyDescent="0.25">
      <c r="F123" s="1">
        <f t="shared" si="6"/>
        <v>114</v>
      </c>
      <c r="G123" s="1">
        <f t="shared" si="11"/>
        <v>1.1300000000000008</v>
      </c>
      <c r="H123" s="1">
        <f t="shared" si="7"/>
        <v>17.312604414488909</v>
      </c>
      <c r="I123" s="1">
        <f t="shared" si="8"/>
        <v>8.2638054789157707</v>
      </c>
      <c r="J123" s="1">
        <f t="shared" si="9"/>
        <v>15.32088886237956</v>
      </c>
      <c r="K123" s="1">
        <f t="shared" si="10"/>
        <v>1.7704521937307729</v>
      </c>
      <c r="L123" s="1">
        <v>0</v>
      </c>
      <c r="M123" s="1">
        <v>-9.81</v>
      </c>
    </row>
    <row r="124" spans="6:13" x14ac:dyDescent="0.25">
      <c r="F124" s="1">
        <f t="shared" si="6"/>
        <v>115</v>
      </c>
      <c r="G124" s="1">
        <f t="shared" si="11"/>
        <v>1.1400000000000008</v>
      </c>
      <c r="H124" s="1">
        <f t="shared" si="7"/>
        <v>17.465813303112704</v>
      </c>
      <c r="I124" s="1">
        <f t="shared" si="8"/>
        <v>8.2810195008530787</v>
      </c>
      <c r="J124" s="1">
        <f t="shared" si="9"/>
        <v>15.32088886237956</v>
      </c>
      <c r="K124" s="1">
        <f t="shared" si="10"/>
        <v>1.6723521937307728</v>
      </c>
      <c r="L124" s="1">
        <v>0</v>
      </c>
      <c r="M124" s="1">
        <v>-9.81</v>
      </c>
    </row>
    <row r="125" spans="6:13" x14ac:dyDescent="0.25">
      <c r="F125" s="1">
        <f t="shared" si="6"/>
        <v>116</v>
      </c>
      <c r="G125" s="1">
        <f t="shared" si="11"/>
        <v>1.1500000000000008</v>
      </c>
      <c r="H125" s="1">
        <f t="shared" si="7"/>
        <v>17.619022191736498</v>
      </c>
      <c r="I125" s="1">
        <f t="shared" si="8"/>
        <v>8.2972525227903873</v>
      </c>
      <c r="J125" s="1">
        <f t="shared" si="9"/>
        <v>15.32088886237956</v>
      </c>
      <c r="K125" s="1">
        <f t="shared" si="10"/>
        <v>1.5742521937307727</v>
      </c>
      <c r="L125" s="1">
        <v>0</v>
      </c>
      <c r="M125" s="1">
        <v>-9.81</v>
      </c>
    </row>
    <row r="126" spans="6:13" x14ac:dyDescent="0.25">
      <c r="F126" s="1">
        <f t="shared" si="6"/>
        <v>117</v>
      </c>
      <c r="G126" s="1">
        <f t="shared" si="11"/>
        <v>1.1600000000000008</v>
      </c>
      <c r="H126" s="1">
        <f t="shared" si="7"/>
        <v>17.772231080360292</v>
      </c>
      <c r="I126" s="1">
        <f t="shared" si="8"/>
        <v>8.3125045447276946</v>
      </c>
      <c r="J126" s="1">
        <f t="shared" si="9"/>
        <v>15.32088886237956</v>
      </c>
      <c r="K126" s="1">
        <f t="shared" si="10"/>
        <v>1.4761521937307727</v>
      </c>
      <c r="L126" s="1">
        <v>0</v>
      </c>
      <c r="M126" s="1">
        <v>-9.81</v>
      </c>
    </row>
    <row r="127" spans="6:13" x14ac:dyDescent="0.25">
      <c r="F127" s="1">
        <f t="shared" si="6"/>
        <v>118</v>
      </c>
      <c r="G127" s="1">
        <f t="shared" si="11"/>
        <v>1.1700000000000008</v>
      </c>
      <c r="H127" s="1">
        <f t="shared" si="7"/>
        <v>17.925439968984087</v>
      </c>
      <c r="I127" s="1">
        <f t="shared" si="8"/>
        <v>8.3267755666650025</v>
      </c>
      <c r="J127" s="1">
        <f t="shared" si="9"/>
        <v>15.32088886237956</v>
      </c>
      <c r="K127" s="1">
        <f t="shared" si="10"/>
        <v>1.3780521937307726</v>
      </c>
      <c r="L127" s="1">
        <v>0</v>
      </c>
      <c r="M127" s="1">
        <v>-9.81</v>
      </c>
    </row>
    <row r="128" spans="6:13" x14ac:dyDescent="0.25">
      <c r="F128" s="1">
        <f t="shared" si="6"/>
        <v>119</v>
      </c>
      <c r="G128" s="1">
        <f t="shared" si="11"/>
        <v>1.1800000000000008</v>
      </c>
      <c r="H128" s="1">
        <f t="shared" si="7"/>
        <v>18.078648857607881</v>
      </c>
      <c r="I128" s="1">
        <f t="shared" si="8"/>
        <v>8.340065588602311</v>
      </c>
      <c r="J128" s="1">
        <f t="shared" si="9"/>
        <v>15.32088886237956</v>
      </c>
      <c r="K128" s="1">
        <f t="shared" si="10"/>
        <v>1.2799521937307725</v>
      </c>
      <c r="L128" s="1">
        <v>0</v>
      </c>
      <c r="M128" s="1">
        <v>-9.81</v>
      </c>
    </row>
    <row r="129" spans="6:13" x14ac:dyDescent="0.25">
      <c r="F129" s="1">
        <f t="shared" si="6"/>
        <v>120</v>
      </c>
      <c r="G129" s="1">
        <f t="shared" si="11"/>
        <v>1.1900000000000008</v>
      </c>
      <c r="H129" s="1">
        <f t="shared" si="7"/>
        <v>18.231857746231675</v>
      </c>
      <c r="I129" s="1">
        <f t="shared" si="8"/>
        <v>8.3523746105396182</v>
      </c>
      <c r="J129" s="1">
        <f t="shared" si="9"/>
        <v>15.32088886237956</v>
      </c>
      <c r="K129" s="1">
        <f t="shared" si="10"/>
        <v>1.1818521937307724</v>
      </c>
      <c r="L129" s="1">
        <v>0</v>
      </c>
      <c r="M129" s="1">
        <v>-9.81</v>
      </c>
    </row>
    <row r="130" spans="6:13" x14ac:dyDescent="0.25">
      <c r="F130" s="1">
        <f t="shared" si="6"/>
        <v>121</v>
      </c>
      <c r="G130" s="1">
        <f t="shared" si="11"/>
        <v>1.2000000000000008</v>
      </c>
      <c r="H130" s="1">
        <f t="shared" si="7"/>
        <v>18.38506663485547</v>
      </c>
      <c r="I130" s="1">
        <f t="shared" si="8"/>
        <v>8.3637026324769259</v>
      </c>
      <c r="J130" s="1">
        <f t="shared" si="9"/>
        <v>15.32088886237956</v>
      </c>
      <c r="K130" s="1">
        <f t="shared" si="10"/>
        <v>1.0837521937307724</v>
      </c>
      <c r="L130" s="1">
        <v>0</v>
      </c>
      <c r="M130" s="1">
        <v>-9.81</v>
      </c>
    </row>
    <row r="131" spans="6:13" x14ac:dyDescent="0.25">
      <c r="F131" s="1">
        <f t="shared" si="6"/>
        <v>122</v>
      </c>
      <c r="G131" s="1">
        <f t="shared" si="11"/>
        <v>1.2100000000000009</v>
      </c>
      <c r="H131" s="1">
        <f t="shared" si="7"/>
        <v>18.538275523479264</v>
      </c>
      <c r="I131" s="1">
        <f t="shared" si="8"/>
        <v>8.3740496544142342</v>
      </c>
      <c r="J131" s="1">
        <f t="shared" si="9"/>
        <v>15.32088886237956</v>
      </c>
      <c r="K131" s="1">
        <f t="shared" si="10"/>
        <v>0.9856521937307724</v>
      </c>
      <c r="L131" s="1">
        <v>0</v>
      </c>
      <c r="M131" s="1">
        <v>-9.81</v>
      </c>
    </row>
    <row r="132" spans="6:13" x14ac:dyDescent="0.25">
      <c r="F132" s="1">
        <f t="shared" si="6"/>
        <v>123</v>
      </c>
      <c r="G132" s="1">
        <f t="shared" si="11"/>
        <v>1.2200000000000009</v>
      </c>
      <c r="H132" s="1">
        <f t="shared" si="7"/>
        <v>18.691484412103058</v>
      </c>
      <c r="I132" s="1">
        <f t="shared" si="8"/>
        <v>8.3834156763515413</v>
      </c>
      <c r="J132" s="1">
        <f t="shared" si="9"/>
        <v>15.32088886237956</v>
      </c>
      <c r="K132" s="1">
        <f t="shared" si="10"/>
        <v>0.88755219373077243</v>
      </c>
      <c r="L132" s="1">
        <v>0</v>
      </c>
      <c r="M132" s="1">
        <v>-9.81</v>
      </c>
    </row>
    <row r="133" spans="6:13" x14ac:dyDescent="0.25">
      <c r="F133" s="1">
        <f t="shared" si="6"/>
        <v>124</v>
      </c>
      <c r="G133" s="1">
        <f t="shared" si="11"/>
        <v>1.2300000000000009</v>
      </c>
      <c r="H133" s="1">
        <f t="shared" si="7"/>
        <v>18.844693300726853</v>
      </c>
      <c r="I133" s="1">
        <f t="shared" si="8"/>
        <v>8.3918006982888489</v>
      </c>
      <c r="J133" s="1">
        <f t="shared" si="9"/>
        <v>15.32088886237956</v>
      </c>
      <c r="K133" s="1">
        <f t="shared" si="10"/>
        <v>0.78945219373077247</v>
      </c>
      <c r="L133" s="1">
        <v>0</v>
      </c>
      <c r="M133" s="1">
        <v>-9.81</v>
      </c>
    </row>
    <row r="134" spans="6:13" x14ac:dyDescent="0.25">
      <c r="F134" s="1">
        <f t="shared" si="6"/>
        <v>125</v>
      </c>
      <c r="G134" s="1">
        <f t="shared" si="11"/>
        <v>1.2400000000000009</v>
      </c>
      <c r="H134" s="1">
        <f t="shared" si="7"/>
        <v>18.997902189350647</v>
      </c>
      <c r="I134" s="1">
        <f t="shared" si="8"/>
        <v>8.3992047202261571</v>
      </c>
      <c r="J134" s="1">
        <f t="shared" si="9"/>
        <v>15.32088886237956</v>
      </c>
      <c r="K134" s="1">
        <f t="shared" si="10"/>
        <v>0.6913521937307725</v>
      </c>
      <c r="L134" s="1">
        <v>0</v>
      </c>
      <c r="M134" s="1">
        <v>-9.81</v>
      </c>
    </row>
    <row r="135" spans="6:13" x14ac:dyDescent="0.25">
      <c r="F135" s="1">
        <f t="shared" si="6"/>
        <v>126</v>
      </c>
      <c r="G135" s="1">
        <f t="shared" si="11"/>
        <v>1.2500000000000009</v>
      </c>
      <c r="H135" s="1">
        <f t="shared" si="7"/>
        <v>19.151111077974441</v>
      </c>
      <c r="I135" s="1">
        <f t="shared" si="8"/>
        <v>8.405627742163464</v>
      </c>
      <c r="J135" s="1">
        <f t="shared" si="9"/>
        <v>15.32088886237956</v>
      </c>
      <c r="K135" s="1">
        <f t="shared" si="10"/>
        <v>0.59325219373077254</v>
      </c>
      <c r="L135" s="1">
        <v>0</v>
      </c>
      <c r="M135" s="1">
        <v>-9.81</v>
      </c>
    </row>
    <row r="136" spans="6:13" x14ac:dyDescent="0.25">
      <c r="F136" s="1">
        <f t="shared" si="6"/>
        <v>127</v>
      </c>
      <c r="G136" s="1">
        <f t="shared" si="11"/>
        <v>1.2600000000000009</v>
      </c>
      <c r="H136" s="1">
        <f t="shared" si="7"/>
        <v>19.304319966598236</v>
      </c>
      <c r="I136" s="1">
        <f t="shared" si="8"/>
        <v>8.4110697641007715</v>
      </c>
      <c r="J136" s="1">
        <f t="shared" si="9"/>
        <v>15.32088886237956</v>
      </c>
      <c r="K136" s="1">
        <f t="shared" si="10"/>
        <v>0.49515219373077252</v>
      </c>
      <c r="L136" s="1">
        <v>0</v>
      </c>
      <c r="M136" s="1">
        <v>-9.81</v>
      </c>
    </row>
    <row r="137" spans="6:13" x14ac:dyDescent="0.25">
      <c r="F137" s="1">
        <f t="shared" si="6"/>
        <v>128</v>
      </c>
      <c r="G137" s="1">
        <f t="shared" si="11"/>
        <v>1.2700000000000009</v>
      </c>
      <c r="H137" s="1">
        <f t="shared" si="7"/>
        <v>19.45752885522203</v>
      </c>
      <c r="I137" s="1">
        <f t="shared" si="8"/>
        <v>8.4155307860380795</v>
      </c>
      <c r="J137" s="1">
        <f t="shared" si="9"/>
        <v>15.32088886237956</v>
      </c>
      <c r="K137" s="1">
        <f t="shared" si="10"/>
        <v>0.3970521937307725</v>
      </c>
      <c r="L137" s="1">
        <v>0</v>
      </c>
      <c r="M137" s="1">
        <v>-9.81</v>
      </c>
    </row>
    <row r="138" spans="6:13" x14ac:dyDescent="0.25">
      <c r="F138" s="1">
        <f t="shared" si="6"/>
        <v>129</v>
      </c>
      <c r="G138" s="1">
        <f t="shared" si="11"/>
        <v>1.2800000000000009</v>
      </c>
      <c r="H138" s="1">
        <f t="shared" si="7"/>
        <v>19.610737743845824</v>
      </c>
      <c r="I138" s="1">
        <f t="shared" si="8"/>
        <v>8.419010807975388</v>
      </c>
      <c r="J138" s="1">
        <f t="shared" si="9"/>
        <v>15.32088886237956</v>
      </c>
      <c r="K138" s="1">
        <f t="shared" si="10"/>
        <v>0.29895219373077248</v>
      </c>
      <c r="L138" s="1">
        <v>0</v>
      </c>
      <c r="M138" s="1">
        <v>-9.81</v>
      </c>
    </row>
    <row r="139" spans="6:13" x14ac:dyDescent="0.25">
      <c r="F139" s="1">
        <f t="shared" si="6"/>
        <v>130</v>
      </c>
      <c r="G139" s="1">
        <f t="shared" si="11"/>
        <v>1.2900000000000009</v>
      </c>
      <c r="H139" s="1">
        <f t="shared" si="7"/>
        <v>19.763946632469619</v>
      </c>
      <c r="I139" s="1">
        <f t="shared" si="8"/>
        <v>8.4215098299126954</v>
      </c>
      <c r="J139" s="1">
        <f t="shared" si="9"/>
        <v>15.32088886237956</v>
      </c>
      <c r="K139" s="1">
        <f t="shared" si="10"/>
        <v>0.20085219373077245</v>
      </c>
      <c r="L139" s="1">
        <v>0</v>
      </c>
      <c r="M139" s="1">
        <v>-9.81</v>
      </c>
    </row>
    <row r="140" spans="6:13" x14ac:dyDescent="0.25">
      <c r="F140" s="1">
        <f t="shared" ref="F140:F203" si="12">F139+1</f>
        <v>131</v>
      </c>
      <c r="G140" s="1">
        <f t="shared" si="11"/>
        <v>1.3000000000000009</v>
      </c>
      <c r="H140" s="1">
        <f t="shared" ref="H140:H203" si="13">H139+(J139*$C$5)</f>
        <v>19.917155521093413</v>
      </c>
      <c r="I140" s="1">
        <f t="shared" ref="I140:I203" si="14">I139+((K139*$C$5)+(0.5*M139*$C$5*$C$5))</f>
        <v>8.4230278518500032</v>
      </c>
      <c r="J140" s="1">
        <f t="shared" ref="J140:J203" si="15">J139</f>
        <v>15.32088886237956</v>
      </c>
      <c r="K140" s="1">
        <f t="shared" ref="K140:K203" si="16">K139+(M139*$C$5)</f>
        <v>0.10275219373077245</v>
      </c>
      <c r="L140" s="1">
        <v>0</v>
      </c>
      <c r="M140" s="1">
        <v>-9.81</v>
      </c>
    </row>
    <row r="141" spans="6:13" x14ac:dyDescent="0.25">
      <c r="F141" s="1">
        <f t="shared" si="12"/>
        <v>132</v>
      </c>
      <c r="G141" s="1">
        <f t="shared" ref="G141:G204" si="17">G140+$C$5</f>
        <v>1.3100000000000009</v>
      </c>
      <c r="H141" s="1">
        <f t="shared" si="13"/>
        <v>20.070364409717207</v>
      </c>
      <c r="I141" s="1">
        <f t="shared" si="14"/>
        <v>8.4235648737873117</v>
      </c>
      <c r="J141" s="1">
        <f t="shared" si="15"/>
        <v>15.32088886237956</v>
      </c>
      <c r="K141" s="1">
        <f t="shared" si="16"/>
        <v>4.6521937307724415E-3</v>
      </c>
      <c r="L141" s="1">
        <v>0</v>
      </c>
      <c r="M141" s="1">
        <v>-9.81</v>
      </c>
    </row>
    <row r="142" spans="6:13" x14ac:dyDescent="0.25">
      <c r="F142" s="1">
        <f t="shared" si="12"/>
        <v>133</v>
      </c>
      <c r="G142" s="1">
        <f t="shared" si="17"/>
        <v>1.320000000000001</v>
      </c>
      <c r="H142" s="1">
        <f t="shared" si="13"/>
        <v>20.223573298341002</v>
      </c>
      <c r="I142" s="1">
        <f t="shared" si="14"/>
        <v>8.4231208957246189</v>
      </c>
      <c r="J142" s="1">
        <f t="shared" si="15"/>
        <v>15.32088886237956</v>
      </c>
      <c r="K142" s="1">
        <f t="shared" si="16"/>
        <v>-9.3447806269227565E-2</v>
      </c>
      <c r="L142" s="1">
        <v>0</v>
      </c>
      <c r="M142" s="1">
        <v>-9.81</v>
      </c>
    </row>
    <row r="143" spans="6:13" x14ac:dyDescent="0.25">
      <c r="F143" s="1">
        <f t="shared" si="12"/>
        <v>134</v>
      </c>
      <c r="G143" s="1">
        <f t="shared" si="17"/>
        <v>1.330000000000001</v>
      </c>
      <c r="H143" s="1">
        <f t="shared" si="13"/>
        <v>20.376782186964796</v>
      </c>
      <c r="I143" s="1">
        <f t="shared" si="14"/>
        <v>8.4216959176619266</v>
      </c>
      <c r="J143" s="1">
        <f t="shared" si="15"/>
        <v>15.32088886237956</v>
      </c>
      <c r="K143" s="1">
        <f t="shared" si="16"/>
        <v>-0.19154780626922757</v>
      </c>
      <c r="L143" s="1">
        <v>0</v>
      </c>
      <c r="M143" s="1">
        <v>-9.81</v>
      </c>
    </row>
    <row r="144" spans="6:13" x14ac:dyDescent="0.25">
      <c r="F144" s="1">
        <f t="shared" si="12"/>
        <v>135</v>
      </c>
      <c r="G144" s="1">
        <f t="shared" si="17"/>
        <v>1.340000000000001</v>
      </c>
      <c r="H144" s="1">
        <f t="shared" si="13"/>
        <v>20.52999107558859</v>
      </c>
      <c r="I144" s="1">
        <f t="shared" si="14"/>
        <v>8.4192899395992349</v>
      </c>
      <c r="J144" s="1">
        <f t="shared" si="15"/>
        <v>15.32088886237956</v>
      </c>
      <c r="K144" s="1">
        <f t="shared" si="16"/>
        <v>-0.28964780626922759</v>
      </c>
      <c r="L144" s="1">
        <v>0</v>
      </c>
      <c r="M144" s="1">
        <v>-9.81</v>
      </c>
    </row>
    <row r="145" spans="6:13" x14ac:dyDescent="0.25">
      <c r="F145" s="1">
        <f t="shared" si="12"/>
        <v>136</v>
      </c>
      <c r="G145" s="1">
        <f t="shared" si="17"/>
        <v>1.350000000000001</v>
      </c>
      <c r="H145" s="1">
        <f t="shared" si="13"/>
        <v>20.683199964212385</v>
      </c>
      <c r="I145" s="1">
        <f t="shared" si="14"/>
        <v>8.4159029615365419</v>
      </c>
      <c r="J145" s="1">
        <f t="shared" si="15"/>
        <v>15.32088886237956</v>
      </c>
      <c r="K145" s="1">
        <f t="shared" si="16"/>
        <v>-0.38774780626922761</v>
      </c>
      <c r="L145" s="1">
        <v>0</v>
      </c>
      <c r="M145" s="1">
        <v>-9.81</v>
      </c>
    </row>
    <row r="146" spans="6:13" x14ac:dyDescent="0.25">
      <c r="F146" s="1">
        <f t="shared" si="12"/>
        <v>137</v>
      </c>
      <c r="G146" s="1">
        <f t="shared" si="17"/>
        <v>1.360000000000001</v>
      </c>
      <c r="H146" s="1">
        <f t="shared" si="13"/>
        <v>20.836408852836179</v>
      </c>
      <c r="I146" s="1">
        <f t="shared" si="14"/>
        <v>8.4115349834738495</v>
      </c>
      <c r="J146" s="1">
        <f t="shared" si="15"/>
        <v>15.32088886237956</v>
      </c>
      <c r="K146" s="1">
        <f t="shared" si="16"/>
        <v>-0.48584780626922763</v>
      </c>
      <c r="L146" s="1">
        <v>0</v>
      </c>
      <c r="M146" s="1">
        <v>-9.81</v>
      </c>
    </row>
    <row r="147" spans="6:13" x14ac:dyDescent="0.25">
      <c r="F147" s="1">
        <f t="shared" si="12"/>
        <v>138</v>
      </c>
      <c r="G147" s="1">
        <f t="shared" si="17"/>
        <v>1.370000000000001</v>
      </c>
      <c r="H147" s="1">
        <f t="shared" si="13"/>
        <v>20.989617741459973</v>
      </c>
      <c r="I147" s="1">
        <f t="shared" si="14"/>
        <v>8.4061860054111577</v>
      </c>
      <c r="J147" s="1">
        <f t="shared" si="15"/>
        <v>15.32088886237956</v>
      </c>
      <c r="K147" s="1">
        <f t="shared" si="16"/>
        <v>-0.5839478062692276</v>
      </c>
      <c r="L147" s="1">
        <v>0</v>
      </c>
      <c r="M147" s="1">
        <v>-9.81</v>
      </c>
    </row>
    <row r="148" spans="6:13" x14ac:dyDescent="0.25">
      <c r="F148" s="1">
        <f t="shared" si="12"/>
        <v>139</v>
      </c>
      <c r="G148" s="1">
        <f t="shared" si="17"/>
        <v>1.380000000000001</v>
      </c>
      <c r="H148" s="1">
        <f t="shared" si="13"/>
        <v>21.142826630083768</v>
      </c>
      <c r="I148" s="1">
        <f t="shared" si="14"/>
        <v>8.3998560273484646</v>
      </c>
      <c r="J148" s="1">
        <f t="shared" si="15"/>
        <v>15.32088886237956</v>
      </c>
      <c r="K148" s="1">
        <f t="shared" si="16"/>
        <v>-0.68204780626922756</v>
      </c>
      <c r="L148" s="1">
        <v>0</v>
      </c>
      <c r="M148" s="1">
        <v>-9.81</v>
      </c>
    </row>
    <row r="149" spans="6:13" x14ac:dyDescent="0.25">
      <c r="F149" s="1">
        <f t="shared" si="12"/>
        <v>140</v>
      </c>
      <c r="G149" s="1">
        <f t="shared" si="17"/>
        <v>1.390000000000001</v>
      </c>
      <c r="H149" s="1">
        <f t="shared" si="13"/>
        <v>21.296035518707562</v>
      </c>
      <c r="I149" s="1">
        <f t="shared" si="14"/>
        <v>8.3925450492857721</v>
      </c>
      <c r="J149" s="1">
        <f t="shared" si="15"/>
        <v>15.32088886237956</v>
      </c>
      <c r="K149" s="1">
        <f t="shared" si="16"/>
        <v>-0.78014780626922753</v>
      </c>
      <c r="L149" s="1">
        <v>0</v>
      </c>
      <c r="M149" s="1">
        <v>-9.81</v>
      </c>
    </row>
    <row r="150" spans="6:13" x14ac:dyDescent="0.25">
      <c r="F150" s="1">
        <f t="shared" si="12"/>
        <v>141</v>
      </c>
      <c r="G150" s="1">
        <f t="shared" si="17"/>
        <v>1.400000000000001</v>
      </c>
      <c r="H150" s="1">
        <f t="shared" si="13"/>
        <v>21.449244407331356</v>
      </c>
      <c r="I150" s="1">
        <f t="shared" si="14"/>
        <v>8.3842530712230801</v>
      </c>
      <c r="J150" s="1">
        <f t="shared" si="15"/>
        <v>15.32088886237956</v>
      </c>
      <c r="K150" s="1">
        <f t="shared" si="16"/>
        <v>-0.87824780626922749</v>
      </c>
      <c r="L150" s="1">
        <v>0</v>
      </c>
      <c r="M150" s="1">
        <v>-9.81</v>
      </c>
    </row>
    <row r="151" spans="6:13" x14ac:dyDescent="0.25">
      <c r="F151" s="1">
        <f t="shared" si="12"/>
        <v>142</v>
      </c>
      <c r="G151" s="1">
        <f t="shared" si="17"/>
        <v>1.410000000000001</v>
      </c>
      <c r="H151" s="1">
        <f t="shared" si="13"/>
        <v>21.602453295955151</v>
      </c>
      <c r="I151" s="1">
        <f t="shared" si="14"/>
        <v>8.3749800931603886</v>
      </c>
      <c r="J151" s="1">
        <f t="shared" si="15"/>
        <v>15.32088886237956</v>
      </c>
      <c r="K151" s="1">
        <f t="shared" si="16"/>
        <v>-0.97634780626922746</v>
      </c>
      <c r="L151" s="1">
        <v>0</v>
      </c>
      <c r="M151" s="1">
        <v>-9.81</v>
      </c>
    </row>
    <row r="152" spans="6:13" x14ac:dyDescent="0.25">
      <c r="F152" s="1">
        <f t="shared" si="12"/>
        <v>143</v>
      </c>
      <c r="G152" s="1">
        <f t="shared" si="17"/>
        <v>1.420000000000001</v>
      </c>
      <c r="H152" s="1">
        <f t="shared" si="13"/>
        <v>21.755662184578945</v>
      </c>
      <c r="I152" s="1">
        <f t="shared" si="14"/>
        <v>8.3647261150976959</v>
      </c>
      <c r="J152" s="1">
        <f t="shared" si="15"/>
        <v>15.32088886237956</v>
      </c>
      <c r="K152" s="1">
        <f t="shared" si="16"/>
        <v>-1.0744478062692275</v>
      </c>
      <c r="L152" s="1">
        <v>0</v>
      </c>
      <c r="M152" s="1">
        <v>-9.81</v>
      </c>
    </row>
    <row r="153" spans="6:13" x14ac:dyDescent="0.25">
      <c r="F153" s="1">
        <f t="shared" si="12"/>
        <v>144</v>
      </c>
      <c r="G153" s="1">
        <f t="shared" si="17"/>
        <v>1.430000000000001</v>
      </c>
      <c r="H153" s="1">
        <f t="shared" si="13"/>
        <v>21.908871073202739</v>
      </c>
      <c r="I153" s="1">
        <f t="shared" si="14"/>
        <v>8.3534911370350038</v>
      </c>
      <c r="J153" s="1">
        <f t="shared" si="15"/>
        <v>15.32088886237956</v>
      </c>
      <c r="K153" s="1">
        <f t="shared" si="16"/>
        <v>-1.1725478062692276</v>
      </c>
      <c r="L153" s="1">
        <v>0</v>
      </c>
      <c r="M153" s="1">
        <v>-9.81</v>
      </c>
    </row>
    <row r="154" spans="6:13" x14ac:dyDescent="0.25">
      <c r="F154" s="1">
        <f t="shared" si="12"/>
        <v>145</v>
      </c>
      <c r="G154" s="1">
        <f t="shared" si="17"/>
        <v>1.4400000000000011</v>
      </c>
      <c r="H154" s="1">
        <f t="shared" si="13"/>
        <v>22.062079961826534</v>
      </c>
      <c r="I154" s="1">
        <f t="shared" si="14"/>
        <v>8.3412751589723122</v>
      </c>
      <c r="J154" s="1">
        <f t="shared" si="15"/>
        <v>15.32088886237956</v>
      </c>
      <c r="K154" s="1">
        <f t="shared" si="16"/>
        <v>-1.2706478062692277</v>
      </c>
      <c r="L154" s="1">
        <v>0</v>
      </c>
      <c r="M154" s="1">
        <v>-9.81</v>
      </c>
    </row>
    <row r="155" spans="6:13" x14ac:dyDescent="0.25">
      <c r="F155" s="1">
        <f t="shared" si="12"/>
        <v>146</v>
      </c>
      <c r="G155" s="1">
        <f t="shared" si="17"/>
        <v>1.4500000000000011</v>
      </c>
      <c r="H155" s="1">
        <f t="shared" si="13"/>
        <v>22.215288850450328</v>
      </c>
      <c r="I155" s="1">
        <f t="shared" si="14"/>
        <v>8.3280781809096194</v>
      </c>
      <c r="J155" s="1">
        <f t="shared" si="15"/>
        <v>15.32088886237956</v>
      </c>
      <c r="K155" s="1">
        <f t="shared" si="16"/>
        <v>-1.3687478062692278</v>
      </c>
      <c r="L155" s="1">
        <v>0</v>
      </c>
      <c r="M155" s="1">
        <v>-9.81</v>
      </c>
    </row>
    <row r="156" spans="6:13" x14ac:dyDescent="0.25">
      <c r="F156" s="1">
        <f t="shared" si="12"/>
        <v>147</v>
      </c>
      <c r="G156" s="1">
        <f t="shared" si="17"/>
        <v>1.4600000000000011</v>
      </c>
      <c r="H156" s="1">
        <f t="shared" si="13"/>
        <v>22.368497739074122</v>
      </c>
      <c r="I156" s="1">
        <f t="shared" si="14"/>
        <v>8.3139002028469271</v>
      </c>
      <c r="J156" s="1">
        <f t="shared" si="15"/>
        <v>15.32088886237956</v>
      </c>
      <c r="K156" s="1">
        <f t="shared" si="16"/>
        <v>-1.4668478062692278</v>
      </c>
      <c r="L156" s="1">
        <v>0</v>
      </c>
      <c r="M156" s="1">
        <v>-9.81</v>
      </c>
    </row>
    <row r="157" spans="6:13" x14ac:dyDescent="0.25">
      <c r="F157" s="1">
        <f t="shared" si="12"/>
        <v>148</v>
      </c>
      <c r="G157" s="1">
        <f t="shared" si="17"/>
        <v>1.4700000000000011</v>
      </c>
      <c r="H157" s="1">
        <f t="shared" si="13"/>
        <v>22.521706627697917</v>
      </c>
      <c r="I157" s="1">
        <f t="shared" si="14"/>
        <v>8.2987412247842354</v>
      </c>
      <c r="J157" s="1">
        <f t="shared" si="15"/>
        <v>15.32088886237956</v>
      </c>
      <c r="K157" s="1">
        <f t="shared" si="16"/>
        <v>-1.5649478062692279</v>
      </c>
      <c r="L157" s="1">
        <v>0</v>
      </c>
      <c r="M157" s="1">
        <v>-9.81</v>
      </c>
    </row>
    <row r="158" spans="6:13" x14ac:dyDescent="0.25">
      <c r="F158" s="1">
        <f t="shared" si="12"/>
        <v>149</v>
      </c>
      <c r="G158" s="1">
        <f t="shared" si="17"/>
        <v>1.4800000000000011</v>
      </c>
      <c r="H158" s="1">
        <f t="shared" si="13"/>
        <v>22.674915516321711</v>
      </c>
      <c r="I158" s="1">
        <f t="shared" si="14"/>
        <v>8.2826012467215424</v>
      </c>
      <c r="J158" s="1">
        <f t="shared" si="15"/>
        <v>15.32088886237956</v>
      </c>
      <c r="K158" s="1">
        <f t="shared" si="16"/>
        <v>-1.663047806269228</v>
      </c>
      <c r="L158" s="1">
        <v>0</v>
      </c>
      <c r="M158" s="1">
        <v>-9.81</v>
      </c>
    </row>
    <row r="159" spans="6:13" x14ac:dyDescent="0.25">
      <c r="F159" s="1">
        <f t="shared" si="12"/>
        <v>150</v>
      </c>
      <c r="G159" s="1">
        <f t="shared" si="17"/>
        <v>1.4900000000000011</v>
      </c>
      <c r="H159" s="1">
        <f t="shared" si="13"/>
        <v>22.828124404945505</v>
      </c>
      <c r="I159" s="1">
        <f t="shared" si="14"/>
        <v>8.26548026865885</v>
      </c>
      <c r="J159" s="1">
        <f t="shared" si="15"/>
        <v>15.32088886237956</v>
      </c>
      <c r="K159" s="1">
        <f t="shared" si="16"/>
        <v>-1.7611478062692281</v>
      </c>
      <c r="L159" s="1">
        <v>0</v>
      </c>
      <c r="M159" s="1">
        <v>-9.81</v>
      </c>
    </row>
    <row r="160" spans="6:13" x14ac:dyDescent="0.25">
      <c r="F160" s="1">
        <f t="shared" si="12"/>
        <v>151</v>
      </c>
      <c r="G160" s="1">
        <f t="shared" si="17"/>
        <v>1.5000000000000011</v>
      </c>
      <c r="H160" s="1">
        <f t="shared" si="13"/>
        <v>22.9813332935693</v>
      </c>
      <c r="I160" s="1">
        <f t="shared" si="14"/>
        <v>8.2473782905961581</v>
      </c>
      <c r="J160" s="1">
        <f t="shared" si="15"/>
        <v>15.32088886237956</v>
      </c>
      <c r="K160" s="1">
        <f t="shared" si="16"/>
        <v>-1.8592478062692281</v>
      </c>
      <c r="L160" s="1">
        <v>0</v>
      </c>
      <c r="M160" s="1">
        <v>-9.81</v>
      </c>
    </row>
    <row r="161" spans="6:13" x14ac:dyDescent="0.25">
      <c r="F161" s="1">
        <f t="shared" si="12"/>
        <v>152</v>
      </c>
      <c r="G161" s="1">
        <f t="shared" si="17"/>
        <v>1.5100000000000011</v>
      </c>
      <c r="H161" s="1">
        <f t="shared" si="13"/>
        <v>23.134542182193094</v>
      </c>
      <c r="I161" s="1">
        <f t="shared" si="14"/>
        <v>8.228295312533465</v>
      </c>
      <c r="J161" s="1">
        <f t="shared" si="15"/>
        <v>15.32088886237956</v>
      </c>
      <c r="K161" s="1">
        <f t="shared" si="16"/>
        <v>-1.9573478062692282</v>
      </c>
      <c r="L161" s="1">
        <v>0</v>
      </c>
      <c r="M161" s="1">
        <v>-9.81</v>
      </c>
    </row>
    <row r="162" spans="6:13" x14ac:dyDescent="0.25">
      <c r="F162" s="1">
        <f t="shared" si="12"/>
        <v>153</v>
      </c>
      <c r="G162" s="1">
        <f t="shared" si="17"/>
        <v>1.5200000000000011</v>
      </c>
      <c r="H162" s="1">
        <f t="shared" si="13"/>
        <v>23.287751070816888</v>
      </c>
      <c r="I162" s="1">
        <f t="shared" si="14"/>
        <v>8.2082313344707725</v>
      </c>
      <c r="J162" s="1">
        <f t="shared" si="15"/>
        <v>15.32088886237956</v>
      </c>
      <c r="K162" s="1">
        <f t="shared" si="16"/>
        <v>-2.0554478062692283</v>
      </c>
      <c r="L162" s="1">
        <v>0</v>
      </c>
      <c r="M162" s="1">
        <v>-9.81</v>
      </c>
    </row>
    <row r="163" spans="6:13" x14ac:dyDescent="0.25">
      <c r="F163" s="1">
        <f t="shared" si="12"/>
        <v>154</v>
      </c>
      <c r="G163" s="1">
        <f t="shared" si="17"/>
        <v>1.5300000000000011</v>
      </c>
      <c r="H163" s="1">
        <f t="shared" si="13"/>
        <v>23.440959959440683</v>
      </c>
      <c r="I163" s="1">
        <f t="shared" si="14"/>
        <v>8.1871863564080805</v>
      </c>
      <c r="J163" s="1">
        <f t="shared" si="15"/>
        <v>15.32088886237956</v>
      </c>
      <c r="K163" s="1">
        <f t="shared" si="16"/>
        <v>-2.1535478062692284</v>
      </c>
      <c r="L163" s="1">
        <v>0</v>
      </c>
      <c r="M163" s="1">
        <v>-9.81</v>
      </c>
    </row>
    <row r="164" spans="6:13" x14ac:dyDescent="0.25">
      <c r="F164" s="1">
        <f t="shared" si="12"/>
        <v>155</v>
      </c>
      <c r="G164" s="1">
        <f t="shared" si="17"/>
        <v>1.5400000000000011</v>
      </c>
      <c r="H164" s="1">
        <f t="shared" si="13"/>
        <v>23.594168848064477</v>
      </c>
      <c r="I164" s="1">
        <f t="shared" si="14"/>
        <v>8.165160378345389</v>
      </c>
      <c r="J164" s="1">
        <f t="shared" si="15"/>
        <v>15.32088886237956</v>
      </c>
      <c r="K164" s="1">
        <f t="shared" si="16"/>
        <v>-2.2516478062692284</v>
      </c>
      <c r="L164" s="1">
        <v>0</v>
      </c>
      <c r="M164" s="1">
        <v>-9.81</v>
      </c>
    </row>
    <row r="165" spans="6:13" x14ac:dyDescent="0.25">
      <c r="F165" s="1">
        <f t="shared" si="12"/>
        <v>156</v>
      </c>
      <c r="G165" s="1">
        <f t="shared" si="17"/>
        <v>1.5500000000000012</v>
      </c>
      <c r="H165" s="1">
        <f t="shared" si="13"/>
        <v>23.747377736688271</v>
      </c>
      <c r="I165" s="1">
        <f t="shared" si="14"/>
        <v>8.1421534002826963</v>
      </c>
      <c r="J165" s="1">
        <f t="shared" si="15"/>
        <v>15.32088886237956</v>
      </c>
      <c r="K165" s="1">
        <f t="shared" si="16"/>
        <v>-2.3497478062692285</v>
      </c>
      <c r="L165" s="1">
        <v>0</v>
      </c>
      <c r="M165" s="1">
        <v>-9.81</v>
      </c>
    </row>
    <row r="166" spans="6:13" x14ac:dyDescent="0.25">
      <c r="F166" s="1">
        <f t="shared" si="12"/>
        <v>157</v>
      </c>
      <c r="G166" s="1">
        <f t="shared" si="17"/>
        <v>1.5600000000000012</v>
      </c>
      <c r="H166" s="1">
        <f t="shared" si="13"/>
        <v>23.900586625312066</v>
      </c>
      <c r="I166" s="1">
        <f t="shared" si="14"/>
        <v>8.1181654222200041</v>
      </c>
      <c r="J166" s="1">
        <f t="shared" si="15"/>
        <v>15.32088886237956</v>
      </c>
      <c r="K166" s="1">
        <f t="shared" si="16"/>
        <v>-2.4478478062692286</v>
      </c>
      <c r="L166" s="1">
        <v>0</v>
      </c>
      <c r="M166" s="1">
        <v>-9.81</v>
      </c>
    </row>
    <row r="167" spans="6:13" x14ac:dyDescent="0.25">
      <c r="F167" s="1">
        <f t="shared" si="12"/>
        <v>158</v>
      </c>
      <c r="G167" s="1">
        <f t="shared" si="17"/>
        <v>1.5700000000000012</v>
      </c>
      <c r="H167" s="1">
        <f t="shared" si="13"/>
        <v>24.05379551393586</v>
      </c>
      <c r="I167" s="1">
        <f t="shared" si="14"/>
        <v>8.0931964441573125</v>
      </c>
      <c r="J167" s="1">
        <f t="shared" si="15"/>
        <v>15.32088886237956</v>
      </c>
      <c r="K167" s="1">
        <f t="shared" si="16"/>
        <v>-2.5459478062692287</v>
      </c>
      <c r="L167" s="1">
        <v>0</v>
      </c>
      <c r="M167" s="1">
        <v>-9.81</v>
      </c>
    </row>
    <row r="168" spans="6:13" x14ac:dyDescent="0.25">
      <c r="F168" s="1">
        <f t="shared" si="12"/>
        <v>159</v>
      </c>
      <c r="G168" s="1">
        <f t="shared" si="17"/>
        <v>1.5800000000000012</v>
      </c>
      <c r="H168" s="1">
        <f t="shared" si="13"/>
        <v>24.207004402559654</v>
      </c>
      <c r="I168" s="1">
        <f t="shared" si="14"/>
        <v>8.0672464660946197</v>
      </c>
      <c r="J168" s="1">
        <f t="shared" si="15"/>
        <v>15.32088886237956</v>
      </c>
      <c r="K168" s="1">
        <f t="shared" si="16"/>
        <v>-2.6440478062692288</v>
      </c>
      <c r="L168" s="1">
        <v>0</v>
      </c>
      <c r="M168" s="1">
        <v>-9.81</v>
      </c>
    </row>
    <row r="169" spans="6:13" x14ac:dyDescent="0.25">
      <c r="F169" s="1">
        <f t="shared" si="12"/>
        <v>160</v>
      </c>
      <c r="G169" s="1">
        <f t="shared" si="17"/>
        <v>1.5900000000000012</v>
      </c>
      <c r="H169" s="1">
        <f t="shared" si="13"/>
        <v>24.360213291183449</v>
      </c>
      <c r="I169" s="1">
        <f t="shared" si="14"/>
        <v>8.0403154880319274</v>
      </c>
      <c r="J169" s="1">
        <f t="shared" si="15"/>
        <v>15.32088886237956</v>
      </c>
      <c r="K169" s="1">
        <f t="shared" si="16"/>
        <v>-2.7421478062692288</v>
      </c>
      <c r="L169" s="1">
        <v>0</v>
      </c>
      <c r="M169" s="1">
        <v>-9.81</v>
      </c>
    </row>
    <row r="170" spans="6:13" x14ac:dyDescent="0.25">
      <c r="F170" s="1">
        <f t="shared" si="12"/>
        <v>161</v>
      </c>
      <c r="G170" s="1">
        <f t="shared" si="17"/>
        <v>1.6000000000000012</v>
      </c>
      <c r="H170" s="1">
        <f t="shared" si="13"/>
        <v>24.513422179807243</v>
      </c>
      <c r="I170" s="1">
        <f t="shared" si="14"/>
        <v>8.0124035099692357</v>
      </c>
      <c r="J170" s="1">
        <f t="shared" si="15"/>
        <v>15.32088886237956</v>
      </c>
      <c r="K170" s="1">
        <f t="shared" si="16"/>
        <v>-2.8402478062692289</v>
      </c>
      <c r="L170" s="1">
        <v>0</v>
      </c>
      <c r="M170" s="1">
        <v>-9.81</v>
      </c>
    </row>
    <row r="171" spans="6:13" x14ac:dyDescent="0.25">
      <c r="F171" s="1">
        <f t="shared" si="12"/>
        <v>162</v>
      </c>
      <c r="G171" s="1">
        <f t="shared" si="17"/>
        <v>1.6100000000000012</v>
      </c>
      <c r="H171" s="1">
        <f t="shared" si="13"/>
        <v>24.666631068431037</v>
      </c>
      <c r="I171" s="1">
        <f t="shared" si="14"/>
        <v>7.9835105319065436</v>
      </c>
      <c r="J171" s="1">
        <f t="shared" si="15"/>
        <v>15.32088886237956</v>
      </c>
      <c r="K171" s="1">
        <f t="shared" si="16"/>
        <v>-2.938347806269229</v>
      </c>
      <c r="L171" s="1">
        <v>0</v>
      </c>
      <c r="M171" s="1">
        <v>-9.81</v>
      </c>
    </row>
    <row r="172" spans="6:13" x14ac:dyDescent="0.25">
      <c r="F172" s="1">
        <f t="shared" si="12"/>
        <v>163</v>
      </c>
      <c r="G172" s="1">
        <f t="shared" si="17"/>
        <v>1.6200000000000012</v>
      </c>
      <c r="H172" s="1">
        <f t="shared" si="13"/>
        <v>24.819839957054832</v>
      </c>
      <c r="I172" s="1">
        <f t="shared" si="14"/>
        <v>7.9536365538438512</v>
      </c>
      <c r="J172" s="1">
        <f t="shared" si="15"/>
        <v>15.32088886237956</v>
      </c>
      <c r="K172" s="1">
        <f t="shared" si="16"/>
        <v>-3.0364478062692291</v>
      </c>
      <c r="L172" s="1">
        <v>0</v>
      </c>
      <c r="M172" s="1">
        <v>-9.81</v>
      </c>
    </row>
    <row r="173" spans="6:13" x14ac:dyDescent="0.25">
      <c r="F173" s="1">
        <f t="shared" si="12"/>
        <v>164</v>
      </c>
      <c r="G173" s="1">
        <f t="shared" si="17"/>
        <v>1.6300000000000012</v>
      </c>
      <c r="H173" s="1">
        <f t="shared" si="13"/>
        <v>24.973048845678626</v>
      </c>
      <c r="I173" s="1">
        <f t="shared" si="14"/>
        <v>7.9227815757811593</v>
      </c>
      <c r="J173" s="1">
        <f t="shared" si="15"/>
        <v>15.32088886237956</v>
      </c>
      <c r="K173" s="1">
        <f t="shared" si="16"/>
        <v>-3.1345478062692291</v>
      </c>
      <c r="L173" s="1">
        <v>0</v>
      </c>
      <c r="M173" s="1">
        <v>-9.81</v>
      </c>
    </row>
    <row r="174" spans="6:13" x14ac:dyDescent="0.25">
      <c r="F174" s="1">
        <f t="shared" si="12"/>
        <v>165</v>
      </c>
      <c r="G174" s="1">
        <f t="shared" si="17"/>
        <v>1.6400000000000012</v>
      </c>
      <c r="H174" s="1">
        <f t="shared" si="13"/>
        <v>25.12625773430242</v>
      </c>
      <c r="I174" s="1">
        <f t="shared" si="14"/>
        <v>7.890945597718467</v>
      </c>
      <c r="J174" s="1">
        <f t="shared" si="15"/>
        <v>15.32088886237956</v>
      </c>
      <c r="K174" s="1">
        <f t="shared" si="16"/>
        <v>-3.2326478062692292</v>
      </c>
      <c r="L174" s="1">
        <v>0</v>
      </c>
      <c r="M174" s="1">
        <v>-9.81</v>
      </c>
    </row>
    <row r="175" spans="6:13" x14ac:dyDescent="0.25">
      <c r="F175" s="1">
        <f t="shared" si="12"/>
        <v>166</v>
      </c>
      <c r="G175" s="1">
        <f t="shared" si="17"/>
        <v>1.6500000000000012</v>
      </c>
      <c r="H175" s="1">
        <f t="shared" si="13"/>
        <v>25.279466622926215</v>
      </c>
      <c r="I175" s="1">
        <f t="shared" si="14"/>
        <v>7.8581286196557745</v>
      </c>
      <c r="J175" s="1">
        <f t="shared" si="15"/>
        <v>15.32088886237956</v>
      </c>
      <c r="K175" s="1">
        <f t="shared" si="16"/>
        <v>-3.3307478062692293</v>
      </c>
      <c r="L175" s="1">
        <v>0</v>
      </c>
      <c r="M175" s="1">
        <v>-9.81</v>
      </c>
    </row>
    <row r="176" spans="6:13" x14ac:dyDescent="0.25">
      <c r="F176" s="1">
        <f t="shared" si="12"/>
        <v>167</v>
      </c>
      <c r="G176" s="1">
        <f t="shared" si="17"/>
        <v>1.6600000000000013</v>
      </c>
      <c r="H176" s="1">
        <f t="shared" si="13"/>
        <v>25.432675511550009</v>
      </c>
      <c r="I176" s="1">
        <f t="shared" si="14"/>
        <v>7.8243306415930824</v>
      </c>
      <c r="J176" s="1">
        <f t="shared" si="15"/>
        <v>15.32088886237956</v>
      </c>
      <c r="K176" s="1">
        <f t="shared" si="16"/>
        <v>-3.4288478062692294</v>
      </c>
      <c r="L176" s="1">
        <v>0</v>
      </c>
      <c r="M176" s="1">
        <v>-9.81</v>
      </c>
    </row>
    <row r="177" spans="6:13" x14ac:dyDescent="0.25">
      <c r="F177" s="1">
        <f t="shared" si="12"/>
        <v>168</v>
      </c>
      <c r="G177" s="1">
        <f t="shared" si="17"/>
        <v>1.6700000000000013</v>
      </c>
      <c r="H177" s="1">
        <f t="shared" si="13"/>
        <v>25.585884400173803</v>
      </c>
      <c r="I177" s="1">
        <f t="shared" si="14"/>
        <v>7.7895516635303901</v>
      </c>
      <c r="J177" s="1">
        <f t="shared" si="15"/>
        <v>15.32088886237956</v>
      </c>
      <c r="K177" s="1">
        <f t="shared" si="16"/>
        <v>-3.5269478062692294</v>
      </c>
      <c r="L177" s="1">
        <v>0</v>
      </c>
      <c r="M177" s="1">
        <v>-9.81</v>
      </c>
    </row>
    <row r="178" spans="6:13" x14ac:dyDescent="0.25">
      <c r="F178" s="1">
        <f t="shared" si="12"/>
        <v>169</v>
      </c>
      <c r="G178" s="1">
        <f t="shared" si="17"/>
        <v>1.6800000000000013</v>
      </c>
      <c r="H178" s="1">
        <f t="shared" si="13"/>
        <v>25.739093288797598</v>
      </c>
      <c r="I178" s="1">
        <f t="shared" si="14"/>
        <v>7.7537916854676974</v>
      </c>
      <c r="J178" s="1">
        <f t="shared" si="15"/>
        <v>15.32088886237956</v>
      </c>
      <c r="K178" s="1">
        <f t="shared" si="16"/>
        <v>-3.6250478062692295</v>
      </c>
      <c r="L178" s="1">
        <v>0</v>
      </c>
      <c r="M178" s="1">
        <v>-9.81</v>
      </c>
    </row>
    <row r="179" spans="6:13" x14ac:dyDescent="0.25">
      <c r="F179" s="1">
        <f t="shared" si="12"/>
        <v>170</v>
      </c>
      <c r="G179" s="1">
        <f t="shared" si="17"/>
        <v>1.6900000000000013</v>
      </c>
      <c r="H179" s="1">
        <f t="shared" si="13"/>
        <v>25.892302177421392</v>
      </c>
      <c r="I179" s="1">
        <f t="shared" si="14"/>
        <v>7.7170507074050052</v>
      </c>
      <c r="J179" s="1">
        <f t="shared" si="15"/>
        <v>15.32088886237956</v>
      </c>
      <c r="K179" s="1">
        <f t="shared" si="16"/>
        <v>-3.7231478062692296</v>
      </c>
      <c r="L179" s="1">
        <v>0</v>
      </c>
      <c r="M179" s="1">
        <v>-9.81</v>
      </c>
    </row>
    <row r="180" spans="6:13" x14ac:dyDescent="0.25">
      <c r="F180" s="1">
        <f t="shared" si="12"/>
        <v>171</v>
      </c>
      <c r="G180" s="1">
        <f t="shared" si="17"/>
        <v>1.7000000000000013</v>
      </c>
      <c r="H180" s="1">
        <f t="shared" si="13"/>
        <v>26.045511066045187</v>
      </c>
      <c r="I180" s="1">
        <f t="shared" si="14"/>
        <v>7.6793287293423127</v>
      </c>
      <c r="J180" s="1">
        <f t="shared" si="15"/>
        <v>15.32088886237956</v>
      </c>
      <c r="K180" s="1">
        <f t="shared" si="16"/>
        <v>-3.8212478062692297</v>
      </c>
      <c r="L180" s="1">
        <v>0</v>
      </c>
      <c r="M180" s="1">
        <v>-9.81</v>
      </c>
    </row>
    <row r="181" spans="6:13" x14ac:dyDescent="0.25">
      <c r="F181" s="1">
        <f t="shared" si="12"/>
        <v>172</v>
      </c>
      <c r="G181" s="1">
        <f t="shared" si="17"/>
        <v>1.7100000000000013</v>
      </c>
      <c r="H181" s="1">
        <f t="shared" si="13"/>
        <v>26.198719954668981</v>
      </c>
      <c r="I181" s="1">
        <f t="shared" si="14"/>
        <v>7.6406257512796207</v>
      </c>
      <c r="J181" s="1">
        <f t="shared" si="15"/>
        <v>15.32088886237956</v>
      </c>
      <c r="K181" s="1">
        <f t="shared" si="16"/>
        <v>-3.9193478062692297</v>
      </c>
      <c r="L181" s="1">
        <v>0</v>
      </c>
      <c r="M181" s="1">
        <v>-9.81</v>
      </c>
    </row>
    <row r="182" spans="6:13" x14ac:dyDescent="0.25">
      <c r="F182" s="1">
        <f t="shared" si="12"/>
        <v>173</v>
      </c>
      <c r="G182" s="1">
        <f t="shared" si="17"/>
        <v>1.7200000000000013</v>
      </c>
      <c r="H182" s="1">
        <f t="shared" si="13"/>
        <v>26.351928843292775</v>
      </c>
      <c r="I182" s="1">
        <f t="shared" si="14"/>
        <v>7.6009417732169284</v>
      </c>
      <c r="J182" s="1">
        <f t="shared" si="15"/>
        <v>15.32088886237956</v>
      </c>
      <c r="K182" s="1">
        <f t="shared" si="16"/>
        <v>-4.0174478062692298</v>
      </c>
      <c r="L182" s="1">
        <v>0</v>
      </c>
      <c r="M182" s="1">
        <v>-9.81</v>
      </c>
    </row>
    <row r="183" spans="6:13" x14ac:dyDescent="0.25">
      <c r="F183" s="1">
        <f t="shared" si="12"/>
        <v>174</v>
      </c>
      <c r="G183" s="1">
        <f t="shared" si="17"/>
        <v>1.7300000000000013</v>
      </c>
      <c r="H183" s="1">
        <f t="shared" si="13"/>
        <v>26.50513773191657</v>
      </c>
      <c r="I183" s="1">
        <f t="shared" si="14"/>
        <v>7.5602767951542358</v>
      </c>
      <c r="J183" s="1">
        <f t="shared" si="15"/>
        <v>15.32088886237956</v>
      </c>
      <c r="K183" s="1">
        <f t="shared" si="16"/>
        <v>-4.1155478062692294</v>
      </c>
      <c r="L183" s="1">
        <v>0</v>
      </c>
      <c r="M183" s="1">
        <v>-9.81</v>
      </c>
    </row>
    <row r="184" spans="6:13" x14ac:dyDescent="0.25">
      <c r="F184" s="1">
        <f t="shared" si="12"/>
        <v>175</v>
      </c>
      <c r="G184" s="1">
        <f t="shared" si="17"/>
        <v>1.7400000000000013</v>
      </c>
      <c r="H184" s="1">
        <f t="shared" si="13"/>
        <v>26.658346620540364</v>
      </c>
      <c r="I184" s="1">
        <f t="shared" si="14"/>
        <v>7.5186308170915437</v>
      </c>
      <c r="J184" s="1">
        <f t="shared" si="15"/>
        <v>15.32088886237956</v>
      </c>
      <c r="K184" s="1">
        <f t="shared" si="16"/>
        <v>-4.2136478062692291</v>
      </c>
      <c r="L184" s="1">
        <v>0</v>
      </c>
      <c r="M184" s="1">
        <v>-9.81</v>
      </c>
    </row>
    <row r="185" spans="6:13" x14ac:dyDescent="0.25">
      <c r="F185" s="1">
        <f t="shared" si="12"/>
        <v>176</v>
      </c>
      <c r="G185" s="1">
        <f t="shared" si="17"/>
        <v>1.7500000000000013</v>
      </c>
      <c r="H185" s="1">
        <f t="shared" si="13"/>
        <v>26.811555509164158</v>
      </c>
      <c r="I185" s="1">
        <f t="shared" si="14"/>
        <v>7.4760038390288512</v>
      </c>
      <c r="J185" s="1">
        <f t="shared" si="15"/>
        <v>15.32088886237956</v>
      </c>
      <c r="K185" s="1">
        <f t="shared" si="16"/>
        <v>-4.3117478062692287</v>
      </c>
      <c r="L185" s="1">
        <v>0</v>
      </c>
      <c r="M185" s="1">
        <v>-9.81</v>
      </c>
    </row>
    <row r="186" spans="6:13" x14ac:dyDescent="0.25">
      <c r="F186" s="1">
        <f t="shared" si="12"/>
        <v>177</v>
      </c>
      <c r="G186" s="1">
        <f t="shared" si="17"/>
        <v>1.7600000000000013</v>
      </c>
      <c r="H186" s="1">
        <f t="shared" si="13"/>
        <v>26.964764397787953</v>
      </c>
      <c r="I186" s="1">
        <f t="shared" si="14"/>
        <v>7.4323958609661593</v>
      </c>
      <c r="J186" s="1">
        <f t="shared" si="15"/>
        <v>15.32088886237956</v>
      </c>
      <c r="K186" s="1">
        <f t="shared" si="16"/>
        <v>-4.4098478062692283</v>
      </c>
      <c r="L186" s="1">
        <v>0</v>
      </c>
      <c r="M186" s="1">
        <v>-9.81</v>
      </c>
    </row>
    <row r="187" spans="6:13" x14ac:dyDescent="0.25">
      <c r="F187" s="1">
        <f t="shared" si="12"/>
        <v>178</v>
      </c>
      <c r="G187" s="1">
        <f t="shared" si="17"/>
        <v>1.7700000000000014</v>
      </c>
      <c r="H187" s="1">
        <f t="shared" si="13"/>
        <v>27.117973286411747</v>
      </c>
      <c r="I187" s="1">
        <f t="shared" si="14"/>
        <v>7.3878068829034671</v>
      </c>
      <c r="J187" s="1">
        <f t="shared" si="15"/>
        <v>15.32088886237956</v>
      </c>
      <c r="K187" s="1">
        <f t="shared" si="16"/>
        <v>-4.507947806269228</v>
      </c>
      <c r="L187" s="1">
        <v>0</v>
      </c>
      <c r="M187" s="1">
        <v>-9.81</v>
      </c>
    </row>
    <row r="188" spans="6:13" x14ac:dyDescent="0.25">
      <c r="F188" s="1">
        <f t="shared" si="12"/>
        <v>179</v>
      </c>
      <c r="G188" s="1">
        <f t="shared" si="17"/>
        <v>1.7800000000000014</v>
      </c>
      <c r="H188" s="1">
        <f t="shared" si="13"/>
        <v>27.271182175035541</v>
      </c>
      <c r="I188" s="1">
        <f t="shared" si="14"/>
        <v>7.3422369048407745</v>
      </c>
      <c r="J188" s="1">
        <f t="shared" si="15"/>
        <v>15.32088886237956</v>
      </c>
      <c r="K188" s="1">
        <f t="shared" si="16"/>
        <v>-4.6060478062692276</v>
      </c>
      <c r="L188" s="1">
        <v>0</v>
      </c>
      <c r="M188" s="1">
        <v>-9.81</v>
      </c>
    </row>
    <row r="189" spans="6:13" x14ac:dyDescent="0.25">
      <c r="F189" s="1">
        <f t="shared" si="12"/>
        <v>180</v>
      </c>
      <c r="G189" s="1">
        <f t="shared" si="17"/>
        <v>1.7900000000000014</v>
      </c>
      <c r="H189" s="1">
        <f t="shared" si="13"/>
        <v>27.424391063659336</v>
      </c>
      <c r="I189" s="1">
        <f t="shared" si="14"/>
        <v>7.2956859267780825</v>
      </c>
      <c r="J189" s="1">
        <f t="shared" si="15"/>
        <v>15.32088886237956</v>
      </c>
      <c r="K189" s="1">
        <f t="shared" si="16"/>
        <v>-4.7041478062692272</v>
      </c>
      <c r="L189" s="1">
        <v>0</v>
      </c>
      <c r="M189" s="1">
        <v>-9.81</v>
      </c>
    </row>
    <row r="190" spans="6:13" x14ac:dyDescent="0.25">
      <c r="F190" s="1">
        <f t="shared" si="12"/>
        <v>181</v>
      </c>
      <c r="G190" s="1">
        <f t="shared" si="17"/>
        <v>1.8000000000000014</v>
      </c>
      <c r="H190" s="1">
        <f t="shared" si="13"/>
        <v>27.57759995228313</v>
      </c>
      <c r="I190" s="1">
        <f t="shared" si="14"/>
        <v>7.2481539487153901</v>
      </c>
      <c r="J190" s="1">
        <f t="shared" si="15"/>
        <v>15.32088886237956</v>
      </c>
      <c r="K190" s="1">
        <f t="shared" si="16"/>
        <v>-4.8022478062692269</v>
      </c>
      <c r="L190" s="1">
        <v>0</v>
      </c>
      <c r="M190" s="1">
        <v>-9.81</v>
      </c>
    </row>
    <row r="191" spans="6:13" x14ac:dyDescent="0.25">
      <c r="F191" s="1">
        <f t="shared" si="12"/>
        <v>182</v>
      </c>
      <c r="G191" s="1">
        <f t="shared" si="17"/>
        <v>1.8100000000000014</v>
      </c>
      <c r="H191" s="1">
        <f t="shared" si="13"/>
        <v>27.730808840906924</v>
      </c>
      <c r="I191" s="1">
        <f t="shared" si="14"/>
        <v>7.1996409706526983</v>
      </c>
      <c r="J191" s="1">
        <f t="shared" si="15"/>
        <v>15.32088886237956</v>
      </c>
      <c r="K191" s="1">
        <f t="shared" si="16"/>
        <v>-4.9003478062692265</v>
      </c>
      <c r="L191" s="1">
        <v>0</v>
      </c>
      <c r="M191" s="1">
        <v>-9.81</v>
      </c>
    </row>
    <row r="192" spans="6:13" x14ac:dyDescent="0.25">
      <c r="F192" s="1">
        <f t="shared" si="12"/>
        <v>183</v>
      </c>
      <c r="G192" s="1">
        <f t="shared" si="17"/>
        <v>1.8200000000000014</v>
      </c>
      <c r="H192" s="1">
        <f t="shared" si="13"/>
        <v>27.884017729530719</v>
      </c>
      <c r="I192" s="1">
        <f t="shared" si="14"/>
        <v>7.1501469925900061</v>
      </c>
      <c r="J192" s="1">
        <f t="shared" si="15"/>
        <v>15.32088886237956</v>
      </c>
      <c r="K192" s="1">
        <f t="shared" si="16"/>
        <v>-4.9984478062692261</v>
      </c>
      <c r="L192" s="1">
        <v>0</v>
      </c>
      <c r="M192" s="1">
        <v>-9.81</v>
      </c>
    </row>
    <row r="193" spans="6:13" x14ac:dyDescent="0.25">
      <c r="F193" s="1">
        <f t="shared" si="12"/>
        <v>184</v>
      </c>
      <c r="G193" s="1">
        <f t="shared" si="17"/>
        <v>1.8300000000000014</v>
      </c>
      <c r="H193" s="1">
        <f t="shared" si="13"/>
        <v>28.037226618154513</v>
      </c>
      <c r="I193" s="1">
        <f t="shared" si="14"/>
        <v>7.0996720145273136</v>
      </c>
      <c r="J193" s="1">
        <f t="shared" si="15"/>
        <v>15.32088886237956</v>
      </c>
      <c r="K193" s="1">
        <f t="shared" si="16"/>
        <v>-5.0965478062692258</v>
      </c>
      <c r="L193" s="1">
        <v>0</v>
      </c>
      <c r="M193" s="1">
        <v>-9.81</v>
      </c>
    </row>
    <row r="194" spans="6:13" x14ac:dyDescent="0.25">
      <c r="F194" s="1">
        <f t="shared" si="12"/>
        <v>185</v>
      </c>
      <c r="G194" s="1">
        <f t="shared" si="17"/>
        <v>1.8400000000000014</v>
      </c>
      <c r="H194" s="1">
        <f t="shared" si="13"/>
        <v>28.190435506778307</v>
      </c>
      <c r="I194" s="1">
        <f t="shared" si="14"/>
        <v>7.0482160364646216</v>
      </c>
      <c r="J194" s="1">
        <f t="shared" si="15"/>
        <v>15.32088886237956</v>
      </c>
      <c r="K194" s="1">
        <f t="shared" si="16"/>
        <v>-5.1946478062692254</v>
      </c>
      <c r="L194" s="1">
        <v>0</v>
      </c>
      <c r="M194" s="1">
        <v>-9.81</v>
      </c>
    </row>
    <row r="195" spans="6:13" x14ac:dyDescent="0.25">
      <c r="F195" s="1">
        <f t="shared" si="12"/>
        <v>186</v>
      </c>
      <c r="G195" s="1">
        <f t="shared" si="17"/>
        <v>1.8500000000000014</v>
      </c>
      <c r="H195" s="1">
        <f t="shared" si="13"/>
        <v>28.343644395402102</v>
      </c>
      <c r="I195" s="1">
        <f t="shared" si="14"/>
        <v>6.9957790584019293</v>
      </c>
      <c r="J195" s="1">
        <f t="shared" si="15"/>
        <v>15.32088886237956</v>
      </c>
      <c r="K195" s="1">
        <f t="shared" si="16"/>
        <v>-5.292747806269225</v>
      </c>
      <c r="L195" s="1">
        <v>0</v>
      </c>
      <c r="M195" s="1">
        <v>-9.81</v>
      </c>
    </row>
    <row r="196" spans="6:13" x14ac:dyDescent="0.25">
      <c r="F196" s="1">
        <f t="shared" si="12"/>
        <v>187</v>
      </c>
      <c r="G196" s="1">
        <f t="shared" si="17"/>
        <v>1.8600000000000014</v>
      </c>
      <c r="H196" s="1">
        <f t="shared" si="13"/>
        <v>28.496853284025896</v>
      </c>
      <c r="I196" s="1">
        <f t="shared" si="14"/>
        <v>6.9423610803392366</v>
      </c>
      <c r="J196" s="1">
        <f t="shared" si="15"/>
        <v>15.32088886237956</v>
      </c>
      <c r="K196" s="1">
        <f t="shared" si="16"/>
        <v>-5.3908478062692247</v>
      </c>
      <c r="L196" s="1">
        <v>0</v>
      </c>
      <c r="M196" s="1">
        <v>-9.81</v>
      </c>
    </row>
    <row r="197" spans="6:13" x14ac:dyDescent="0.25">
      <c r="F197" s="1">
        <f t="shared" si="12"/>
        <v>188</v>
      </c>
      <c r="G197" s="1">
        <f t="shared" si="17"/>
        <v>1.8700000000000014</v>
      </c>
      <c r="H197" s="1">
        <f t="shared" si="13"/>
        <v>28.65006217264969</v>
      </c>
      <c r="I197" s="1">
        <f t="shared" si="14"/>
        <v>6.8879621022765445</v>
      </c>
      <c r="J197" s="1">
        <f t="shared" si="15"/>
        <v>15.32088886237956</v>
      </c>
      <c r="K197" s="1">
        <f t="shared" si="16"/>
        <v>-5.4889478062692243</v>
      </c>
      <c r="L197" s="1">
        <v>0</v>
      </c>
      <c r="M197" s="1">
        <v>-9.81</v>
      </c>
    </row>
    <row r="198" spans="6:13" x14ac:dyDescent="0.25">
      <c r="F198" s="1">
        <f t="shared" si="12"/>
        <v>189</v>
      </c>
      <c r="G198" s="1">
        <f t="shared" si="17"/>
        <v>1.8800000000000014</v>
      </c>
      <c r="H198" s="1">
        <f t="shared" si="13"/>
        <v>28.803271061273485</v>
      </c>
      <c r="I198" s="1">
        <f t="shared" si="14"/>
        <v>6.832582124213852</v>
      </c>
      <c r="J198" s="1">
        <f t="shared" si="15"/>
        <v>15.32088886237956</v>
      </c>
      <c r="K198" s="1">
        <f t="shared" si="16"/>
        <v>-5.5870478062692239</v>
      </c>
      <c r="L198" s="1">
        <v>0</v>
      </c>
      <c r="M198" s="1">
        <v>-9.81</v>
      </c>
    </row>
    <row r="199" spans="6:13" x14ac:dyDescent="0.25">
      <c r="F199" s="1">
        <f t="shared" si="12"/>
        <v>190</v>
      </c>
      <c r="G199" s="1">
        <f t="shared" si="17"/>
        <v>1.8900000000000015</v>
      </c>
      <c r="H199" s="1">
        <f t="shared" si="13"/>
        <v>28.956479949897279</v>
      </c>
      <c r="I199" s="1">
        <f t="shared" si="14"/>
        <v>6.7762211461511601</v>
      </c>
      <c r="J199" s="1">
        <f t="shared" si="15"/>
        <v>15.32088886237956</v>
      </c>
      <c r="K199" s="1">
        <f t="shared" si="16"/>
        <v>-5.6851478062692236</v>
      </c>
      <c r="L199" s="1">
        <v>0</v>
      </c>
      <c r="M199" s="1">
        <v>-9.81</v>
      </c>
    </row>
    <row r="200" spans="6:13" x14ac:dyDescent="0.25">
      <c r="F200" s="1">
        <f t="shared" si="12"/>
        <v>191</v>
      </c>
      <c r="G200" s="1">
        <f t="shared" si="17"/>
        <v>1.9000000000000015</v>
      </c>
      <c r="H200" s="1">
        <f t="shared" si="13"/>
        <v>29.109688838521073</v>
      </c>
      <c r="I200" s="1">
        <f t="shared" si="14"/>
        <v>6.7188791680884679</v>
      </c>
      <c r="J200" s="1">
        <f t="shared" si="15"/>
        <v>15.32088886237956</v>
      </c>
      <c r="K200" s="1">
        <f t="shared" si="16"/>
        <v>-5.7832478062692232</v>
      </c>
      <c r="L200" s="1">
        <v>0</v>
      </c>
      <c r="M200" s="1">
        <v>-9.81</v>
      </c>
    </row>
    <row r="201" spans="6:13" x14ac:dyDescent="0.25">
      <c r="F201" s="1">
        <f t="shared" si="12"/>
        <v>192</v>
      </c>
      <c r="G201" s="1">
        <f t="shared" si="17"/>
        <v>1.9100000000000015</v>
      </c>
      <c r="H201" s="1">
        <f t="shared" si="13"/>
        <v>29.262897727144868</v>
      </c>
      <c r="I201" s="1">
        <f t="shared" si="14"/>
        <v>6.6605561900257753</v>
      </c>
      <c r="J201" s="1">
        <f t="shared" si="15"/>
        <v>15.32088886237956</v>
      </c>
      <c r="K201" s="1">
        <f t="shared" si="16"/>
        <v>-5.8813478062692228</v>
      </c>
      <c r="L201" s="1">
        <v>0</v>
      </c>
      <c r="M201" s="1">
        <v>-9.81</v>
      </c>
    </row>
    <row r="202" spans="6:13" x14ac:dyDescent="0.25">
      <c r="F202" s="1">
        <f t="shared" si="12"/>
        <v>193</v>
      </c>
      <c r="G202" s="1">
        <f t="shared" si="17"/>
        <v>1.9200000000000015</v>
      </c>
      <c r="H202" s="1">
        <f t="shared" si="13"/>
        <v>29.416106615768662</v>
      </c>
      <c r="I202" s="1">
        <f t="shared" si="14"/>
        <v>6.6012522119630832</v>
      </c>
      <c r="J202" s="1">
        <f t="shared" si="15"/>
        <v>15.32088886237956</v>
      </c>
      <c r="K202" s="1">
        <f t="shared" si="16"/>
        <v>-5.9794478062692225</v>
      </c>
      <c r="L202" s="1">
        <v>0</v>
      </c>
      <c r="M202" s="1">
        <v>-9.81</v>
      </c>
    </row>
    <row r="203" spans="6:13" x14ac:dyDescent="0.25">
      <c r="F203" s="1">
        <f t="shared" si="12"/>
        <v>194</v>
      </c>
      <c r="G203" s="1">
        <f t="shared" si="17"/>
        <v>1.9300000000000015</v>
      </c>
      <c r="H203" s="1">
        <f t="shared" si="13"/>
        <v>29.569315504392456</v>
      </c>
      <c r="I203" s="1">
        <f t="shared" si="14"/>
        <v>6.5409672339003908</v>
      </c>
      <c r="J203" s="1">
        <f t="shared" si="15"/>
        <v>15.32088886237956</v>
      </c>
      <c r="K203" s="1">
        <f t="shared" si="16"/>
        <v>-6.0775478062692221</v>
      </c>
      <c r="L203" s="1">
        <v>0</v>
      </c>
      <c r="M203" s="1">
        <v>-9.81</v>
      </c>
    </row>
    <row r="204" spans="6:13" x14ac:dyDescent="0.25">
      <c r="F204" s="1">
        <f t="shared" ref="F204:F267" si="18">F203+1</f>
        <v>195</v>
      </c>
      <c r="G204" s="1">
        <f t="shared" si="17"/>
        <v>1.9400000000000015</v>
      </c>
      <c r="H204" s="1">
        <f t="shared" ref="H204:H267" si="19">H203+(J203*$C$5)</f>
        <v>29.722524393016251</v>
      </c>
      <c r="I204" s="1">
        <f t="shared" ref="I204:I267" si="20">I203+((K203*$C$5)+(0.5*M203*$C$5*$C$5))</f>
        <v>6.479701255837699</v>
      </c>
      <c r="J204" s="1">
        <f t="shared" ref="J204:J267" si="21">J203</f>
        <v>15.32088886237956</v>
      </c>
      <c r="K204" s="1">
        <f t="shared" ref="K204:K267" si="22">K203+(M203*$C$5)</f>
        <v>-6.1756478062692217</v>
      </c>
      <c r="L204" s="1">
        <v>0</v>
      </c>
      <c r="M204" s="1">
        <v>-9.81</v>
      </c>
    </row>
    <row r="205" spans="6:13" x14ac:dyDescent="0.25">
      <c r="F205" s="1">
        <f t="shared" si="18"/>
        <v>196</v>
      </c>
      <c r="G205" s="1">
        <f t="shared" ref="G205:G268" si="23">G204+$C$5</f>
        <v>1.9500000000000015</v>
      </c>
      <c r="H205" s="1">
        <f t="shared" si="19"/>
        <v>29.875733281640045</v>
      </c>
      <c r="I205" s="1">
        <f t="shared" si="20"/>
        <v>6.4174542777750068</v>
      </c>
      <c r="J205" s="1">
        <f t="shared" si="21"/>
        <v>15.32088886237956</v>
      </c>
      <c r="K205" s="1">
        <f t="shared" si="22"/>
        <v>-6.2737478062692213</v>
      </c>
      <c r="L205" s="1">
        <v>0</v>
      </c>
      <c r="M205" s="1">
        <v>-9.81</v>
      </c>
    </row>
    <row r="206" spans="6:13" x14ac:dyDescent="0.25">
      <c r="F206" s="1">
        <f t="shared" si="18"/>
        <v>197</v>
      </c>
      <c r="G206" s="1">
        <f t="shared" si="23"/>
        <v>1.9600000000000015</v>
      </c>
      <c r="H206" s="1">
        <f t="shared" si="19"/>
        <v>30.028942170263839</v>
      </c>
      <c r="I206" s="1">
        <f t="shared" si="20"/>
        <v>6.3542262997123142</v>
      </c>
      <c r="J206" s="1">
        <f t="shared" si="21"/>
        <v>15.32088886237956</v>
      </c>
      <c r="K206" s="1">
        <f t="shared" si="22"/>
        <v>-6.371847806269221</v>
      </c>
      <c r="L206" s="1">
        <v>0</v>
      </c>
      <c r="M206" s="1">
        <v>-9.81</v>
      </c>
    </row>
    <row r="207" spans="6:13" x14ac:dyDescent="0.25">
      <c r="F207" s="1">
        <f t="shared" si="18"/>
        <v>198</v>
      </c>
      <c r="G207" s="1">
        <f t="shared" si="23"/>
        <v>1.9700000000000015</v>
      </c>
      <c r="H207" s="1">
        <f t="shared" si="19"/>
        <v>30.182151058887634</v>
      </c>
      <c r="I207" s="1">
        <f t="shared" si="20"/>
        <v>6.2900173216496222</v>
      </c>
      <c r="J207" s="1">
        <f t="shared" si="21"/>
        <v>15.32088886237956</v>
      </c>
      <c r="K207" s="1">
        <f t="shared" si="22"/>
        <v>-6.4699478062692206</v>
      </c>
      <c r="L207" s="1">
        <v>0</v>
      </c>
      <c r="M207" s="1">
        <v>-9.81</v>
      </c>
    </row>
    <row r="208" spans="6:13" x14ac:dyDescent="0.25">
      <c r="F208" s="1">
        <f t="shared" si="18"/>
        <v>199</v>
      </c>
      <c r="G208" s="1">
        <f t="shared" si="23"/>
        <v>1.9800000000000015</v>
      </c>
      <c r="H208" s="1">
        <f t="shared" si="19"/>
        <v>30.335359947511428</v>
      </c>
      <c r="I208" s="1">
        <f t="shared" si="20"/>
        <v>6.2248273435869299</v>
      </c>
      <c r="J208" s="1">
        <f t="shared" si="21"/>
        <v>15.32088886237956</v>
      </c>
      <c r="K208" s="1">
        <f t="shared" si="22"/>
        <v>-6.5680478062692202</v>
      </c>
      <c r="L208" s="1">
        <v>0</v>
      </c>
      <c r="M208" s="1">
        <v>-9.81</v>
      </c>
    </row>
    <row r="209" spans="6:13" x14ac:dyDescent="0.25">
      <c r="F209" s="1">
        <f t="shared" si="18"/>
        <v>200</v>
      </c>
      <c r="G209" s="1">
        <f t="shared" si="23"/>
        <v>1.9900000000000015</v>
      </c>
      <c r="H209" s="1">
        <f t="shared" si="19"/>
        <v>30.488568836135222</v>
      </c>
      <c r="I209" s="1">
        <f t="shared" si="20"/>
        <v>6.1586563655242381</v>
      </c>
      <c r="J209" s="1">
        <f t="shared" si="21"/>
        <v>15.32088886237956</v>
      </c>
      <c r="K209" s="1">
        <f t="shared" si="22"/>
        <v>-6.6661478062692199</v>
      </c>
      <c r="L209" s="1">
        <v>0</v>
      </c>
      <c r="M209" s="1">
        <v>-9.81</v>
      </c>
    </row>
    <row r="210" spans="6:13" x14ac:dyDescent="0.25">
      <c r="F210" s="1">
        <f t="shared" si="18"/>
        <v>201</v>
      </c>
      <c r="G210" s="1">
        <f t="shared" si="23"/>
        <v>2.0000000000000013</v>
      </c>
      <c r="H210" s="1">
        <f t="shared" si="19"/>
        <v>30.641777724759017</v>
      </c>
      <c r="I210" s="1">
        <f t="shared" si="20"/>
        <v>6.091504387461546</v>
      </c>
      <c r="J210" s="1">
        <f t="shared" si="21"/>
        <v>15.32088886237956</v>
      </c>
      <c r="K210" s="1">
        <f t="shared" si="22"/>
        <v>-6.7642478062692195</v>
      </c>
      <c r="L210" s="1">
        <v>0</v>
      </c>
      <c r="M210" s="1">
        <v>-9.81</v>
      </c>
    </row>
    <row r="211" spans="6:13" x14ac:dyDescent="0.25">
      <c r="F211" s="1">
        <f t="shared" si="18"/>
        <v>202</v>
      </c>
      <c r="G211" s="1">
        <f t="shared" si="23"/>
        <v>2.0100000000000011</v>
      </c>
      <c r="H211" s="1">
        <f t="shared" si="19"/>
        <v>30.794986613382811</v>
      </c>
      <c r="I211" s="1">
        <f t="shared" si="20"/>
        <v>6.0233714093988535</v>
      </c>
      <c r="J211" s="1">
        <f t="shared" si="21"/>
        <v>15.32088886237956</v>
      </c>
      <c r="K211" s="1">
        <f t="shared" si="22"/>
        <v>-6.8623478062692191</v>
      </c>
      <c r="L211" s="1">
        <v>0</v>
      </c>
      <c r="M211" s="1">
        <v>-9.81</v>
      </c>
    </row>
    <row r="212" spans="6:13" x14ac:dyDescent="0.25">
      <c r="F212" s="1">
        <f t="shared" si="18"/>
        <v>203</v>
      </c>
      <c r="G212" s="1">
        <f t="shared" si="23"/>
        <v>2.0200000000000009</v>
      </c>
      <c r="H212" s="1">
        <f t="shared" si="19"/>
        <v>30.948195502006605</v>
      </c>
      <c r="I212" s="1">
        <f t="shared" si="20"/>
        <v>5.9542574313361616</v>
      </c>
      <c r="J212" s="1">
        <f t="shared" si="21"/>
        <v>15.32088886237956</v>
      </c>
      <c r="K212" s="1">
        <f t="shared" si="22"/>
        <v>-6.9604478062692188</v>
      </c>
      <c r="L212" s="1">
        <v>0</v>
      </c>
      <c r="M212" s="1">
        <v>-9.81</v>
      </c>
    </row>
    <row r="213" spans="6:13" x14ac:dyDescent="0.25">
      <c r="F213" s="1">
        <f t="shared" si="18"/>
        <v>204</v>
      </c>
      <c r="G213" s="1">
        <f t="shared" si="23"/>
        <v>2.0300000000000007</v>
      </c>
      <c r="H213" s="1">
        <f t="shared" si="19"/>
        <v>31.1014043906304</v>
      </c>
      <c r="I213" s="1">
        <f t="shared" si="20"/>
        <v>5.8841624532734693</v>
      </c>
      <c r="J213" s="1">
        <f t="shared" si="21"/>
        <v>15.32088886237956</v>
      </c>
      <c r="K213" s="1">
        <f t="shared" si="22"/>
        <v>-7.0585478062692184</v>
      </c>
      <c r="L213" s="1">
        <v>0</v>
      </c>
      <c r="M213" s="1">
        <v>-9.81</v>
      </c>
    </row>
    <row r="214" spans="6:13" x14ac:dyDescent="0.25">
      <c r="F214" s="1">
        <f t="shared" si="18"/>
        <v>205</v>
      </c>
      <c r="G214" s="1">
        <f t="shared" si="23"/>
        <v>2.0400000000000005</v>
      </c>
      <c r="H214" s="1">
        <f t="shared" si="19"/>
        <v>31.254613279254194</v>
      </c>
      <c r="I214" s="1">
        <f t="shared" si="20"/>
        <v>5.8130864752107767</v>
      </c>
      <c r="J214" s="1">
        <f t="shared" si="21"/>
        <v>15.32088886237956</v>
      </c>
      <c r="K214" s="1">
        <f t="shared" si="22"/>
        <v>-7.156647806269218</v>
      </c>
      <c r="L214" s="1">
        <v>0</v>
      </c>
      <c r="M214" s="1">
        <v>-9.81</v>
      </c>
    </row>
    <row r="215" spans="6:13" x14ac:dyDescent="0.25">
      <c r="F215" s="1">
        <f t="shared" si="18"/>
        <v>206</v>
      </c>
      <c r="G215" s="1">
        <f t="shared" si="23"/>
        <v>2.0500000000000003</v>
      </c>
      <c r="H215" s="1">
        <f t="shared" si="19"/>
        <v>31.407822167877988</v>
      </c>
      <c r="I215" s="1">
        <f t="shared" si="20"/>
        <v>5.7410294971480846</v>
      </c>
      <c r="J215" s="1">
        <f t="shared" si="21"/>
        <v>15.32088886237956</v>
      </c>
      <c r="K215" s="1">
        <f t="shared" si="22"/>
        <v>-7.2547478062692177</v>
      </c>
      <c r="L215" s="1">
        <v>0</v>
      </c>
      <c r="M215" s="1">
        <v>-9.81</v>
      </c>
    </row>
    <row r="216" spans="6:13" x14ac:dyDescent="0.25">
      <c r="F216" s="1">
        <f t="shared" si="18"/>
        <v>207</v>
      </c>
      <c r="G216" s="1">
        <f t="shared" si="23"/>
        <v>2.06</v>
      </c>
      <c r="H216" s="1">
        <f t="shared" si="19"/>
        <v>31.561031056501783</v>
      </c>
      <c r="I216" s="1">
        <f t="shared" si="20"/>
        <v>5.6679915190853922</v>
      </c>
      <c r="J216" s="1">
        <f t="shared" si="21"/>
        <v>15.32088886237956</v>
      </c>
      <c r="K216" s="1">
        <f t="shared" si="22"/>
        <v>-7.3528478062692173</v>
      </c>
      <c r="L216" s="1">
        <v>0</v>
      </c>
      <c r="M216" s="1">
        <v>-9.81</v>
      </c>
    </row>
    <row r="217" spans="6:13" x14ac:dyDescent="0.25">
      <c r="F217" s="1">
        <f t="shared" si="18"/>
        <v>208</v>
      </c>
      <c r="G217" s="1">
        <f t="shared" si="23"/>
        <v>2.0699999999999998</v>
      </c>
      <c r="H217" s="1">
        <f t="shared" si="19"/>
        <v>31.714239945125577</v>
      </c>
      <c r="I217" s="1">
        <f t="shared" si="20"/>
        <v>5.5939725410227004</v>
      </c>
      <c r="J217" s="1">
        <f t="shared" si="21"/>
        <v>15.32088886237956</v>
      </c>
      <c r="K217" s="1">
        <f t="shared" si="22"/>
        <v>-7.4509478062692169</v>
      </c>
      <c r="L217" s="1">
        <v>0</v>
      </c>
      <c r="M217" s="1">
        <v>-9.81</v>
      </c>
    </row>
    <row r="218" spans="6:13" x14ac:dyDescent="0.25">
      <c r="F218" s="1">
        <f t="shared" si="18"/>
        <v>209</v>
      </c>
      <c r="G218" s="1">
        <f t="shared" si="23"/>
        <v>2.0799999999999996</v>
      </c>
      <c r="H218" s="1">
        <f t="shared" si="19"/>
        <v>31.867448833749371</v>
      </c>
      <c r="I218" s="1">
        <f t="shared" si="20"/>
        <v>5.5189725629600082</v>
      </c>
      <c r="J218" s="1">
        <f t="shared" si="21"/>
        <v>15.32088886237956</v>
      </c>
      <c r="K218" s="1">
        <f t="shared" si="22"/>
        <v>-7.5490478062692166</v>
      </c>
      <c r="L218" s="1">
        <v>0</v>
      </c>
      <c r="M218" s="1">
        <v>-9.81</v>
      </c>
    </row>
    <row r="219" spans="6:13" x14ac:dyDescent="0.25">
      <c r="F219" s="1">
        <f t="shared" si="18"/>
        <v>210</v>
      </c>
      <c r="G219" s="1">
        <f t="shared" si="23"/>
        <v>2.0899999999999994</v>
      </c>
      <c r="H219" s="1">
        <f t="shared" si="19"/>
        <v>32.020657722373166</v>
      </c>
      <c r="I219" s="1">
        <f t="shared" si="20"/>
        <v>5.4429915848973156</v>
      </c>
      <c r="J219" s="1">
        <f t="shared" si="21"/>
        <v>15.32088886237956</v>
      </c>
      <c r="K219" s="1">
        <f t="shared" si="22"/>
        <v>-7.6471478062692162</v>
      </c>
      <c r="L219" s="1">
        <v>0</v>
      </c>
      <c r="M219" s="1">
        <v>-9.81</v>
      </c>
    </row>
    <row r="220" spans="6:13" x14ac:dyDescent="0.25">
      <c r="F220" s="1">
        <f t="shared" si="18"/>
        <v>211</v>
      </c>
      <c r="G220" s="1">
        <f t="shared" si="23"/>
        <v>2.0999999999999992</v>
      </c>
      <c r="H220" s="1">
        <f t="shared" si="19"/>
        <v>32.17386661099696</v>
      </c>
      <c r="I220" s="1">
        <f t="shared" si="20"/>
        <v>5.3660296068346236</v>
      </c>
      <c r="J220" s="1">
        <f t="shared" si="21"/>
        <v>15.32088886237956</v>
      </c>
      <c r="K220" s="1">
        <f t="shared" si="22"/>
        <v>-7.7452478062692158</v>
      </c>
      <c r="L220" s="1">
        <v>0</v>
      </c>
      <c r="M220" s="1">
        <v>-9.81</v>
      </c>
    </row>
    <row r="221" spans="6:13" x14ac:dyDescent="0.25">
      <c r="F221" s="1">
        <f t="shared" si="18"/>
        <v>212</v>
      </c>
      <c r="G221" s="1">
        <f t="shared" si="23"/>
        <v>2.109999999999999</v>
      </c>
      <c r="H221" s="1">
        <f t="shared" si="19"/>
        <v>32.327075499620754</v>
      </c>
      <c r="I221" s="1">
        <f t="shared" si="20"/>
        <v>5.2880866287719313</v>
      </c>
      <c r="J221" s="1">
        <f t="shared" si="21"/>
        <v>15.32088886237956</v>
      </c>
      <c r="K221" s="1">
        <f t="shared" si="22"/>
        <v>-7.8433478062692155</v>
      </c>
      <c r="L221" s="1">
        <v>0</v>
      </c>
      <c r="M221" s="1">
        <v>-9.81</v>
      </c>
    </row>
    <row r="222" spans="6:13" x14ac:dyDescent="0.25">
      <c r="F222" s="1">
        <f t="shared" si="18"/>
        <v>213</v>
      </c>
      <c r="G222" s="1">
        <f t="shared" si="23"/>
        <v>2.1199999999999988</v>
      </c>
      <c r="H222" s="1">
        <f t="shared" si="19"/>
        <v>32.480284388244549</v>
      </c>
      <c r="I222" s="1">
        <f t="shared" si="20"/>
        <v>5.2091626507092395</v>
      </c>
      <c r="J222" s="1">
        <f t="shared" si="21"/>
        <v>15.32088886237956</v>
      </c>
      <c r="K222" s="1">
        <f t="shared" si="22"/>
        <v>-7.9414478062692151</v>
      </c>
      <c r="L222" s="1">
        <v>0</v>
      </c>
      <c r="M222" s="1">
        <v>-9.81</v>
      </c>
    </row>
    <row r="223" spans="6:13" x14ac:dyDescent="0.25">
      <c r="F223" s="1">
        <f t="shared" si="18"/>
        <v>214</v>
      </c>
      <c r="G223" s="1">
        <f t="shared" si="23"/>
        <v>2.1299999999999986</v>
      </c>
      <c r="H223" s="1">
        <f t="shared" si="19"/>
        <v>32.633493276868343</v>
      </c>
      <c r="I223" s="1">
        <f t="shared" si="20"/>
        <v>5.1292576726465473</v>
      </c>
      <c r="J223" s="1">
        <f t="shared" si="21"/>
        <v>15.32088886237956</v>
      </c>
      <c r="K223" s="1">
        <f t="shared" si="22"/>
        <v>-8.0395478062692156</v>
      </c>
      <c r="L223" s="1">
        <v>0</v>
      </c>
      <c r="M223" s="1">
        <v>-9.81</v>
      </c>
    </row>
    <row r="224" spans="6:13" x14ac:dyDescent="0.25">
      <c r="F224" s="1">
        <f t="shared" si="18"/>
        <v>215</v>
      </c>
      <c r="G224" s="1">
        <f t="shared" si="23"/>
        <v>2.1399999999999983</v>
      </c>
      <c r="H224" s="1">
        <f t="shared" si="19"/>
        <v>32.786702165492137</v>
      </c>
      <c r="I224" s="1">
        <f t="shared" si="20"/>
        <v>5.0483716945838548</v>
      </c>
      <c r="J224" s="1">
        <f t="shared" si="21"/>
        <v>15.32088886237956</v>
      </c>
      <c r="K224" s="1">
        <f t="shared" si="22"/>
        <v>-8.1376478062692161</v>
      </c>
      <c r="L224" s="1">
        <v>0</v>
      </c>
      <c r="M224" s="1">
        <v>-9.81</v>
      </c>
    </row>
    <row r="225" spans="6:13" x14ac:dyDescent="0.25">
      <c r="F225" s="1">
        <f t="shared" si="18"/>
        <v>216</v>
      </c>
      <c r="G225" s="1">
        <f t="shared" si="23"/>
        <v>2.1499999999999981</v>
      </c>
      <c r="H225" s="1">
        <f t="shared" si="19"/>
        <v>32.939911054115932</v>
      </c>
      <c r="I225" s="1">
        <f t="shared" si="20"/>
        <v>4.9665047165211629</v>
      </c>
      <c r="J225" s="1">
        <f t="shared" si="21"/>
        <v>15.32088886237956</v>
      </c>
      <c r="K225" s="1">
        <f t="shared" si="22"/>
        <v>-8.2357478062692167</v>
      </c>
      <c r="L225" s="1">
        <v>0</v>
      </c>
      <c r="M225" s="1">
        <v>-9.81</v>
      </c>
    </row>
    <row r="226" spans="6:13" x14ac:dyDescent="0.25">
      <c r="F226" s="1">
        <f t="shared" si="18"/>
        <v>217</v>
      </c>
      <c r="G226" s="1">
        <f t="shared" si="23"/>
        <v>2.1599999999999979</v>
      </c>
      <c r="H226" s="1">
        <f t="shared" si="19"/>
        <v>33.093119942739726</v>
      </c>
      <c r="I226" s="1">
        <f t="shared" si="20"/>
        <v>4.8836567384584706</v>
      </c>
      <c r="J226" s="1">
        <f t="shared" si="21"/>
        <v>15.32088886237956</v>
      </c>
      <c r="K226" s="1">
        <f t="shared" si="22"/>
        <v>-8.3338478062692172</v>
      </c>
      <c r="L226" s="1">
        <v>0</v>
      </c>
      <c r="M226" s="1">
        <v>-9.81</v>
      </c>
    </row>
    <row r="227" spans="6:13" x14ac:dyDescent="0.25">
      <c r="F227" s="1">
        <f t="shared" si="18"/>
        <v>218</v>
      </c>
      <c r="G227" s="1">
        <f t="shared" si="23"/>
        <v>2.1699999999999977</v>
      </c>
      <c r="H227" s="1">
        <f t="shared" si="19"/>
        <v>33.24632883136352</v>
      </c>
      <c r="I227" s="1">
        <f t="shared" si="20"/>
        <v>4.7998277603957789</v>
      </c>
      <c r="J227" s="1">
        <f t="shared" si="21"/>
        <v>15.32088886237956</v>
      </c>
      <c r="K227" s="1">
        <f t="shared" si="22"/>
        <v>-8.4319478062692177</v>
      </c>
      <c r="L227" s="1">
        <v>0</v>
      </c>
      <c r="M227" s="1">
        <v>-9.81</v>
      </c>
    </row>
    <row r="228" spans="6:13" x14ac:dyDescent="0.25">
      <c r="F228" s="1">
        <f t="shared" si="18"/>
        <v>219</v>
      </c>
      <c r="G228" s="1">
        <f t="shared" si="23"/>
        <v>2.1799999999999975</v>
      </c>
      <c r="H228" s="1">
        <f t="shared" si="19"/>
        <v>33.399537719987315</v>
      </c>
      <c r="I228" s="1">
        <f t="shared" si="20"/>
        <v>4.7150177823330868</v>
      </c>
      <c r="J228" s="1">
        <f t="shared" si="21"/>
        <v>15.32088886237956</v>
      </c>
      <c r="K228" s="1">
        <f t="shared" si="22"/>
        <v>-8.5300478062692182</v>
      </c>
      <c r="L228" s="1">
        <v>0</v>
      </c>
      <c r="M228" s="1">
        <v>-9.81</v>
      </c>
    </row>
    <row r="229" spans="6:13" x14ac:dyDescent="0.25">
      <c r="F229" s="1">
        <f t="shared" si="18"/>
        <v>220</v>
      </c>
      <c r="G229" s="1">
        <f t="shared" si="23"/>
        <v>2.1899999999999973</v>
      </c>
      <c r="H229" s="1">
        <f t="shared" si="19"/>
        <v>33.552746608611109</v>
      </c>
      <c r="I229" s="1">
        <f t="shared" si="20"/>
        <v>4.6292268042703943</v>
      </c>
      <c r="J229" s="1">
        <f t="shared" si="21"/>
        <v>15.32088886237956</v>
      </c>
      <c r="K229" s="1">
        <f t="shared" si="22"/>
        <v>-8.6281478062692187</v>
      </c>
      <c r="L229" s="1">
        <v>0</v>
      </c>
      <c r="M229" s="1">
        <v>-9.81</v>
      </c>
    </row>
    <row r="230" spans="6:13" x14ac:dyDescent="0.25">
      <c r="F230" s="1">
        <f t="shared" si="18"/>
        <v>221</v>
      </c>
      <c r="G230" s="1">
        <f t="shared" si="23"/>
        <v>2.1999999999999971</v>
      </c>
      <c r="H230" s="1">
        <f t="shared" si="19"/>
        <v>33.705955497234903</v>
      </c>
      <c r="I230" s="1">
        <f t="shared" si="20"/>
        <v>4.5424548262077025</v>
      </c>
      <c r="J230" s="1">
        <f t="shared" si="21"/>
        <v>15.32088886237956</v>
      </c>
      <c r="K230" s="1">
        <f t="shared" si="22"/>
        <v>-8.7262478062692193</v>
      </c>
      <c r="L230" s="1">
        <v>0</v>
      </c>
      <c r="M230" s="1">
        <v>-9.81</v>
      </c>
    </row>
    <row r="231" spans="6:13" x14ac:dyDescent="0.25">
      <c r="F231" s="1">
        <f t="shared" si="18"/>
        <v>222</v>
      </c>
      <c r="G231" s="1">
        <f t="shared" si="23"/>
        <v>2.2099999999999969</v>
      </c>
      <c r="H231" s="1">
        <f t="shared" si="19"/>
        <v>33.859164385858698</v>
      </c>
      <c r="I231" s="1">
        <f t="shared" si="20"/>
        <v>4.4547018481450102</v>
      </c>
      <c r="J231" s="1">
        <f t="shared" si="21"/>
        <v>15.32088886237956</v>
      </c>
      <c r="K231" s="1">
        <f t="shared" si="22"/>
        <v>-8.8243478062692198</v>
      </c>
      <c r="L231" s="1">
        <v>0</v>
      </c>
      <c r="M231" s="1">
        <v>-9.81</v>
      </c>
    </row>
    <row r="232" spans="6:13" x14ac:dyDescent="0.25">
      <c r="F232" s="1">
        <f t="shared" si="18"/>
        <v>223</v>
      </c>
      <c r="G232" s="1">
        <f t="shared" si="23"/>
        <v>2.2199999999999966</v>
      </c>
      <c r="H232" s="1">
        <f t="shared" si="19"/>
        <v>34.012373274482492</v>
      </c>
      <c r="I232" s="1">
        <f t="shared" si="20"/>
        <v>4.3659678700823177</v>
      </c>
      <c r="J232" s="1">
        <f t="shared" si="21"/>
        <v>15.32088886237956</v>
      </c>
      <c r="K232" s="1">
        <f t="shared" si="22"/>
        <v>-8.9224478062692203</v>
      </c>
      <c r="L232" s="1">
        <v>0</v>
      </c>
      <c r="M232" s="1">
        <v>-9.81</v>
      </c>
    </row>
    <row r="233" spans="6:13" x14ac:dyDescent="0.25">
      <c r="F233" s="1">
        <f t="shared" si="18"/>
        <v>224</v>
      </c>
      <c r="G233" s="1">
        <f t="shared" si="23"/>
        <v>2.2299999999999964</v>
      </c>
      <c r="H233" s="1">
        <f t="shared" si="19"/>
        <v>34.165582163106286</v>
      </c>
      <c r="I233" s="1">
        <f t="shared" si="20"/>
        <v>4.2762528920196257</v>
      </c>
      <c r="J233" s="1">
        <f t="shared" si="21"/>
        <v>15.32088886237956</v>
      </c>
      <c r="K233" s="1">
        <f t="shared" si="22"/>
        <v>-9.0205478062692208</v>
      </c>
      <c r="L233" s="1">
        <v>0</v>
      </c>
      <c r="M233" s="1">
        <v>-9.81</v>
      </c>
    </row>
    <row r="234" spans="6:13" x14ac:dyDescent="0.25">
      <c r="F234" s="1">
        <f t="shared" si="18"/>
        <v>225</v>
      </c>
      <c r="G234" s="1">
        <f t="shared" si="23"/>
        <v>2.2399999999999962</v>
      </c>
      <c r="H234" s="1">
        <f t="shared" si="19"/>
        <v>34.318791051730081</v>
      </c>
      <c r="I234" s="1">
        <f t="shared" si="20"/>
        <v>4.1855569139569333</v>
      </c>
      <c r="J234" s="1">
        <f t="shared" si="21"/>
        <v>15.32088886237956</v>
      </c>
      <c r="K234" s="1">
        <f t="shared" si="22"/>
        <v>-9.1186478062692213</v>
      </c>
      <c r="L234" s="1">
        <v>0</v>
      </c>
      <c r="M234" s="1">
        <v>-9.81</v>
      </c>
    </row>
    <row r="235" spans="6:13" x14ac:dyDescent="0.25">
      <c r="F235" s="1">
        <f t="shared" si="18"/>
        <v>226</v>
      </c>
      <c r="G235" s="1">
        <f t="shared" si="23"/>
        <v>2.249999999999996</v>
      </c>
      <c r="H235" s="1">
        <f t="shared" si="19"/>
        <v>34.471999940353875</v>
      </c>
      <c r="I235" s="1">
        <f t="shared" si="20"/>
        <v>4.0938799358942415</v>
      </c>
      <c r="J235" s="1">
        <f t="shared" si="21"/>
        <v>15.32088886237956</v>
      </c>
      <c r="K235" s="1">
        <f t="shared" si="22"/>
        <v>-9.2167478062692219</v>
      </c>
      <c r="L235" s="1">
        <v>0</v>
      </c>
      <c r="M235" s="1">
        <v>-9.81</v>
      </c>
    </row>
    <row r="236" spans="6:13" x14ac:dyDescent="0.25">
      <c r="F236" s="1">
        <f t="shared" si="18"/>
        <v>227</v>
      </c>
      <c r="G236" s="1">
        <f t="shared" si="23"/>
        <v>2.2599999999999958</v>
      </c>
      <c r="H236" s="1">
        <f t="shared" si="19"/>
        <v>34.625208828977669</v>
      </c>
      <c r="I236" s="1">
        <f t="shared" si="20"/>
        <v>4.0012219578315493</v>
      </c>
      <c r="J236" s="1">
        <f t="shared" si="21"/>
        <v>15.32088886237956</v>
      </c>
      <c r="K236" s="1">
        <f t="shared" si="22"/>
        <v>-9.3148478062692224</v>
      </c>
      <c r="L236" s="1">
        <v>0</v>
      </c>
      <c r="M236" s="1">
        <v>-9.81</v>
      </c>
    </row>
    <row r="237" spans="6:13" x14ac:dyDescent="0.25">
      <c r="F237" s="1">
        <f t="shared" si="18"/>
        <v>228</v>
      </c>
      <c r="G237" s="1">
        <f t="shared" si="23"/>
        <v>2.2699999999999956</v>
      </c>
      <c r="H237" s="1">
        <f t="shared" si="19"/>
        <v>34.778417717601464</v>
      </c>
      <c r="I237" s="1">
        <f t="shared" si="20"/>
        <v>3.9075829797688573</v>
      </c>
      <c r="J237" s="1">
        <f t="shared" si="21"/>
        <v>15.32088886237956</v>
      </c>
      <c r="K237" s="1">
        <f t="shared" si="22"/>
        <v>-9.4129478062692229</v>
      </c>
      <c r="L237" s="1">
        <v>0</v>
      </c>
      <c r="M237" s="1">
        <v>-9.81</v>
      </c>
    </row>
    <row r="238" spans="6:13" x14ac:dyDescent="0.25">
      <c r="F238" s="1">
        <f t="shared" si="18"/>
        <v>229</v>
      </c>
      <c r="G238" s="1">
        <f t="shared" si="23"/>
        <v>2.2799999999999954</v>
      </c>
      <c r="H238" s="1">
        <f t="shared" si="19"/>
        <v>34.931626606225258</v>
      </c>
      <c r="I238" s="1">
        <f t="shared" si="20"/>
        <v>3.8129630017061649</v>
      </c>
      <c r="J238" s="1">
        <f t="shared" si="21"/>
        <v>15.32088886237956</v>
      </c>
      <c r="K238" s="1">
        <f t="shared" si="22"/>
        <v>-9.5110478062692234</v>
      </c>
      <c r="L238" s="1">
        <v>0</v>
      </c>
      <c r="M238" s="1">
        <v>-9.81</v>
      </c>
    </row>
    <row r="239" spans="6:13" x14ac:dyDescent="0.25">
      <c r="F239" s="1">
        <f t="shared" si="18"/>
        <v>230</v>
      </c>
      <c r="G239" s="1">
        <f t="shared" si="23"/>
        <v>2.2899999999999952</v>
      </c>
      <c r="H239" s="1">
        <f t="shared" si="19"/>
        <v>35.084835494849052</v>
      </c>
      <c r="I239" s="1">
        <f t="shared" si="20"/>
        <v>3.7173620236434726</v>
      </c>
      <c r="J239" s="1">
        <f t="shared" si="21"/>
        <v>15.32088886237956</v>
      </c>
      <c r="K239" s="1">
        <f t="shared" si="22"/>
        <v>-9.6091478062692239</v>
      </c>
      <c r="L239" s="1">
        <v>0</v>
      </c>
      <c r="M239" s="1">
        <v>-9.81</v>
      </c>
    </row>
    <row r="240" spans="6:13" x14ac:dyDescent="0.25">
      <c r="F240" s="1">
        <f t="shared" si="18"/>
        <v>231</v>
      </c>
      <c r="G240" s="1">
        <f t="shared" si="23"/>
        <v>2.2999999999999949</v>
      </c>
      <c r="H240" s="1">
        <f t="shared" si="19"/>
        <v>35.238044383472847</v>
      </c>
      <c r="I240" s="1">
        <f t="shared" si="20"/>
        <v>3.6207800455807804</v>
      </c>
      <c r="J240" s="1">
        <f t="shared" si="21"/>
        <v>15.32088886237956</v>
      </c>
      <c r="K240" s="1">
        <f t="shared" si="22"/>
        <v>-9.7072478062692245</v>
      </c>
      <c r="L240" s="1">
        <v>0</v>
      </c>
      <c r="M240" s="1">
        <v>-9.81</v>
      </c>
    </row>
    <row r="241" spans="6:13" x14ac:dyDescent="0.25">
      <c r="F241" s="1">
        <f t="shared" si="18"/>
        <v>232</v>
      </c>
      <c r="G241" s="1">
        <f t="shared" si="23"/>
        <v>2.3099999999999947</v>
      </c>
      <c r="H241" s="1">
        <f t="shared" si="19"/>
        <v>35.391253272096641</v>
      </c>
      <c r="I241" s="1">
        <f t="shared" si="20"/>
        <v>3.5232170675180883</v>
      </c>
      <c r="J241" s="1">
        <f t="shared" si="21"/>
        <v>15.32088886237956</v>
      </c>
      <c r="K241" s="1">
        <f t="shared" si="22"/>
        <v>-9.805347806269225</v>
      </c>
      <c r="L241" s="1">
        <v>0</v>
      </c>
      <c r="M241" s="1">
        <v>-9.81</v>
      </c>
    </row>
    <row r="242" spans="6:13" x14ac:dyDescent="0.25">
      <c r="F242" s="1">
        <f t="shared" si="18"/>
        <v>233</v>
      </c>
      <c r="G242" s="1">
        <f t="shared" si="23"/>
        <v>2.3199999999999945</v>
      </c>
      <c r="H242" s="1">
        <f t="shared" si="19"/>
        <v>35.544462160720435</v>
      </c>
      <c r="I242" s="1">
        <f t="shared" si="20"/>
        <v>3.4246730894553958</v>
      </c>
      <c r="J242" s="1">
        <f t="shared" si="21"/>
        <v>15.32088886237956</v>
      </c>
      <c r="K242" s="1">
        <f t="shared" si="22"/>
        <v>-9.9034478062692255</v>
      </c>
      <c r="L242" s="1">
        <v>0</v>
      </c>
      <c r="M242" s="1">
        <v>-9.81</v>
      </c>
    </row>
    <row r="243" spans="6:13" x14ac:dyDescent="0.25">
      <c r="F243" s="1">
        <f t="shared" si="18"/>
        <v>234</v>
      </c>
      <c r="G243" s="1">
        <f t="shared" si="23"/>
        <v>2.3299999999999943</v>
      </c>
      <c r="H243" s="1">
        <f t="shared" si="19"/>
        <v>35.69767104934423</v>
      </c>
      <c r="I243" s="1">
        <f t="shared" si="20"/>
        <v>3.3251481113927035</v>
      </c>
      <c r="J243" s="1">
        <f t="shared" si="21"/>
        <v>15.32088886237956</v>
      </c>
      <c r="K243" s="1">
        <f t="shared" si="22"/>
        <v>-10.001547806269226</v>
      </c>
      <c r="L243" s="1">
        <v>0</v>
      </c>
      <c r="M243" s="1">
        <v>-9.81</v>
      </c>
    </row>
    <row r="244" spans="6:13" x14ac:dyDescent="0.25">
      <c r="F244" s="1">
        <f t="shared" si="18"/>
        <v>235</v>
      </c>
      <c r="G244" s="1">
        <f t="shared" si="23"/>
        <v>2.3399999999999941</v>
      </c>
      <c r="H244" s="1">
        <f t="shared" si="19"/>
        <v>35.850879937968024</v>
      </c>
      <c r="I244" s="1">
        <f t="shared" si="20"/>
        <v>3.2246421333300113</v>
      </c>
      <c r="J244" s="1">
        <f t="shared" si="21"/>
        <v>15.32088886237956</v>
      </c>
      <c r="K244" s="1">
        <f t="shared" si="22"/>
        <v>-10.099647806269227</v>
      </c>
      <c r="L244" s="1">
        <v>0</v>
      </c>
      <c r="M244" s="1">
        <v>-9.81</v>
      </c>
    </row>
    <row r="245" spans="6:13" x14ac:dyDescent="0.25">
      <c r="F245" s="1">
        <f t="shared" si="18"/>
        <v>236</v>
      </c>
      <c r="G245" s="1">
        <f t="shared" si="23"/>
        <v>2.3499999999999939</v>
      </c>
      <c r="H245" s="1">
        <f t="shared" si="19"/>
        <v>36.004088826591818</v>
      </c>
      <c r="I245" s="1">
        <f t="shared" si="20"/>
        <v>3.1231551552673191</v>
      </c>
      <c r="J245" s="1">
        <f t="shared" si="21"/>
        <v>15.32088886237956</v>
      </c>
      <c r="K245" s="1">
        <f t="shared" si="22"/>
        <v>-10.197747806269227</v>
      </c>
      <c r="L245" s="1">
        <v>0</v>
      </c>
      <c r="M245" s="1">
        <v>-9.81</v>
      </c>
    </row>
    <row r="246" spans="6:13" x14ac:dyDescent="0.25">
      <c r="F246" s="1">
        <f t="shared" si="18"/>
        <v>237</v>
      </c>
      <c r="G246" s="1">
        <f t="shared" si="23"/>
        <v>2.3599999999999937</v>
      </c>
      <c r="H246" s="1">
        <f t="shared" si="19"/>
        <v>36.157297715215613</v>
      </c>
      <c r="I246" s="1">
        <f t="shared" si="20"/>
        <v>3.0206871772046266</v>
      </c>
      <c r="J246" s="1">
        <f t="shared" si="21"/>
        <v>15.32088886237956</v>
      </c>
      <c r="K246" s="1">
        <f t="shared" si="22"/>
        <v>-10.295847806269228</v>
      </c>
      <c r="L246" s="1">
        <v>0</v>
      </c>
      <c r="M246" s="1">
        <v>-9.81</v>
      </c>
    </row>
    <row r="247" spans="6:13" x14ac:dyDescent="0.25">
      <c r="F247" s="1">
        <f t="shared" si="18"/>
        <v>238</v>
      </c>
      <c r="G247" s="1">
        <f t="shared" si="23"/>
        <v>2.3699999999999934</v>
      </c>
      <c r="H247" s="1">
        <f t="shared" si="19"/>
        <v>36.310506603839407</v>
      </c>
      <c r="I247" s="1">
        <f t="shared" si="20"/>
        <v>2.9172381991419343</v>
      </c>
      <c r="J247" s="1">
        <f t="shared" si="21"/>
        <v>15.32088886237956</v>
      </c>
      <c r="K247" s="1">
        <f t="shared" si="22"/>
        <v>-10.393947806269228</v>
      </c>
      <c r="L247" s="1">
        <v>0</v>
      </c>
      <c r="M247" s="1">
        <v>-9.81</v>
      </c>
    </row>
    <row r="248" spans="6:13" x14ac:dyDescent="0.25">
      <c r="F248" s="1">
        <f t="shared" si="18"/>
        <v>239</v>
      </c>
      <c r="G248" s="1">
        <f t="shared" si="23"/>
        <v>2.3799999999999932</v>
      </c>
      <c r="H248" s="1">
        <f t="shared" si="19"/>
        <v>36.463715492463201</v>
      </c>
      <c r="I248" s="1">
        <f t="shared" si="20"/>
        <v>2.812808221079242</v>
      </c>
      <c r="J248" s="1">
        <f t="shared" si="21"/>
        <v>15.32088886237956</v>
      </c>
      <c r="K248" s="1">
        <f t="shared" si="22"/>
        <v>-10.492047806269229</v>
      </c>
      <c r="L248" s="1">
        <v>0</v>
      </c>
      <c r="M248" s="1">
        <v>-9.81</v>
      </c>
    </row>
    <row r="249" spans="6:13" x14ac:dyDescent="0.25">
      <c r="F249" s="1">
        <f t="shared" si="18"/>
        <v>240</v>
      </c>
      <c r="G249" s="1">
        <f t="shared" si="23"/>
        <v>2.389999999999993</v>
      </c>
      <c r="H249" s="1">
        <f t="shared" si="19"/>
        <v>36.616924381086996</v>
      </c>
      <c r="I249" s="1">
        <f t="shared" si="20"/>
        <v>2.7073972430165498</v>
      </c>
      <c r="J249" s="1">
        <f t="shared" si="21"/>
        <v>15.32088886237956</v>
      </c>
      <c r="K249" s="1">
        <f t="shared" si="22"/>
        <v>-10.590147806269229</v>
      </c>
      <c r="L249" s="1">
        <v>0</v>
      </c>
      <c r="M249" s="1">
        <v>-9.81</v>
      </c>
    </row>
    <row r="250" spans="6:13" x14ac:dyDescent="0.25">
      <c r="F250" s="1">
        <f t="shared" si="18"/>
        <v>241</v>
      </c>
      <c r="G250" s="1">
        <f t="shared" si="23"/>
        <v>2.3999999999999928</v>
      </c>
      <c r="H250" s="1">
        <f t="shared" si="19"/>
        <v>36.77013326971079</v>
      </c>
      <c r="I250" s="1">
        <f t="shared" si="20"/>
        <v>2.6010052649538578</v>
      </c>
      <c r="J250" s="1">
        <f t="shared" si="21"/>
        <v>15.32088886237956</v>
      </c>
      <c r="K250" s="1">
        <f t="shared" si="22"/>
        <v>-10.68824780626923</v>
      </c>
      <c r="L250" s="1">
        <v>0</v>
      </c>
      <c r="M250" s="1">
        <v>-9.81</v>
      </c>
    </row>
    <row r="251" spans="6:13" x14ac:dyDescent="0.25">
      <c r="F251" s="1">
        <f t="shared" si="18"/>
        <v>242</v>
      </c>
      <c r="G251" s="1">
        <f t="shared" si="23"/>
        <v>2.4099999999999926</v>
      </c>
      <c r="H251" s="1">
        <f t="shared" si="19"/>
        <v>36.923342158334584</v>
      </c>
      <c r="I251" s="1">
        <f t="shared" si="20"/>
        <v>2.4936322868911653</v>
      </c>
      <c r="J251" s="1">
        <f t="shared" si="21"/>
        <v>15.32088886237956</v>
      </c>
      <c r="K251" s="1">
        <f t="shared" si="22"/>
        <v>-10.78634780626923</v>
      </c>
      <c r="L251" s="1">
        <v>0</v>
      </c>
      <c r="M251" s="1">
        <v>-9.81</v>
      </c>
    </row>
    <row r="252" spans="6:13" x14ac:dyDescent="0.25">
      <c r="F252" s="1">
        <f t="shared" si="18"/>
        <v>243</v>
      </c>
      <c r="G252" s="1">
        <f t="shared" si="23"/>
        <v>2.4199999999999924</v>
      </c>
      <c r="H252" s="1">
        <f t="shared" si="19"/>
        <v>37.076551046958379</v>
      </c>
      <c r="I252" s="1">
        <f t="shared" si="20"/>
        <v>2.385278308828473</v>
      </c>
      <c r="J252" s="1">
        <f t="shared" si="21"/>
        <v>15.32088886237956</v>
      </c>
      <c r="K252" s="1">
        <f t="shared" si="22"/>
        <v>-10.884447806269231</v>
      </c>
      <c r="L252" s="1">
        <v>0</v>
      </c>
      <c r="M252" s="1">
        <v>-9.81</v>
      </c>
    </row>
    <row r="253" spans="6:13" x14ac:dyDescent="0.25">
      <c r="F253" s="1">
        <f t="shared" si="18"/>
        <v>244</v>
      </c>
      <c r="G253" s="1">
        <f t="shared" si="23"/>
        <v>2.4299999999999922</v>
      </c>
      <c r="H253" s="1">
        <f t="shared" si="19"/>
        <v>37.229759935582173</v>
      </c>
      <c r="I253" s="1">
        <f t="shared" si="20"/>
        <v>2.2759433307657808</v>
      </c>
      <c r="J253" s="1">
        <f t="shared" si="21"/>
        <v>15.32088886237956</v>
      </c>
      <c r="K253" s="1">
        <f t="shared" si="22"/>
        <v>-10.982547806269231</v>
      </c>
      <c r="L253" s="1">
        <v>0</v>
      </c>
      <c r="M253" s="1">
        <v>-9.81</v>
      </c>
    </row>
    <row r="254" spans="6:13" x14ac:dyDescent="0.25">
      <c r="F254" s="1">
        <f t="shared" si="18"/>
        <v>245</v>
      </c>
      <c r="G254" s="1">
        <f t="shared" si="23"/>
        <v>2.439999999999992</v>
      </c>
      <c r="H254" s="1">
        <f t="shared" si="19"/>
        <v>37.382968824205967</v>
      </c>
      <c r="I254" s="1">
        <f t="shared" si="20"/>
        <v>2.1656273527030887</v>
      </c>
      <c r="J254" s="1">
        <f t="shared" si="21"/>
        <v>15.32088886237956</v>
      </c>
      <c r="K254" s="1">
        <f t="shared" si="22"/>
        <v>-11.080647806269232</v>
      </c>
      <c r="L254" s="1">
        <v>0</v>
      </c>
      <c r="M254" s="1">
        <v>-9.81</v>
      </c>
    </row>
    <row r="255" spans="6:13" x14ac:dyDescent="0.25">
      <c r="F255" s="1">
        <f t="shared" si="18"/>
        <v>246</v>
      </c>
      <c r="G255" s="1">
        <f t="shared" si="23"/>
        <v>2.4499999999999917</v>
      </c>
      <c r="H255" s="1">
        <f t="shared" si="19"/>
        <v>37.536177712829762</v>
      </c>
      <c r="I255" s="1">
        <f t="shared" si="20"/>
        <v>2.0543303746403963</v>
      </c>
      <c r="J255" s="1">
        <f t="shared" si="21"/>
        <v>15.32088886237956</v>
      </c>
      <c r="K255" s="1">
        <f t="shared" si="22"/>
        <v>-11.178747806269232</v>
      </c>
      <c r="L255" s="1">
        <v>0</v>
      </c>
      <c r="M255" s="1">
        <v>-9.81</v>
      </c>
    </row>
    <row r="256" spans="6:13" x14ac:dyDescent="0.25">
      <c r="F256" s="1">
        <f t="shared" si="18"/>
        <v>247</v>
      </c>
      <c r="G256" s="1">
        <f t="shared" si="23"/>
        <v>2.4599999999999915</v>
      </c>
      <c r="H256" s="1">
        <f t="shared" si="19"/>
        <v>37.689386601453556</v>
      </c>
      <c r="I256" s="1">
        <f t="shared" si="20"/>
        <v>1.9420523965777039</v>
      </c>
      <c r="J256" s="1">
        <f t="shared" si="21"/>
        <v>15.32088886237956</v>
      </c>
      <c r="K256" s="1">
        <f t="shared" si="22"/>
        <v>-11.276847806269233</v>
      </c>
      <c r="L256" s="1">
        <v>0</v>
      </c>
      <c r="M256" s="1">
        <v>-9.81</v>
      </c>
    </row>
    <row r="257" spans="6:13" x14ac:dyDescent="0.25">
      <c r="F257" s="1">
        <f t="shared" si="18"/>
        <v>248</v>
      </c>
      <c r="G257" s="1">
        <f t="shared" si="23"/>
        <v>2.4699999999999913</v>
      </c>
      <c r="H257" s="1">
        <f t="shared" si="19"/>
        <v>37.84259549007735</v>
      </c>
      <c r="I257" s="1">
        <f t="shared" si="20"/>
        <v>1.8287934185150116</v>
      </c>
      <c r="J257" s="1">
        <f t="shared" si="21"/>
        <v>15.32088886237956</v>
      </c>
      <c r="K257" s="1">
        <f t="shared" si="22"/>
        <v>-11.374947806269233</v>
      </c>
      <c r="L257" s="1">
        <v>0</v>
      </c>
      <c r="M257" s="1">
        <v>-9.81</v>
      </c>
    </row>
    <row r="258" spans="6:13" x14ac:dyDescent="0.25">
      <c r="F258" s="1">
        <f t="shared" si="18"/>
        <v>249</v>
      </c>
      <c r="G258" s="1">
        <f t="shared" si="23"/>
        <v>2.4799999999999911</v>
      </c>
      <c r="H258" s="1">
        <f t="shared" si="19"/>
        <v>37.995804378701145</v>
      </c>
      <c r="I258" s="1">
        <f t="shared" si="20"/>
        <v>1.7145534404523193</v>
      </c>
      <c r="J258" s="1">
        <f t="shared" si="21"/>
        <v>15.32088886237956</v>
      </c>
      <c r="K258" s="1">
        <f t="shared" si="22"/>
        <v>-11.473047806269234</v>
      </c>
      <c r="L258" s="1">
        <v>0</v>
      </c>
      <c r="M258" s="1">
        <v>-9.81</v>
      </c>
    </row>
    <row r="259" spans="6:13" x14ac:dyDescent="0.25">
      <c r="F259" s="1">
        <f t="shared" si="18"/>
        <v>250</v>
      </c>
      <c r="G259" s="1">
        <f t="shared" si="23"/>
        <v>2.4899999999999909</v>
      </c>
      <c r="H259" s="1">
        <f t="shared" si="19"/>
        <v>38.149013267324939</v>
      </c>
      <c r="I259" s="1">
        <f t="shared" si="20"/>
        <v>1.599332462389627</v>
      </c>
      <c r="J259" s="1">
        <f t="shared" si="21"/>
        <v>15.32088886237956</v>
      </c>
      <c r="K259" s="1">
        <f t="shared" si="22"/>
        <v>-11.571147806269234</v>
      </c>
      <c r="L259" s="1">
        <v>0</v>
      </c>
      <c r="M259" s="1">
        <v>-9.81</v>
      </c>
    </row>
    <row r="260" spans="6:13" x14ac:dyDescent="0.25">
      <c r="F260" s="1">
        <f t="shared" si="18"/>
        <v>251</v>
      </c>
      <c r="G260" s="1">
        <f t="shared" si="23"/>
        <v>2.4999999999999907</v>
      </c>
      <c r="H260" s="1">
        <f t="shared" si="19"/>
        <v>38.302222155948733</v>
      </c>
      <c r="I260" s="1">
        <f t="shared" si="20"/>
        <v>1.4831304843269346</v>
      </c>
      <c r="J260" s="1">
        <f t="shared" si="21"/>
        <v>15.32088886237956</v>
      </c>
      <c r="K260" s="1">
        <f t="shared" si="22"/>
        <v>-11.669247806269235</v>
      </c>
      <c r="L260" s="1">
        <v>0</v>
      </c>
      <c r="M260" s="1">
        <v>-9.81</v>
      </c>
    </row>
    <row r="261" spans="6:13" x14ac:dyDescent="0.25">
      <c r="F261" s="1">
        <f t="shared" si="18"/>
        <v>252</v>
      </c>
      <c r="G261" s="1">
        <f t="shared" si="23"/>
        <v>2.5099999999999905</v>
      </c>
      <c r="H261" s="1">
        <f t="shared" si="19"/>
        <v>38.455431044572528</v>
      </c>
      <c r="I261" s="1">
        <f t="shared" si="20"/>
        <v>1.3659475062642423</v>
      </c>
      <c r="J261" s="1">
        <f t="shared" si="21"/>
        <v>15.32088886237956</v>
      </c>
      <c r="K261" s="1">
        <f t="shared" si="22"/>
        <v>-11.767347806269235</v>
      </c>
      <c r="L261" s="1">
        <v>0</v>
      </c>
      <c r="M261" s="1">
        <v>-9.81</v>
      </c>
    </row>
    <row r="262" spans="6:13" x14ac:dyDescent="0.25">
      <c r="F262" s="1">
        <f t="shared" si="18"/>
        <v>253</v>
      </c>
      <c r="G262" s="1">
        <f t="shared" si="23"/>
        <v>2.5199999999999902</v>
      </c>
      <c r="H262" s="1">
        <f t="shared" si="19"/>
        <v>38.608639933196322</v>
      </c>
      <c r="I262" s="1">
        <f t="shared" si="20"/>
        <v>1.2477835282015499</v>
      </c>
      <c r="J262" s="1">
        <f t="shared" si="21"/>
        <v>15.32088886237956</v>
      </c>
      <c r="K262" s="1">
        <f t="shared" si="22"/>
        <v>-11.865447806269236</v>
      </c>
      <c r="L262" s="1">
        <v>0</v>
      </c>
      <c r="M262" s="1">
        <v>-9.81</v>
      </c>
    </row>
    <row r="263" spans="6:13" x14ac:dyDescent="0.25">
      <c r="F263" s="1">
        <f t="shared" si="18"/>
        <v>254</v>
      </c>
      <c r="G263" s="1">
        <f t="shared" si="23"/>
        <v>2.52999999999999</v>
      </c>
      <c r="H263" s="1">
        <f t="shared" si="19"/>
        <v>38.761848821820116</v>
      </c>
      <c r="I263" s="1">
        <f t="shared" si="20"/>
        <v>1.1286385501388576</v>
      </c>
      <c r="J263" s="1">
        <f t="shared" si="21"/>
        <v>15.32088886237956</v>
      </c>
      <c r="K263" s="1">
        <f t="shared" si="22"/>
        <v>-11.963547806269236</v>
      </c>
      <c r="L263" s="1">
        <v>0</v>
      </c>
      <c r="M263" s="1">
        <v>-9.81</v>
      </c>
    </row>
    <row r="264" spans="6:13" x14ac:dyDescent="0.25">
      <c r="F264" s="1">
        <f t="shared" si="18"/>
        <v>255</v>
      </c>
      <c r="G264" s="1">
        <f t="shared" si="23"/>
        <v>2.5399999999999898</v>
      </c>
      <c r="H264" s="1">
        <f t="shared" si="19"/>
        <v>38.915057710443911</v>
      </c>
      <c r="I264" s="1">
        <f t="shared" si="20"/>
        <v>1.0085125720761652</v>
      </c>
      <c r="J264" s="1">
        <f t="shared" si="21"/>
        <v>15.32088886237956</v>
      </c>
      <c r="K264" s="1">
        <f t="shared" si="22"/>
        <v>-12.061647806269237</v>
      </c>
      <c r="L264" s="1">
        <v>0</v>
      </c>
      <c r="M264" s="1">
        <v>-9.81</v>
      </c>
    </row>
    <row r="265" spans="6:13" x14ac:dyDescent="0.25">
      <c r="F265" s="1">
        <f t="shared" si="18"/>
        <v>256</v>
      </c>
      <c r="G265" s="1">
        <f t="shared" si="23"/>
        <v>2.5499999999999896</v>
      </c>
      <c r="H265" s="1">
        <f t="shared" si="19"/>
        <v>39.068266599067705</v>
      </c>
      <c r="I265" s="1">
        <f t="shared" si="20"/>
        <v>0.88740559401347285</v>
      </c>
      <c r="J265" s="1">
        <f t="shared" si="21"/>
        <v>15.32088886237956</v>
      </c>
      <c r="K265" s="1">
        <f t="shared" si="22"/>
        <v>-12.159747806269237</v>
      </c>
      <c r="L265" s="1">
        <v>0</v>
      </c>
      <c r="M265" s="1">
        <v>-9.81</v>
      </c>
    </row>
    <row r="266" spans="6:13" x14ac:dyDescent="0.25">
      <c r="F266" s="1">
        <f t="shared" si="18"/>
        <v>257</v>
      </c>
      <c r="G266" s="1">
        <f t="shared" si="23"/>
        <v>2.5599999999999894</v>
      </c>
      <c r="H266" s="1">
        <f t="shared" si="19"/>
        <v>39.221475487691499</v>
      </c>
      <c r="I266" s="1">
        <f t="shared" si="20"/>
        <v>0.76531761595078052</v>
      </c>
      <c r="J266" s="1">
        <f t="shared" si="21"/>
        <v>15.32088886237956</v>
      </c>
      <c r="K266" s="1">
        <f t="shared" si="22"/>
        <v>-12.257847806269238</v>
      </c>
      <c r="L266" s="1">
        <v>0</v>
      </c>
      <c r="M266" s="1">
        <v>-9.81</v>
      </c>
    </row>
    <row r="267" spans="6:13" x14ac:dyDescent="0.25">
      <c r="F267" s="1">
        <f t="shared" si="18"/>
        <v>258</v>
      </c>
      <c r="G267" s="1">
        <f t="shared" si="23"/>
        <v>2.5699999999999892</v>
      </c>
      <c r="H267" s="1">
        <f t="shared" si="19"/>
        <v>39.374684376315294</v>
      </c>
      <c r="I267" s="1">
        <f t="shared" si="20"/>
        <v>0.64224863788808817</v>
      </c>
      <c r="J267" s="1">
        <f t="shared" si="21"/>
        <v>15.32088886237956</v>
      </c>
      <c r="K267" s="1">
        <f t="shared" si="22"/>
        <v>-12.355947806269238</v>
      </c>
      <c r="L267" s="1">
        <v>0</v>
      </c>
      <c r="M267" s="1">
        <v>-9.81</v>
      </c>
    </row>
    <row r="268" spans="6:13" x14ac:dyDescent="0.25">
      <c r="F268" s="1">
        <f t="shared" ref="F268:F331" si="24">F267+1</f>
        <v>259</v>
      </c>
      <c r="G268" s="1">
        <f t="shared" si="23"/>
        <v>2.579999999999989</v>
      </c>
      <c r="H268" s="1">
        <f t="shared" ref="H268:H331" si="25">H267+(J267*$C$5)</f>
        <v>39.527893264939088</v>
      </c>
      <c r="I268" s="1">
        <f t="shared" ref="I268:I331" si="26">I267+((K267*$C$5)+(0.5*M267*$C$5*$C$5))</f>
        <v>0.51819865982539581</v>
      </c>
      <c r="J268" s="1">
        <f t="shared" ref="J268:J331" si="27">J267</f>
        <v>15.32088886237956</v>
      </c>
      <c r="K268" s="1">
        <f t="shared" ref="K268:K331" si="28">K267+(M267*$C$5)</f>
        <v>-12.454047806269239</v>
      </c>
      <c r="L268" s="1">
        <v>0</v>
      </c>
      <c r="M268" s="1">
        <v>-9.81</v>
      </c>
    </row>
    <row r="269" spans="6:13" x14ac:dyDescent="0.25">
      <c r="F269" s="1">
        <f t="shared" si="24"/>
        <v>260</v>
      </c>
      <c r="G269" s="1">
        <f t="shared" ref="G269:G332" si="29">G268+$C$5</f>
        <v>2.5899999999999888</v>
      </c>
      <c r="H269" s="1">
        <f t="shared" si="25"/>
        <v>39.681102153562883</v>
      </c>
      <c r="I269" s="1">
        <f t="shared" si="26"/>
        <v>0.39316768176270345</v>
      </c>
      <c r="J269" s="1">
        <f t="shared" si="27"/>
        <v>15.32088886237956</v>
      </c>
      <c r="K269" s="1">
        <f t="shared" si="28"/>
        <v>-12.55214780626924</v>
      </c>
      <c r="L269" s="1">
        <v>0</v>
      </c>
      <c r="M269" s="1">
        <v>-9.81</v>
      </c>
    </row>
    <row r="270" spans="6:13" x14ac:dyDescent="0.25">
      <c r="F270" s="1">
        <f t="shared" si="24"/>
        <v>261</v>
      </c>
      <c r="G270" s="1">
        <f t="shared" si="29"/>
        <v>2.5999999999999885</v>
      </c>
      <c r="H270" s="1">
        <f t="shared" si="25"/>
        <v>39.834311042186677</v>
      </c>
      <c r="I270" s="1">
        <f t="shared" si="26"/>
        <v>0.26715570370001107</v>
      </c>
      <c r="J270" s="1">
        <f t="shared" si="27"/>
        <v>15.32088886237956</v>
      </c>
      <c r="K270" s="1">
        <f t="shared" si="28"/>
        <v>-12.65024780626924</v>
      </c>
      <c r="L270" s="1">
        <v>0</v>
      </c>
      <c r="M270" s="1">
        <v>-9.81</v>
      </c>
    </row>
    <row r="271" spans="6:13" x14ac:dyDescent="0.25">
      <c r="F271" s="1">
        <f t="shared" si="24"/>
        <v>262</v>
      </c>
      <c r="G271" s="1">
        <f t="shared" si="29"/>
        <v>2.6099999999999883</v>
      </c>
      <c r="H271" s="1">
        <f t="shared" si="25"/>
        <v>39.987519930810471</v>
      </c>
      <c r="I271" s="1">
        <f t="shared" si="26"/>
        <v>0.14016272563731866</v>
      </c>
      <c r="J271" s="1">
        <f t="shared" si="27"/>
        <v>15.32088886237956</v>
      </c>
      <c r="K271" s="1">
        <f t="shared" si="28"/>
        <v>-12.748347806269241</v>
      </c>
      <c r="L271" s="1">
        <v>0</v>
      </c>
      <c r="M271" s="1">
        <v>-9.81</v>
      </c>
    </row>
    <row r="272" spans="6:13" x14ac:dyDescent="0.25">
      <c r="F272" s="1">
        <f t="shared" si="24"/>
        <v>263</v>
      </c>
      <c r="G272" s="1">
        <f t="shared" si="29"/>
        <v>2.6199999999999881</v>
      </c>
      <c r="H272" s="1">
        <f t="shared" si="25"/>
        <v>40.140728819434266</v>
      </c>
      <c r="I272" s="1">
        <f t="shared" si="26"/>
        <v>1.2188747574626235E-2</v>
      </c>
      <c r="J272" s="1">
        <f t="shared" si="27"/>
        <v>15.32088886237956</v>
      </c>
      <c r="K272" s="1">
        <f t="shared" si="28"/>
        <v>-12.846447806269241</v>
      </c>
      <c r="L272" s="1">
        <v>0</v>
      </c>
      <c r="M272" s="1">
        <v>-9.81</v>
      </c>
    </row>
    <row r="273" spans="6:13" x14ac:dyDescent="0.25">
      <c r="F273" s="1">
        <f t="shared" si="24"/>
        <v>264</v>
      </c>
      <c r="G273" s="1">
        <f t="shared" si="29"/>
        <v>2.6299999999999879</v>
      </c>
      <c r="H273" s="1">
        <f t="shared" si="25"/>
        <v>40.29393770805806</v>
      </c>
      <c r="I273" s="1">
        <f t="shared" si="26"/>
        <v>-0.11676623048806617</v>
      </c>
      <c r="J273" s="1">
        <f t="shared" si="27"/>
        <v>15.32088886237956</v>
      </c>
      <c r="K273" s="1">
        <f t="shared" si="28"/>
        <v>-12.944547806269242</v>
      </c>
      <c r="L273" s="1">
        <v>0</v>
      </c>
      <c r="M273" s="1">
        <v>-9.81</v>
      </c>
    </row>
    <row r="274" spans="6:13" x14ac:dyDescent="0.25">
      <c r="F274" s="1">
        <f t="shared" si="24"/>
        <v>265</v>
      </c>
      <c r="G274" s="1">
        <f t="shared" si="29"/>
        <v>2.6399999999999877</v>
      </c>
      <c r="H274" s="1">
        <f t="shared" si="25"/>
        <v>40.447146596681854</v>
      </c>
      <c r="I274" s="1">
        <f t="shared" si="26"/>
        <v>-0.24670220855075858</v>
      </c>
      <c r="J274" s="1">
        <f t="shared" si="27"/>
        <v>15.32088886237956</v>
      </c>
      <c r="K274" s="1">
        <f t="shared" si="28"/>
        <v>-13.042647806269242</v>
      </c>
      <c r="L274" s="1">
        <v>0</v>
      </c>
      <c r="M274" s="1">
        <v>-9.81</v>
      </c>
    </row>
    <row r="275" spans="6:13" x14ac:dyDescent="0.25">
      <c r="F275" s="1">
        <f t="shared" si="24"/>
        <v>266</v>
      </c>
      <c r="G275" s="1">
        <f t="shared" si="29"/>
        <v>2.6499999999999875</v>
      </c>
      <c r="H275" s="1">
        <f t="shared" si="25"/>
        <v>40.600355485305649</v>
      </c>
      <c r="I275" s="1">
        <f t="shared" si="26"/>
        <v>-0.37761918661345101</v>
      </c>
      <c r="J275" s="1">
        <f t="shared" si="27"/>
        <v>15.32088886237956</v>
      </c>
      <c r="K275" s="1">
        <f t="shared" si="28"/>
        <v>-13.140747806269243</v>
      </c>
      <c r="L275" s="1">
        <v>0</v>
      </c>
      <c r="M275" s="1">
        <v>-9.81</v>
      </c>
    </row>
    <row r="276" spans="6:13" x14ac:dyDescent="0.25">
      <c r="F276" s="1">
        <f t="shared" si="24"/>
        <v>267</v>
      </c>
      <c r="G276" s="1">
        <f t="shared" si="29"/>
        <v>2.6599999999999873</v>
      </c>
      <c r="H276" s="1">
        <f t="shared" si="25"/>
        <v>40.753564373929443</v>
      </c>
      <c r="I276" s="1">
        <f t="shared" si="26"/>
        <v>-0.50951716467614339</v>
      </c>
      <c r="J276" s="1">
        <f t="shared" si="27"/>
        <v>15.32088886237956</v>
      </c>
      <c r="K276" s="1">
        <f t="shared" si="28"/>
        <v>-13.238847806269243</v>
      </c>
      <c r="L276" s="1">
        <v>0</v>
      </c>
      <c r="M276" s="1">
        <v>-9.81</v>
      </c>
    </row>
    <row r="277" spans="6:13" x14ac:dyDescent="0.25">
      <c r="F277" s="1">
        <f t="shared" si="24"/>
        <v>268</v>
      </c>
      <c r="G277" s="1">
        <f t="shared" si="29"/>
        <v>2.6699999999999871</v>
      </c>
      <c r="H277" s="1">
        <f t="shared" si="25"/>
        <v>40.906773262553237</v>
      </c>
      <c r="I277" s="1">
        <f t="shared" si="26"/>
        <v>-0.64239614273883583</v>
      </c>
      <c r="J277" s="1">
        <f t="shared" si="27"/>
        <v>15.32088886237956</v>
      </c>
      <c r="K277" s="1">
        <f t="shared" si="28"/>
        <v>-13.336947806269244</v>
      </c>
      <c r="L277" s="1">
        <v>0</v>
      </c>
      <c r="M277" s="1">
        <v>-9.81</v>
      </c>
    </row>
    <row r="278" spans="6:13" x14ac:dyDescent="0.25">
      <c r="F278" s="1">
        <f t="shared" si="24"/>
        <v>269</v>
      </c>
      <c r="G278" s="1">
        <f t="shared" si="29"/>
        <v>2.6799999999999868</v>
      </c>
      <c r="H278" s="1">
        <f t="shared" si="25"/>
        <v>41.059982151177032</v>
      </c>
      <c r="I278" s="1">
        <f t="shared" si="26"/>
        <v>-0.77625612080152828</v>
      </c>
      <c r="J278" s="1">
        <f t="shared" si="27"/>
        <v>15.32088886237956</v>
      </c>
      <c r="K278" s="1">
        <f t="shared" si="28"/>
        <v>-13.435047806269244</v>
      </c>
      <c r="L278" s="1">
        <v>0</v>
      </c>
      <c r="M278" s="1">
        <v>-9.81</v>
      </c>
    </row>
    <row r="279" spans="6:13" x14ac:dyDescent="0.25">
      <c r="F279" s="1">
        <f t="shared" si="24"/>
        <v>270</v>
      </c>
      <c r="G279" s="1">
        <f t="shared" si="29"/>
        <v>2.6899999999999866</v>
      </c>
      <c r="H279" s="1">
        <f t="shared" si="25"/>
        <v>41.213191039800826</v>
      </c>
      <c r="I279" s="1">
        <f t="shared" si="26"/>
        <v>-0.91109709886422074</v>
      </c>
      <c r="J279" s="1">
        <f t="shared" si="27"/>
        <v>15.32088886237956</v>
      </c>
      <c r="K279" s="1">
        <f t="shared" si="28"/>
        <v>-13.533147806269245</v>
      </c>
      <c r="L279" s="1">
        <v>0</v>
      </c>
      <c r="M279" s="1">
        <v>-9.81</v>
      </c>
    </row>
    <row r="280" spans="6:13" x14ac:dyDescent="0.25">
      <c r="F280" s="1">
        <f t="shared" si="24"/>
        <v>271</v>
      </c>
      <c r="G280" s="1">
        <f t="shared" si="29"/>
        <v>2.6999999999999864</v>
      </c>
      <c r="H280" s="1">
        <f t="shared" si="25"/>
        <v>41.36639992842462</v>
      </c>
      <c r="I280" s="1">
        <f t="shared" si="26"/>
        <v>-1.0469190769269132</v>
      </c>
      <c r="J280" s="1">
        <f t="shared" si="27"/>
        <v>15.32088886237956</v>
      </c>
      <c r="K280" s="1">
        <f t="shared" si="28"/>
        <v>-13.631247806269245</v>
      </c>
      <c r="L280" s="1">
        <v>0</v>
      </c>
      <c r="M280" s="1">
        <v>-9.81</v>
      </c>
    </row>
    <row r="281" spans="6:13" x14ac:dyDescent="0.25">
      <c r="F281" s="1">
        <f t="shared" si="24"/>
        <v>272</v>
      </c>
      <c r="G281" s="1">
        <f t="shared" si="29"/>
        <v>2.7099999999999862</v>
      </c>
      <c r="H281" s="1">
        <f t="shared" si="25"/>
        <v>41.519608817048415</v>
      </c>
      <c r="I281" s="1">
        <f t="shared" si="26"/>
        <v>-1.1837220549896057</v>
      </c>
      <c r="J281" s="1">
        <f t="shared" si="27"/>
        <v>15.32088886237956</v>
      </c>
      <c r="K281" s="1">
        <f t="shared" si="28"/>
        <v>-13.729347806269246</v>
      </c>
      <c r="L281" s="1">
        <v>0</v>
      </c>
      <c r="M281" s="1">
        <v>-9.81</v>
      </c>
    </row>
    <row r="282" spans="6:13" x14ac:dyDescent="0.25">
      <c r="F282" s="1">
        <f t="shared" si="24"/>
        <v>273</v>
      </c>
      <c r="G282" s="1">
        <f t="shared" si="29"/>
        <v>2.719999999999986</v>
      </c>
      <c r="H282" s="1">
        <f t="shared" si="25"/>
        <v>41.672817705672209</v>
      </c>
      <c r="I282" s="1">
        <f t="shared" si="26"/>
        <v>-1.3215060330522981</v>
      </c>
      <c r="J282" s="1">
        <f t="shared" si="27"/>
        <v>15.32088886237956</v>
      </c>
      <c r="K282" s="1">
        <f t="shared" si="28"/>
        <v>-13.827447806269246</v>
      </c>
      <c r="L282" s="1">
        <v>0</v>
      </c>
      <c r="M282" s="1">
        <v>-9.81</v>
      </c>
    </row>
    <row r="283" spans="6:13" x14ac:dyDescent="0.25">
      <c r="F283" s="1">
        <f t="shared" si="24"/>
        <v>274</v>
      </c>
      <c r="G283" s="1">
        <f t="shared" si="29"/>
        <v>2.7299999999999858</v>
      </c>
      <c r="H283" s="1">
        <f t="shared" si="25"/>
        <v>41.826026594296003</v>
      </c>
      <c r="I283" s="1">
        <f t="shared" si="26"/>
        <v>-1.4602710111149906</v>
      </c>
      <c r="J283" s="1">
        <f t="shared" si="27"/>
        <v>15.32088886237956</v>
      </c>
      <c r="K283" s="1">
        <f t="shared" si="28"/>
        <v>-13.925547806269247</v>
      </c>
      <c r="L283" s="1">
        <v>0</v>
      </c>
      <c r="M283" s="1">
        <v>-9.81</v>
      </c>
    </row>
    <row r="284" spans="6:13" x14ac:dyDescent="0.25">
      <c r="F284" s="1">
        <f t="shared" si="24"/>
        <v>275</v>
      </c>
      <c r="G284" s="1">
        <f t="shared" si="29"/>
        <v>2.7399999999999856</v>
      </c>
      <c r="H284" s="1">
        <f t="shared" si="25"/>
        <v>41.979235482919798</v>
      </c>
      <c r="I284" s="1">
        <f t="shared" si="26"/>
        <v>-1.600016989177683</v>
      </c>
      <c r="J284" s="1">
        <f t="shared" si="27"/>
        <v>15.32088886237956</v>
      </c>
      <c r="K284" s="1">
        <f t="shared" si="28"/>
        <v>-14.023647806269247</v>
      </c>
      <c r="L284" s="1">
        <v>0</v>
      </c>
      <c r="M284" s="1">
        <v>-9.81</v>
      </c>
    </row>
    <row r="285" spans="6:13" x14ac:dyDescent="0.25">
      <c r="F285" s="1">
        <f t="shared" si="24"/>
        <v>276</v>
      </c>
      <c r="G285" s="1">
        <f t="shared" si="29"/>
        <v>2.7499999999999853</v>
      </c>
      <c r="H285" s="1">
        <f t="shared" si="25"/>
        <v>42.132444371543592</v>
      </c>
      <c r="I285" s="1">
        <f t="shared" si="26"/>
        <v>-1.7407439672403755</v>
      </c>
      <c r="J285" s="1">
        <f t="shared" si="27"/>
        <v>15.32088886237956</v>
      </c>
      <c r="K285" s="1">
        <f t="shared" si="28"/>
        <v>-14.121747806269248</v>
      </c>
      <c r="L285" s="1">
        <v>0</v>
      </c>
      <c r="M285" s="1">
        <v>-9.81</v>
      </c>
    </row>
    <row r="286" spans="6:13" x14ac:dyDescent="0.25">
      <c r="F286" s="1">
        <f t="shared" si="24"/>
        <v>277</v>
      </c>
      <c r="G286" s="1">
        <f t="shared" si="29"/>
        <v>2.7599999999999851</v>
      </c>
      <c r="H286" s="1">
        <f t="shared" si="25"/>
        <v>42.285653260167386</v>
      </c>
      <c r="I286" s="1">
        <f t="shared" si="26"/>
        <v>-1.8824519453030679</v>
      </c>
      <c r="J286" s="1">
        <f t="shared" si="27"/>
        <v>15.32088886237956</v>
      </c>
      <c r="K286" s="1">
        <f t="shared" si="28"/>
        <v>-14.219847806269248</v>
      </c>
      <c r="L286" s="1">
        <v>0</v>
      </c>
      <c r="M286" s="1">
        <v>-9.81</v>
      </c>
    </row>
    <row r="287" spans="6:13" x14ac:dyDescent="0.25">
      <c r="F287" s="1">
        <f t="shared" si="24"/>
        <v>278</v>
      </c>
      <c r="G287" s="1">
        <f t="shared" si="29"/>
        <v>2.7699999999999849</v>
      </c>
      <c r="H287" s="1">
        <f t="shared" si="25"/>
        <v>42.438862148791181</v>
      </c>
      <c r="I287" s="1">
        <f t="shared" si="26"/>
        <v>-2.0251409233657602</v>
      </c>
      <c r="J287" s="1">
        <f t="shared" si="27"/>
        <v>15.32088886237956</v>
      </c>
      <c r="K287" s="1">
        <f t="shared" si="28"/>
        <v>-14.317947806269249</v>
      </c>
      <c r="L287" s="1">
        <v>0</v>
      </c>
      <c r="M287" s="1">
        <v>-9.81</v>
      </c>
    </row>
    <row r="288" spans="6:13" x14ac:dyDescent="0.25">
      <c r="F288" s="1">
        <f t="shared" si="24"/>
        <v>279</v>
      </c>
      <c r="G288" s="1">
        <f t="shared" si="29"/>
        <v>2.7799999999999847</v>
      </c>
      <c r="H288" s="1">
        <f t="shared" si="25"/>
        <v>42.592071037414975</v>
      </c>
      <c r="I288" s="1">
        <f t="shared" si="26"/>
        <v>-2.1688109014284529</v>
      </c>
      <c r="J288" s="1">
        <f t="shared" si="27"/>
        <v>15.32088886237956</v>
      </c>
      <c r="K288" s="1">
        <f t="shared" si="28"/>
        <v>-14.416047806269249</v>
      </c>
      <c r="L288" s="1">
        <v>0</v>
      </c>
      <c r="M288" s="1">
        <v>-9.81</v>
      </c>
    </row>
    <row r="289" spans="6:13" x14ac:dyDescent="0.25">
      <c r="F289" s="1">
        <f t="shared" si="24"/>
        <v>280</v>
      </c>
      <c r="G289" s="1">
        <f t="shared" si="29"/>
        <v>2.7899999999999845</v>
      </c>
      <c r="H289" s="1">
        <f t="shared" si="25"/>
        <v>42.745279926038769</v>
      </c>
      <c r="I289" s="1">
        <f t="shared" si="26"/>
        <v>-2.3134618794911455</v>
      </c>
      <c r="J289" s="1">
        <f t="shared" si="27"/>
        <v>15.32088886237956</v>
      </c>
      <c r="K289" s="1">
        <f t="shared" si="28"/>
        <v>-14.51414780626925</v>
      </c>
      <c r="L289" s="1">
        <v>0</v>
      </c>
      <c r="M289" s="1">
        <v>-9.81</v>
      </c>
    </row>
    <row r="290" spans="6:13" x14ac:dyDescent="0.25">
      <c r="F290" s="1">
        <f t="shared" si="24"/>
        <v>281</v>
      </c>
      <c r="G290" s="1">
        <f t="shared" si="29"/>
        <v>2.7999999999999843</v>
      </c>
      <c r="H290" s="1">
        <f t="shared" si="25"/>
        <v>42.898488814662564</v>
      </c>
      <c r="I290" s="1">
        <f t="shared" si="26"/>
        <v>-2.4590938575538379</v>
      </c>
      <c r="J290" s="1">
        <f t="shared" si="27"/>
        <v>15.32088886237956</v>
      </c>
      <c r="K290" s="1">
        <f t="shared" si="28"/>
        <v>-14.61224780626925</v>
      </c>
      <c r="L290" s="1">
        <v>0</v>
      </c>
      <c r="M290" s="1">
        <v>-9.81</v>
      </c>
    </row>
    <row r="291" spans="6:13" x14ac:dyDescent="0.25">
      <c r="F291" s="1">
        <f t="shared" si="24"/>
        <v>282</v>
      </c>
      <c r="G291" s="1">
        <f t="shared" si="29"/>
        <v>2.8099999999999841</v>
      </c>
      <c r="H291" s="1">
        <f t="shared" si="25"/>
        <v>43.051697703286358</v>
      </c>
      <c r="I291" s="1">
        <f t="shared" si="26"/>
        <v>-2.6057068356165303</v>
      </c>
      <c r="J291" s="1">
        <f t="shared" si="27"/>
        <v>15.32088886237956</v>
      </c>
      <c r="K291" s="1">
        <f t="shared" si="28"/>
        <v>-14.710347806269251</v>
      </c>
      <c r="L291" s="1">
        <v>0</v>
      </c>
      <c r="M291" s="1">
        <v>-9.81</v>
      </c>
    </row>
    <row r="292" spans="6:13" x14ac:dyDescent="0.25">
      <c r="F292" s="1">
        <f t="shared" si="24"/>
        <v>283</v>
      </c>
      <c r="G292" s="1">
        <f t="shared" si="29"/>
        <v>2.8199999999999839</v>
      </c>
      <c r="H292" s="1">
        <f t="shared" si="25"/>
        <v>43.204906591910152</v>
      </c>
      <c r="I292" s="1">
        <f t="shared" si="26"/>
        <v>-2.753300813679223</v>
      </c>
      <c r="J292" s="1">
        <f t="shared" si="27"/>
        <v>15.32088886237956</v>
      </c>
      <c r="K292" s="1">
        <f t="shared" si="28"/>
        <v>-14.808447806269252</v>
      </c>
      <c r="L292" s="1">
        <v>0</v>
      </c>
      <c r="M292" s="1">
        <v>-9.81</v>
      </c>
    </row>
    <row r="293" spans="6:13" x14ac:dyDescent="0.25">
      <c r="F293" s="1">
        <f t="shared" si="24"/>
        <v>284</v>
      </c>
      <c r="G293" s="1">
        <f t="shared" si="29"/>
        <v>2.8299999999999836</v>
      </c>
      <c r="H293" s="1">
        <f t="shared" si="25"/>
        <v>43.358115480533947</v>
      </c>
      <c r="I293" s="1">
        <f t="shared" si="26"/>
        <v>-2.9018757917419156</v>
      </c>
      <c r="J293" s="1">
        <f t="shared" si="27"/>
        <v>15.32088886237956</v>
      </c>
      <c r="K293" s="1">
        <f t="shared" si="28"/>
        <v>-14.906547806269252</v>
      </c>
      <c r="L293" s="1">
        <v>0</v>
      </c>
      <c r="M293" s="1">
        <v>-9.81</v>
      </c>
    </row>
    <row r="294" spans="6:13" x14ac:dyDescent="0.25">
      <c r="F294" s="1">
        <f t="shared" si="24"/>
        <v>285</v>
      </c>
      <c r="G294" s="1">
        <f t="shared" si="29"/>
        <v>2.8399999999999834</v>
      </c>
      <c r="H294" s="1">
        <f t="shared" si="25"/>
        <v>43.511324369157741</v>
      </c>
      <c r="I294" s="1">
        <f t="shared" si="26"/>
        <v>-3.0514317698046081</v>
      </c>
      <c r="J294" s="1">
        <f t="shared" si="27"/>
        <v>15.32088886237956</v>
      </c>
      <c r="K294" s="1">
        <f t="shared" si="28"/>
        <v>-15.004647806269253</v>
      </c>
      <c r="L294" s="1">
        <v>0</v>
      </c>
      <c r="M294" s="1">
        <v>-9.81</v>
      </c>
    </row>
    <row r="295" spans="6:13" x14ac:dyDescent="0.25">
      <c r="F295" s="1">
        <f t="shared" si="24"/>
        <v>286</v>
      </c>
      <c r="G295" s="1">
        <f t="shared" si="29"/>
        <v>2.8499999999999832</v>
      </c>
      <c r="H295" s="1">
        <f t="shared" si="25"/>
        <v>43.664533257781535</v>
      </c>
      <c r="I295" s="1">
        <f t="shared" si="26"/>
        <v>-3.2019687478673005</v>
      </c>
      <c r="J295" s="1">
        <f t="shared" si="27"/>
        <v>15.32088886237956</v>
      </c>
      <c r="K295" s="1">
        <f t="shared" si="28"/>
        <v>-15.102747806269253</v>
      </c>
      <c r="L295" s="1">
        <v>0</v>
      </c>
      <c r="M295" s="1">
        <v>-9.81</v>
      </c>
    </row>
    <row r="296" spans="6:13" x14ac:dyDescent="0.25">
      <c r="F296" s="1">
        <f t="shared" si="24"/>
        <v>287</v>
      </c>
      <c r="G296" s="1">
        <f t="shared" si="29"/>
        <v>2.859999999999983</v>
      </c>
      <c r="H296" s="1">
        <f t="shared" si="25"/>
        <v>43.81774214640533</v>
      </c>
      <c r="I296" s="1">
        <f t="shared" si="26"/>
        <v>-3.3534867259299932</v>
      </c>
      <c r="J296" s="1">
        <f t="shared" si="27"/>
        <v>15.32088886237956</v>
      </c>
      <c r="K296" s="1">
        <f t="shared" si="28"/>
        <v>-15.200847806269254</v>
      </c>
      <c r="L296" s="1">
        <v>0</v>
      </c>
      <c r="M296" s="1">
        <v>-9.81</v>
      </c>
    </row>
    <row r="297" spans="6:13" x14ac:dyDescent="0.25">
      <c r="F297" s="1">
        <f t="shared" si="24"/>
        <v>288</v>
      </c>
      <c r="G297" s="1">
        <f t="shared" si="29"/>
        <v>2.8699999999999828</v>
      </c>
      <c r="H297" s="1">
        <f t="shared" si="25"/>
        <v>43.970951035029124</v>
      </c>
      <c r="I297" s="1">
        <f t="shared" si="26"/>
        <v>-3.5059857039926858</v>
      </c>
      <c r="J297" s="1">
        <f t="shared" si="27"/>
        <v>15.32088886237956</v>
      </c>
      <c r="K297" s="1">
        <f t="shared" si="28"/>
        <v>-15.298947806269254</v>
      </c>
      <c r="L297" s="1">
        <v>0</v>
      </c>
      <c r="M297" s="1">
        <v>-9.81</v>
      </c>
    </row>
    <row r="298" spans="6:13" x14ac:dyDescent="0.25">
      <c r="F298" s="1">
        <f t="shared" si="24"/>
        <v>289</v>
      </c>
      <c r="G298" s="1">
        <f t="shared" si="29"/>
        <v>2.8799999999999826</v>
      </c>
      <c r="H298" s="1">
        <f t="shared" si="25"/>
        <v>44.124159923652918</v>
      </c>
      <c r="I298" s="1">
        <f t="shared" si="26"/>
        <v>-3.6594656820553784</v>
      </c>
      <c r="J298" s="1">
        <f t="shared" si="27"/>
        <v>15.32088886237956</v>
      </c>
      <c r="K298" s="1">
        <f t="shared" si="28"/>
        <v>-15.397047806269255</v>
      </c>
      <c r="L298" s="1">
        <v>0</v>
      </c>
      <c r="M298" s="1">
        <v>-9.81</v>
      </c>
    </row>
    <row r="299" spans="6:13" x14ac:dyDescent="0.25">
      <c r="F299" s="1">
        <f t="shared" si="24"/>
        <v>290</v>
      </c>
      <c r="G299" s="1">
        <f t="shared" si="29"/>
        <v>2.8899999999999824</v>
      </c>
      <c r="H299" s="1">
        <f t="shared" si="25"/>
        <v>44.277368812276713</v>
      </c>
      <c r="I299" s="1">
        <f t="shared" si="26"/>
        <v>-3.8139266601180708</v>
      </c>
      <c r="J299" s="1">
        <f t="shared" si="27"/>
        <v>15.32088886237956</v>
      </c>
      <c r="K299" s="1">
        <f t="shared" si="28"/>
        <v>-15.495147806269255</v>
      </c>
      <c r="L299" s="1">
        <v>0</v>
      </c>
      <c r="M299" s="1">
        <v>-9.81</v>
      </c>
    </row>
    <row r="300" spans="6:13" x14ac:dyDescent="0.25">
      <c r="F300" s="1">
        <f t="shared" si="24"/>
        <v>291</v>
      </c>
      <c r="G300" s="1">
        <f t="shared" si="29"/>
        <v>2.8999999999999821</v>
      </c>
      <c r="H300" s="1">
        <f t="shared" si="25"/>
        <v>44.430577700900507</v>
      </c>
      <c r="I300" s="1">
        <f t="shared" si="26"/>
        <v>-3.9693686381807636</v>
      </c>
      <c r="J300" s="1">
        <f t="shared" si="27"/>
        <v>15.32088886237956</v>
      </c>
      <c r="K300" s="1">
        <f t="shared" si="28"/>
        <v>-15.593247806269256</v>
      </c>
      <c r="L300" s="1">
        <v>0</v>
      </c>
      <c r="M300" s="1">
        <v>-9.81</v>
      </c>
    </row>
    <row r="301" spans="6:13" x14ac:dyDescent="0.25">
      <c r="F301" s="1">
        <f t="shared" si="24"/>
        <v>292</v>
      </c>
      <c r="G301" s="1">
        <f t="shared" si="29"/>
        <v>2.9099999999999819</v>
      </c>
      <c r="H301" s="1">
        <f t="shared" si="25"/>
        <v>44.583786589524301</v>
      </c>
      <c r="I301" s="1">
        <f t="shared" si="26"/>
        <v>-4.1257916162434558</v>
      </c>
      <c r="J301" s="1">
        <f t="shared" si="27"/>
        <v>15.32088886237956</v>
      </c>
      <c r="K301" s="1">
        <f t="shared" si="28"/>
        <v>-15.691347806269256</v>
      </c>
      <c r="L301" s="1">
        <v>0</v>
      </c>
      <c r="M301" s="1">
        <v>-9.81</v>
      </c>
    </row>
    <row r="302" spans="6:13" x14ac:dyDescent="0.25">
      <c r="F302" s="1">
        <f t="shared" si="24"/>
        <v>293</v>
      </c>
      <c r="G302" s="1">
        <f t="shared" si="29"/>
        <v>2.9199999999999817</v>
      </c>
      <c r="H302" s="1">
        <f t="shared" si="25"/>
        <v>44.736995478148096</v>
      </c>
      <c r="I302" s="1">
        <f t="shared" si="26"/>
        <v>-4.2831955943061484</v>
      </c>
      <c r="J302" s="1">
        <f t="shared" si="27"/>
        <v>15.32088886237956</v>
      </c>
      <c r="K302" s="1">
        <f t="shared" si="28"/>
        <v>-15.789447806269257</v>
      </c>
      <c r="L302" s="1">
        <v>0</v>
      </c>
      <c r="M302" s="1">
        <v>-9.81</v>
      </c>
    </row>
    <row r="303" spans="6:13" x14ac:dyDescent="0.25">
      <c r="F303" s="1">
        <f t="shared" si="24"/>
        <v>294</v>
      </c>
      <c r="G303" s="1">
        <f t="shared" si="29"/>
        <v>2.9299999999999815</v>
      </c>
      <c r="H303" s="1">
        <f t="shared" si="25"/>
        <v>44.89020436677189</v>
      </c>
      <c r="I303" s="1">
        <f t="shared" si="26"/>
        <v>-4.4415805723688413</v>
      </c>
      <c r="J303" s="1">
        <f t="shared" si="27"/>
        <v>15.32088886237956</v>
      </c>
      <c r="K303" s="1">
        <f t="shared" si="28"/>
        <v>-15.887547806269257</v>
      </c>
      <c r="L303" s="1">
        <v>0</v>
      </c>
      <c r="M303" s="1">
        <v>-9.81</v>
      </c>
    </row>
    <row r="304" spans="6:13" x14ac:dyDescent="0.25">
      <c r="F304" s="1">
        <f t="shared" si="24"/>
        <v>295</v>
      </c>
      <c r="G304" s="1">
        <f t="shared" si="29"/>
        <v>2.9399999999999813</v>
      </c>
      <c r="H304" s="1">
        <f t="shared" si="25"/>
        <v>45.043413255395684</v>
      </c>
      <c r="I304" s="1">
        <f t="shared" si="26"/>
        <v>-4.6009465504315337</v>
      </c>
      <c r="J304" s="1">
        <f t="shared" si="27"/>
        <v>15.32088886237956</v>
      </c>
      <c r="K304" s="1">
        <f t="shared" si="28"/>
        <v>-15.985647806269258</v>
      </c>
      <c r="L304" s="1">
        <v>0</v>
      </c>
      <c r="M304" s="1">
        <v>-9.81</v>
      </c>
    </row>
    <row r="305" spans="6:13" x14ac:dyDescent="0.25">
      <c r="F305" s="1">
        <f t="shared" si="24"/>
        <v>296</v>
      </c>
      <c r="G305" s="1">
        <f t="shared" si="29"/>
        <v>2.9499999999999811</v>
      </c>
      <c r="H305" s="1">
        <f t="shared" si="25"/>
        <v>45.196622144019479</v>
      </c>
      <c r="I305" s="1">
        <f t="shared" si="26"/>
        <v>-4.7612935284942264</v>
      </c>
      <c r="J305" s="1">
        <f t="shared" si="27"/>
        <v>15.32088886237956</v>
      </c>
      <c r="K305" s="1">
        <f t="shared" si="28"/>
        <v>-16.083747806269258</v>
      </c>
      <c r="L305" s="1">
        <v>0</v>
      </c>
      <c r="M305" s="1">
        <v>-9.81</v>
      </c>
    </row>
    <row r="306" spans="6:13" x14ac:dyDescent="0.25">
      <c r="F306" s="1">
        <f t="shared" si="24"/>
        <v>297</v>
      </c>
      <c r="G306" s="1">
        <f t="shared" si="29"/>
        <v>2.9599999999999809</v>
      </c>
      <c r="H306" s="1">
        <f t="shared" si="25"/>
        <v>45.349831032643273</v>
      </c>
      <c r="I306" s="1">
        <f t="shared" si="26"/>
        <v>-4.9226215065569185</v>
      </c>
      <c r="J306" s="1">
        <f t="shared" si="27"/>
        <v>15.32088886237956</v>
      </c>
      <c r="K306" s="1">
        <f t="shared" si="28"/>
        <v>-16.181847806269257</v>
      </c>
      <c r="L306" s="1">
        <v>0</v>
      </c>
      <c r="M306" s="1">
        <v>-9.81</v>
      </c>
    </row>
    <row r="307" spans="6:13" x14ac:dyDescent="0.25">
      <c r="F307" s="1">
        <f t="shared" si="24"/>
        <v>298</v>
      </c>
      <c r="G307" s="1">
        <f t="shared" si="29"/>
        <v>2.9699999999999807</v>
      </c>
      <c r="H307" s="1">
        <f t="shared" si="25"/>
        <v>45.503039921267067</v>
      </c>
      <c r="I307" s="1">
        <f t="shared" si="26"/>
        <v>-5.0849304846196111</v>
      </c>
      <c r="J307" s="1">
        <f t="shared" si="27"/>
        <v>15.32088886237956</v>
      </c>
      <c r="K307" s="1">
        <f t="shared" si="28"/>
        <v>-16.279947806269256</v>
      </c>
      <c r="L307" s="1">
        <v>0</v>
      </c>
      <c r="M307" s="1">
        <v>-9.81</v>
      </c>
    </row>
    <row r="308" spans="6:13" x14ac:dyDescent="0.25">
      <c r="F308" s="1">
        <f t="shared" si="24"/>
        <v>299</v>
      </c>
      <c r="G308" s="1">
        <f t="shared" si="29"/>
        <v>2.9799999999999804</v>
      </c>
      <c r="H308" s="1">
        <f t="shared" si="25"/>
        <v>45.656248809890862</v>
      </c>
      <c r="I308" s="1">
        <f t="shared" si="26"/>
        <v>-5.2482204626823039</v>
      </c>
      <c r="J308" s="1">
        <f t="shared" si="27"/>
        <v>15.32088886237956</v>
      </c>
      <c r="K308" s="1">
        <f t="shared" si="28"/>
        <v>-16.378047806269254</v>
      </c>
      <c r="L308" s="1">
        <v>0</v>
      </c>
      <c r="M308" s="1">
        <v>-9.81</v>
      </c>
    </row>
    <row r="309" spans="6:13" x14ac:dyDescent="0.25">
      <c r="F309" s="1">
        <f t="shared" si="24"/>
        <v>300</v>
      </c>
      <c r="G309" s="1">
        <f t="shared" si="29"/>
        <v>2.9899999999999802</v>
      </c>
      <c r="H309" s="1">
        <f t="shared" si="25"/>
        <v>45.809457698514656</v>
      </c>
      <c r="I309" s="1">
        <f t="shared" si="26"/>
        <v>-5.4124914407449962</v>
      </c>
      <c r="J309" s="1">
        <f t="shared" si="27"/>
        <v>15.32088886237956</v>
      </c>
      <c r="K309" s="1">
        <f t="shared" si="28"/>
        <v>-16.476147806269253</v>
      </c>
      <c r="L309" s="1">
        <v>0</v>
      </c>
      <c r="M309" s="1">
        <v>-9.81</v>
      </c>
    </row>
    <row r="310" spans="6:13" x14ac:dyDescent="0.25">
      <c r="F310" s="1">
        <f t="shared" si="24"/>
        <v>301</v>
      </c>
      <c r="G310" s="1">
        <f t="shared" si="29"/>
        <v>2.99999999999998</v>
      </c>
      <c r="H310" s="1">
        <f t="shared" si="25"/>
        <v>45.96266658713845</v>
      </c>
      <c r="I310" s="1">
        <f t="shared" si="26"/>
        <v>-5.5777434188076889</v>
      </c>
      <c r="J310" s="1">
        <f t="shared" si="27"/>
        <v>15.32088886237956</v>
      </c>
      <c r="K310" s="1">
        <f t="shared" si="28"/>
        <v>-16.574247806269252</v>
      </c>
      <c r="L310" s="1">
        <v>0</v>
      </c>
      <c r="M310" s="1">
        <v>-9.81</v>
      </c>
    </row>
    <row r="311" spans="6:13" x14ac:dyDescent="0.25">
      <c r="F311" s="1">
        <f t="shared" si="24"/>
        <v>302</v>
      </c>
      <c r="G311" s="1">
        <f t="shared" si="29"/>
        <v>3.0099999999999798</v>
      </c>
      <c r="H311" s="1">
        <f t="shared" si="25"/>
        <v>46.115875475762245</v>
      </c>
      <c r="I311" s="1">
        <f t="shared" si="26"/>
        <v>-5.743976396870381</v>
      </c>
      <c r="J311" s="1">
        <f t="shared" si="27"/>
        <v>15.32088886237956</v>
      </c>
      <c r="K311" s="1">
        <f t="shared" si="28"/>
        <v>-16.672347806269251</v>
      </c>
      <c r="L311" s="1">
        <v>0</v>
      </c>
      <c r="M311" s="1">
        <v>-9.81</v>
      </c>
    </row>
    <row r="312" spans="6:13" x14ac:dyDescent="0.25">
      <c r="F312" s="1">
        <f t="shared" si="24"/>
        <v>303</v>
      </c>
      <c r="G312" s="1">
        <f t="shared" si="29"/>
        <v>3.0199999999999796</v>
      </c>
      <c r="H312" s="1">
        <f t="shared" si="25"/>
        <v>46.269084364386039</v>
      </c>
      <c r="I312" s="1">
        <f t="shared" si="26"/>
        <v>-5.9111903749330734</v>
      </c>
      <c r="J312" s="1">
        <f t="shared" si="27"/>
        <v>15.32088886237956</v>
      </c>
      <c r="K312" s="1">
        <f t="shared" si="28"/>
        <v>-16.770447806269249</v>
      </c>
      <c r="L312" s="1">
        <v>0</v>
      </c>
      <c r="M312" s="1">
        <v>-9.81</v>
      </c>
    </row>
    <row r="313" spans="6:13" x14ac:dyDescent="0.25">
      <c r="F313" s="1">
        <f t="shared" si="24"/>
        <v>304</v>
      </c>
      <c r="G313" s="1">
        <f t="shared" si="29"/>
        <v>3.0299999999999794</v>
      </c>
      <c r="H313" s="1">
        <f t="shared" si="25"/>
        <v>46.422293253009833</v>
      </c>
      <c r="I313" s="1">
        <f t="shared" si="26"/>
        <v>-6.0793853529957662</v>
      </c>
      <c r="J313" s="1">
        <f t="shared" si="27"/>
        <v>15.32088886237956</v>
      </c>
      <c r="K313" s="1">
        <f t="shared" si="28"/>
        <v>-16.868547806269248</v>
      </c>
      <c r="L313" s="1">
        <v>0</v>
      </c>
      <c r="M313" s="1">
        <v>-9.81</v>
      </c>
    </row>
    <row r="314" spans="6:13" x14ac:dyDescent="0.25">
      <c r="F314" s="1">
        <f t="shared" si="24"/>
        <v>305</v>
      </c>
      <c r="G314" s="1">
        <f t="shared" si="29"/>
        <v>3.0399999999999792</v>
      </c>
      <c r="H314" s="1">
        <f t="shared" si="25"/>
        <v>46.575502141633628</v>
      </c>
      <c r="I314" s="1">
        <f t="shared" si="26"/>
        <v>-6.2485613310584585</v>
      </c>
      <c r="J314" s="1">
        <f t="shared" si="27"/>
        <v>15.32088886237956</v>
      </c>
      <c r="K314" s="1">
        <f t="shared" si="28"/>
        <v>-16.966647806269247</v>
      </c>
      <c r="L314" s="1">
        <v>0</v>
      </c>
      <c r="M314" s="1">
        <v>-9.81</v>
      </c>
    </row>
    <row r="315" spans="6:13" x14ac:dyDescent="0.25">
      <c r="F315" s="1">
        <f t="shared" si="24"/>
        <v>306</v>
      </c>
      <c r="G315" s="1">
        <f t="shared" si="29"/>
        <v>3.049999999999979</v>
      </c>
      <c r="H315" s="1">
        <f t="shared" si="25"/>
        <v>46.728711030257422</v>
      </c>
      <c r="I315" s="1">
        <f t="shared" si="26"/>
        <v>-6.418718309121151</v>
      </c>
      <c r="J315" s="1">
        <f t="shared" si="27"/>
        <v>15.32088886237956</v>
      </c>
      <c r="K315" s="1">
        <f t="shared" si="28"/>
        <v>-17.064747806269246</v>
      </c>
      <c r="L315" s="1">
        <v>0</v>
      </c>
      <c r="M315" s="1">
        <v>-9.81</v>
      </c>
    </row>
    <row r="316" spans="6:13" x14ac:dyDescent="0.25">
      <c r="F316" s="1">
        <f t="shared" si="24"/>
        <v>307</v>
      </c>
      <c r="G316" s="1">
        <f t="shared" si="29"/>
        <v>3.0599999999999787</v>
      </c>
      <c r="H316" s="1">
        <f t="shared" si="25"/>
        <v>46.881919918881216</v>
      </c>
      <c r="I316" s="1">
        <f t="shared" si="26"/>
        <v>-6.5898562871838431</v>
      </c>
      <c r="J316" s="1">
        <f t="shared" si="27"/>
        <v>15.32088886237956</v>
      </c>
      <c r="K316" s="1">
        <f t="shared" si="28"/>
        <v>-17.162847806269244</v>
      </c>
      <c r="L316" s="1">
        <v>0</v>
      </c>
      <c r="M316" s="1">
        <v>-9.81</v>
      </c>
    </row>
    <row r="317" spans="6:13" x14ac:dyDescent="0.25">
      <c r="F317" s="1">
        <f t="shared" si="24"/>
        <v>308</v>
      </c>
      <c r="G317" s="1">
        <f t="shared" si="29"/>
        <v>3.0699999999999785</v>
      </c>
      <c r="H317" s="1">
        <f t="shared" si="25"/>
        <v>47.035128807505011</v>
      </c>
      <c r="I317" s="1">
        <f t="shared" si="26"/>
        <v>-6.7619752652465355</v>
      </c>
      <c r="J317" s="1">
        <f t="shared" si="27"/>
        <v>15.32088886237956</v>
      </c>
      <c r="K317" s="1">
        <f t="shared" si="28"/>
        <v>-17.260947806269243</v>
      </c>
      <c r="L317" s="1">
        <v>0</v>
      </c>
      <c r="M317" s="1">
        <v>-9.81</v>
      </c>
    </row>
    <row r="318" spans="6:13" x14ac:dyDescent="0.25">
      <c r="F318" s="1">
        <f t="shared" si="24"/>
        <v>309</v>
      </c>
      <c r="G318" s="1">
        <f t="shared" si="29"/>
        <v>3.0799999999999783</v>
      </c>
      <c r="H318" s="1">
        <f t="shared" si="25"/>
        <v>47.188337696128805</v>
      </c>
      <c r="I318" s="1">
        <f t="shared" si="26"/>
        <v>-6.9350752433092282</v>
      </c>
      <c r="J318" s="1">
        <f t="shared" si="27"/>
        <v>15.32088886237956</v>
      </c>
      <c r="K318" s="1">
        <f t="shared" si="28"/>
        <v>-17.359047806269242</v>
      </c>
      <c r="L318" s="1">
        <v>0</v>
      </c>
      <c r="M318" s="1">
        <v>-9.81</v>
      </c>
    </row>
    <row r="319" spans="6:13" x14ac:dyDescent="0.25">
      <c r="F319" s="1">
        <f t="shared" si="24"/>
        <v>310</v>
      </c>
      <c r="G319" s="1">
        <f t="shared" si="29"/>
        <v>3.0899999999999781</v>
      </c>
      <c r="H319" s="1">
        <f t="shared" si="25"/>
        <v>47.341546584752599</v>
      </c>
      <c r="I319" s="1">
        <f t="shared" si="26"/>
        <v>-7.1091562213719204</v>
      </c>
      <c r="J319" s="1">
        <f t="shared" si="27"/>
        <v>15.32088886237956</v>
      </c>
      <c r="K319" s="1">
        <f t="shared" si="28"/>
        <v>-17.457147806269241</v>
      </c>
      <c r="L319" s="1">
        <v>0</v>
      </c>
      <c r="M319" s="1">
        <v>-9.81</v>
      </c>
    </row>
    <row r="320" spans="6:13" x14ac:dyDescent="0.25">
      <c r="F320" s="1">
        <f t="shared" si="24"/>
        <v>311</v>
      </c>
      <c r="G320" s="1">
        <f t="shared" si="29"/>
        <v>3.0999999999999779</v>
      </c>
      <c r="H320" s="1">
        <f t="shared" si="25"/>
        <v>47.494755473376394</v>
      </c>
      <c r="I320" s="1">
        <f t="shared" si="26"/>
        <v>-7.2842181994346129</v>
      </c>
      <c r="J320" s="1">
        <f t="shared" si="27"/>
        <v>15.32088886237956</v>
      </c>
      <c r="K320" s="1">
        <f t="shared" si="28"/>
        <v>-17.555247806269239</v>
      </c>
      <c r="L320" s="1">
        <v>0</v>
      </c>
      <c r="M320" s="1">
        <v>-9.81</v>
      </c>
    </row>
    <row r="321" spans="6:13" x14ac:dyDescent="0.25">
      <c r="F321" s="1">
        <f t="shared" si="24"/>
        <v>312</v>
      </c>
      <c r="G321" s="1">
        <f t="shared" si="29"/>
        <v>3.1099999999999777</v>
      </c>
      <c r="H321" s="1">
        <f t="shared" si="25"/>
        <v>47.647964362000188</v>
      </c>
      <c r="I321" s="1">
        <f t="shared" si="26"/>
        <v>-7.4602611774973049</v>
      </c>
      <c r="J321" s="1">
        <f t="shared" si="27"/>
        <v>15.32088886237956</v>
      </c>
      <c r="K321" s="1">
        <f t="shared" si="28"/>
        <v>-17.653347806269238</v>
      </c>
      <c r="L321" s="1">
        <v>0</v>
      </c>
      <c r="M321" s="1">
        <v>-9.81</v>
      </c>
    </row>
    <row r="322" spans="6:13" x14ac:dyDescent="0.25">
      <c r="F322" s="1">
        <f t="shared" si="24"/>
        <v>313</v>
      </c>
      <c r="G322" s="1">
        <f t="shared" si="29"/>
        <v>3.1199999999999775</v>
      </c>
      <c r="H322" s="1">
        <f t="shared" si="25"/>
        <v>47.801173250623982</v>
      </c>
      <c r="I322" s="1">
        <f t="shared" si="26"/>
        <v>-7.6372851555599972</v>
      </c>
      <c r="J322" s="1">
        <f t="shared" si="27"/>
        <v>15.32088886237956</v>
      </c>
      <c r="K322" s="1">
        <f t="shared" si="28"/>
        <v>-17.751447806269237</v>
      </c>
      <c r="L322" s="1">
        <v>0</v>
      </c>
      <c r="M322" s="1">
        <v>-9.81</v>
      </c>
    </row>
    <row r="323" spans="6:13" x14ac:dyDescent="0.25">
      <c r="F323" s="1">
        <f t="shared" si="24"/>
        <v>314</v>
      </c>
      <c r="G323" s="1">
        <f t="shared" si="29"/>
        <v>3.1299999999999772</v>
      </c>
      <c r="H323" s="1">
        <f t="shared" si="25"/>
        <v>47.954382139247777</v>
      </c>
      <c r="I323" s="1">
        <f t="shared" si="26"/>
        <v>-7.8152901336226899</v>
      </c>
      <c r="J323" s="1">
        <f t="shared" si="27"/>
        <v>15.32088886237956</v>
      </c>
      <c r="K323" s="1">
        <f t="shared" si="28"/>
        <v>-17.849547806269236</v>
      </c>
      <c r="L323" s="1">
        <v>0</v>
      </c>
      <c r="M323" s="1">
        <v>-9.81</v>
      </c>
    </row>
    <row r="324" spans="6:13" x14ac:dyDescent="0.25">
      <c r="F324" s="1">
        <f t="shared" si="24"/>
        <v>315</v>
      </c>
      <c r="G324" s="1">
        <f t="shared" si="29"/>
        <v>3.139999999999977</v>
      </c>
      <c r="H324" s="1">
        <f t="shared" si="25"/>
        <v>48.107591027871571</v>
      </c>
      <c r="I324" s="1">
        <f t="shared" si="26"/>
        <v>-7.994276111685382</v>
      </c>
      <c r="J324" s="1">
        <f t="shared" si="27"/>
        <v>15.32088886237956</v>
      </c>
      <c r="K324" s="1">
        <f t="shared" si="28"/>
        <v>-17.947647806269234</v>
      </c>
      <c r="L324" s="1">
        <v>0</v>
      </c>
      <c r="M324" s="1">
        <v>-9.81</v>
      </c>
    </row>
    <row r="325" spans="6:13" x14ac:dyDescent="0.25">
      <c r="F325" s="1">
        <f t="shared" si="24"/>
        <v>316</v>
      </c>
      <c r="G325" s="1">
        <f t="shared" si="29"/>
        <v>3.1499999999999768</v>
      </c>
      <c r="H325" s="1">
        <f t="shared" si="25"/>
        <v>48.260799916495365</v>
      </c>
      <c r="I325" s="1">
        <f t="shared" si="26"/>
        <v>-8.1742430897480745</v>
      </c>
      <c r="J325" s="1">
        <f t="shared" si="27"/>
        <v>15.32088886237956</v>
      </c>
      <c r="K325" s="1">
        <f t="shared" si="28"/>
        <v>-18.045747806269233</v>
      </c>
      <c r="L325" s="1">
        <v>0</v>
      </c>
      <c r="M325" s="1">
        <v>-9.81</v>
      </c>
    </row>
    <row r="326" spans="6:13" x14ac:dyDescent="0.25">
      <c r="F326" s="1">
        <f t="shared" si="24"/>
        <v>317</v>
      </c>
      <c r="G326" s="1">
        <f t="shared" si="29"/>
        <v>3.1599999999999766</v>
      </c>
      <c r="H326" s="1">
        <f t="shared" si="25"/>
        <v>48.41400880511916</v>
      </c>
      <c r="I326" s="1">
        <f t="shared" si="26"/>
        <v>-8.3551910678107664</v>
      </c>
      <c r="J326" s="1">
        <f t="shared" si="27"/>
        <v>15.32088886237956</v>
      </c>
      <c r="K326" s="1">
        <f t="shared" si="28"/>
        <v>-18.143847806269232</v>
      </c>
      <c r="L326" s="1">
        <v>0</v>
      </c>
      <c r="M326" s="1">
        <v>-9.81</v>
      </c>
    </row>
    <row r="327" spans="6:13" x14ac:dyDescent="0.25">
      <c r="F327" s="1">
        <f t="shared" si="24"/>
        <v>318</v>
      </c>
      <c r="G327" s="1">
        <f t="shared" si="29"/>
        <v>3.1699999999999764</v>
      </c>
      <c r="H327" s="1">
        <f t="shared" si="25"/>
        <v>48.567217693742954</v>
      </c>
      <c r="I327" s="1">
        <f t="shared" si="26"/>
        <v>-8.5371200458734595</v>
      </c>
      <c r="J327" s="1">
        <f t="shared" si="27"/>
        <v>15.32088886237956</v>
      </c>
      <c r="K327" s="1">
        <f t="shared" si="28"/>
        <v>-18.241947806269231</v>
      </c>
      <c r="L327" s="1">
        <v>0</v>
      </c>
      <c r="M327" s="1">
        <v>-9.81</v>
      </c>
    </row>
    <row r="328" spans="6:13" x14ac:dyDescent="0.25">
      <c r="F328" s="1">
        <f t="shared" si="24"/>
        <v>319</v>
      </c>
      <c r="G328" s="1">
        <f t="shared" si="29"/>
        <v>3.1799999999999762</v>
      </c>
      <c r="H328" s="1">
        <f t="shared" si="25"/>
        <v>48.720426582366748</v>
      </c>
      <c r="I328" s="1">
        <f t="shared" si="26"/>
        <v>-8.7200300239361521</v>
      </c>
      <c r="J328" s="1">
        <f t="shared" si="27"/>
        <v>15.32088886237956</v>
      </c>
      <c r="K328" s="1">
        <f t="shared" si="28"/>
        <v>-18.340047806269229</v>
      </c>
      <c r="L328" s="1">
        <v>0</v>
      </c>
      <c r="M328" s="1">
        <v>-9.81</v>
      </c>
    </row>
    <row r="329" spans="6:13" x14ac:dyDescent="0.25">
      <c r="F329" s="1">
        <f t="shared" si="24"/>
        <v>320</v>
      </c>
      <c r="G329" s="1">
        <f t="shared" si="29"/>
        <v>3.189999999999976</v>
      </c>
      <c r="H329" s="1">
        <f t="shared" si="25"/>
        <v>48.873635470990543</v>
      </c>
      <c r="I329" s="1">
        <f t="shared" si="26"/>
        <v>-8.9039210019988442</v>
      </c>
      <c r="J329" s="1">
        <f t="shared" si="27"/>
        <v>15.32088886237956</v>
      </c>
      <c r="K329" s="1">
        <f t="shared" si="28"/>
        <v>-18.438147806269228</v>
      </c>
      <c r="L329" s="1">
        <v>0</v>
      </c>
      <c r="M329" s="1">
        <v>-9.81</v>
      </c>
    </row>
    <row r="330" spans="6:13" x14ac:dyDescent="0.25">
      <c r="F330" s="1">
        <f t="shared" si="24"/>
        <v>321</v>
      </c>
      <c r="G330" s="1">
        <f t="shared" si="29"/>
        <v>3.1999999999999758</v>
      </c>
      <c r="H330" s="1">
        <f t="shared" si="25"/>
        <v>49.026844359614337</v>
      </c>
      <c r="I330" s="1">
        <f t="shared" si="26"/>
        <v>-9.0887929800615357</v>
      </c>
      <c r="J330" s="1">
        <f t="shared" si="27"/>
        <v>15.32088886237956</v>
      </c>
      <c r="K330" s="1">
        <f t="shared" si="28"/>
        <v>-18.536247806269227</v>
      </c>
      <c r="L330" s="1">
        <v>0</v>
      </c>
      <c r="M330" s="1">
        <v>-9.81</v>
      </c>
    </row>
    <row r="331" spans="6:13" x14ac:dyDescent="0.25">
      <c r="F331" s="1">
        <f t="shared" si="24"/>
        <v>322</v>
      </c>
      <c r="G331" s="1">
        <f t="shared" si="29"/>
        <v>3.2099999999999755</v>
      </c>
      <c r="H331" s="1">
        <f t="shared" si="25"/>
        <v>49.180053248238131</v>
      </c>
      <c r="I331" s="1">
        <f t="shared" si="26"/>
        <v>-9.2746459581242284</v>
      </c>
      <c r="J331" s="1">
        <f t="shared" si="27"/>
        <v>15.32088886237956</v>
      </c>
      <c r="K331" s="1">
        <f t="shared" si="28"/>
        <v>-18.634347806269226</v>
      </c>
      <c r="L331" s="1">
        <v>0</v>
      </c>
      <c r="M331" s="1">
        <v>-9.81</v>
      </c>
    </row>
    <row r="332" spans="6:13" x14ac:dyDescent="0.25">
      <c r="F332" s="1">
        <f t="shared" ref="F332:F395" si="30">F331+1</f>
        <v>323</v>
      </c>
      <c r="G332" s="1">
        <f t="shared" si="29"/>
        <v>3.2199999999999753</v>
      </c>
      <c r="H332" s="1">
        <f t="shared" ref="H332:H395" si="31">H331+(J331*$C$5)</f>
        <v>49.333262136861926</v>
      </c>
      <c r="I332" s="1">
        <f t="shared" ref="I332:I395" si="32">I331+((K331*$C$5)+(0.5*M331*$C$5*$C$5))</f>
        <v>-9.4614799361869206</v>
      </c>
      <c r="J332" s="1">
        <f t="shared" ref="J332:J395" si="33">J331</f>
        <v>15.32088886237956</v>
      </c>
      <c r="K332" s="1">
        <f t="shared" ref="K332:K395" si="34">K331+(M331*$C$5)</f>
        <v>-18.732447806269224</v>
      </c>
      <c r="L332" s="1">
        <v>0</v>
      </c>
      <c r="M332" s="1">
        <v>-9.81</v>
      </c>
    </row>
    <row r="333" spans="6:13" x14ac:dyDescent="0.25">
      <c r="F333" s="1">
        <f t="shared" si="30"/>
        <v>324</v>
      </c>
      <c r="G333" s="1">
        <f t="shared" ref="G333:G396" si="35">G332+$C$5</f>
        <v>3.2299999999999751</v>
      </c>
      <c r="H333" s="1">
        <f t="shared" si="31"/>
        <v>49.48647102548572</v>
      </c>
      <c r="I333" s="1">
        <f t="shared" si="32"/>
        <v>-9.6492949142496123</v>
      </c>
      <c r="J333" s="1">
        <f t="shared" si="33"/>
        <v>15.32088886237956</v>
      </c>
      <c r="K333" s="1">
        <f t="shared" si="34"/>
        <v>-18.830547806269223</v>
      </c>
      <c r="L333" s="1">
        <v>0</v>
      </c>
      <c r="M333" s="1">
        <v>-9.81</v>
      </c>
    </row>
    <row r="334" spans="6:13" x14ac:dyDescent="0.25">
      <c r="F334" s="1">
        <f t="shared" si="30"/>
        <v>325</v>
      </c>
      <c r="G334" s="1">
        <f t="shared" si="35"/>
        <v>3.2399999999999749</v>
      </c>
      <c r="H334" s="1">
        <f t="shared" si="31"/>
        <v>49.639679914109514</v>
      </c>
      <c r="I334" s="1">
        <f t="shared" si="32"/>
        <v>-9.8380908923123052</v>
      </c>
      <c r="J334" s="1">
        <f t="shared" si="33"/>
        <v>15.32088886237956</v>
      </c>
      <c r="K334" s="1">
        <f t="shared" si="34"/>
        <v>-18.928647806269222</v>
      </c>
      <c r="L334" s="1">
        <v>0</v>
      </c>
      <c r="M334" s="1">
        <v>-9.81</v>
      </c>
    </row>
    <row r="335" spans="6:13" x14ac:dyDescent="0.25">
      <c r="F335" s="1">
        <f t="shared" si="30"/>
        <v>326</v>
      </c>
      <c r="G335" s="1">
        <f t="shared" si="35"/>
        <v>3.2499999999999747</v>
      </c>
      <c r="H335" s="1">
        <f t="shared" si="31"/>
        <v>49.792888802733309</v>
      </c>
      <c r="I335" s="1">
        <f t="shared" si="32"/>
        <v>-10.027867870374997</v>
      </c>
      <c r="J335" s="1">
        <f t="shared" si="33"/>
        <v>15.32088886237956</v>
      </c>
      <c r="K335" s="1">
        <f t="shared" si="34"/>
        <v>-19.026747806269221</v>
      </c>
      <c r="L335" s="1">
        <v>0</v>
      </c>
      <c r="M335" s="1">
        <v>-9.81</v>
      </c>
    </row>
    <row r="336" spans="6:13" x14ac:dyDescent="0.25">
      <c r="F336" s="1">
        <f t="shared" si="30"/>
        <v>327</v>
      </c>
      <c r="G336" s="1">
        <f t="shared" si="35"/>
        <v>3.2599999999999745</v>
      </c>
      <c r="H336" s="1">
        <f t="shared" si="31"/>
        <v>49.946097691357103</v>
      </c>
      <c r="I336" s="1">
        <f t="shared" si="32"/>
        <v>-10.218625848437689</v>
      </c>
      <c r="J336" s="1">
        <f t="shared" si="33"/>
        <v>15.32088886237956</v>
      </c>
      <c r="K336" s="1">
        <f t="shared" si="34"/>
        <v>-19.124847806269219</v>
      </c>
      <c r="L336" s="1">
        <v>0</v>
      </c>
      <c r="M336" s="1">
        <v>-9.81</v>
      </c>
    </row>
    <row r="337" spans="6:13" x14ac:dyDescent="0.25">
      <c r="F337" s="1">
        <f t="shared" si="30"/>
        <v>328</v>
      </c>
      <c r="G337" s="1">
        <f t="shared" si="35"/>
        <v>3.2699999999999743</v>
      </c>
      <c r="H337" s="1">
        <f t="shared" si="31"/>
        <v>50.099306579980897</v>
      </c>
      <c r="I337" s="1">
        <f t="shared" si="32"/>
        <v>-10.410364826500382</v>
      </c>
      <c r="J337" s="1">
        <f t="shared" si="33"/>
        <v>15.32088886237956</v>
      </c>
      <c r="K337" s="1">
        <f t="shared" si="34"/>
        <v>-19.222947806269218</v>
      </c>
      <c r="L337" s="1">
        <v>0</v>
      </c>
      <c r="M337" s="1">
        <v>-9.81</v>
      </c>
    </row>
    <row r="338" spans="6:13" x14ac:dyDescent="0.25">
      <c r="F338" s="1">
        <f t="shared" si="30"/>
        <v>329</v>
      </c>
      <c r="G338" s="1">
        <f t="shared" si="35"/>
        <v>3.279999999999974</v>
      </c>
      <c r="H338" s="1">
        <f t="shared" si="31"/>
        <v>50.252515468604692</v>
      </c>
      <c r="I338" s="1">
        <f t="shared" si="32"/>
        <v>-10.603084804563075</v>
      </c>
      <c r="J338" s="1">
        <f t="shared" si="33"/>
        <v>15.32088886237956</v>
      </c>
      <c r="K338" s="1">
        <f t="shared" si="34"/>
        <v>-19.321047806269217</v>
      </c>
      <c r="L338" s="1">
        <v>0</v>
      </c>
      <c r="M338" s="1">
        <v>-9.81</v>
      </c>
    </row>
    <row r="339" spans="6:13" x14ac:dyDescent="0.25">
      <c r="F339" s="1">
        <f t="shared" si="30"/>
        <v>330</v>
      </c>
      <c r="G339" s="1">
        <f t="shared" si="35"/>
        <v>3.2899999999999738</v>
      </c>
      <c r="H339" s="1">
        <f t="shared" si="31"/>
        <v>50.405724357228486</v>
      </c>
      <c r="I339" s="1">
        <f t="shared" si="32"/>
        <v>-10.796785782625767</v>
      </c>
      <c r="J339" s="1">
        <f t="shared" si="33"/>
        <v>15.32088886237956</v>
      </c>
      <c r="K339" s="1">
        <f t="shared" si="34"/>
        <v>-19.419147806269216</v>
      </c>
      <c r="L339" s="1">
        <v>0</v>
      </c>
      <c r="M339" s="1">
        <v>-9.81</v>
      </c>
    </row>
    <row r="340" spans="6:13" x14ac:dyDescent="0.25">
      <c r="F340" s="1">
        <f t="shared" si="30"/>
        <v>331</v>
      </c>
      <c r="G340" s="1">
        <f t="shared" si="35"/>
        <v>3.2999999999999736</v>
      </c>
      <c r="H340" s="1">
        <f t="shared" si="31"/>
        <v>50.55893324585228</v>
      </c>
      <c r="I340" s="1">
        <f t="shared" si="32"/>
        <v>-10.991467760688458</v>
      </c>
      <c r="J340" s="1">
        <f t="shared" si="33"/>
        <v>15.32088886237956</v>
      </c>
      <c r="K340" s="1">
        <f t="shared" si="34"/>
        <v>-19.517247806269214</v>
      </c>
      <c r="L340" s="1">
        <v>0</v>
      </c>
      <c r="M340" s="1">
        <v>-9.81</v>
      </c>
    </row>
    <row r="341" spans="6:13" x14ac:dyDescent="0.25">
      <c r="F341" s="1">
        <f t="shared" si="30"/>
        <v>332</v>
      </c>
      <c r="G341" s="1">
        <f t="shared" si="35"/>
        <v>3.3099999999999734</v>
      </c>
      <c r="H341" s="1">
        <f t="shared" si="31"/>
        <v>50.712142134476075</v>
      </c>
      <c r="I341" s="1">
        <f t="shared" si="32"/>
        <v>-11.187130738751151</v>
      </c>
      <c r="J341" s="1">
        <f t="shared" si="33"/>
        <v>15.32088886237956</v>
      </c>
      <c r="K341" s="1">
        <f t="shared" si="34"/>
        <v>-19.615347806269213</v>
      </c>
      <c r="L341" s="1">
        <v>0</v>
      </c>
      <c r="M341" s="1">
        <v>-9.81</v>
      </c>
    </row>
    <row r="342" spans="6:13" x14ac:dyDescent="0.25">
      <c r="F342" s="1">
        <f t="shared" si="30"/>
        <v>333</v>
      </c>
      <c r="G342" s="1">
        <f t="shared" si="35"/>
        <v>3.3199999999999732</v>
      </c>
      <c r="H342" s="1">
        <f t="shared" si="31"/>
        <v>50.865351023099869</v>
      </c>
      <c r="I342" s="1">
        <f t="shared" si="32"/>
        <v>-11.383774716813843</v>
      </c>
      <c r="J342" s="1">
        <f t="shared" si="33"/>
        <v>15.32088886237956</v>
      </c>
      <c r="K342" s="1">
        <f t="shared" si="34"/>
        <v>-19.713447806269212</v>
      </c>
      <c r="L342" s="1">
        <v>0</v>
      </c>
      <c r="M342" s="1">
        <v>-9.81</v>
      </c>
    </row>
    <row r="343" spans="6:13" x14ac:dyDescent="0.25">
      <c r="F343" s="1">
        <f t="shared" si="30"/>
        <v>334</v>
      </c>
      <c r="G343" s="1">
        <f t="shared" si="35"/>
        <v>3.329999999999973</v>
      </c>
      <c r="H343" s="1">
        <f t="shared" si="31"/>
        <v>51.018559911723663</v>
      </c>
      <c r="I343" s="1">
        <f t="shared" si="32"/>
        <v>-11.581399694876534</v>
      </c>
      <c r="J343" s="1">
        <f t="shared" si="33"/>
        <v>15.32088886237956</v>
      </c>
      <c r="K343" s="1">
        <f t="shared" si="34"/>
        <v>-19.811547806269211</v>
      </c>
      <c r="L343" s="1">
        <v>0</v>
      </c>
      <c r="M343" s="1">
        <v>-9.81</v>
      </c>
    </row>
    <row r="344" spans="6:13" x14ac:dyDescent="0.25">
      <c r="F344" s="1">
        <f t="shared" si="30"/>
        <v>335</v>
      </c>
      <c r="G344" s="1">
        <f t="shared" si="35"/>
        <v>3.3399999999999728</v>
      </c>
      <c r="H344" s="1">
        <f t="shared" si="31"/>
        <v>51.171768800347458</v>
      </c>
      <c r="I344" s="1">
        <f t="shared" si="32"/>
        <v>-11.780005672939227</v>
      </c>
      <c r="J344" s="1">
        <f t="shared" si="33"/>
        <v>15.32088886237956</v>
      </c>
      <c r="K344" s="1">
        <f t="shared" si="34"/>
        <v>-19.909647806269209</v>
      </c>
      <c r="L344" s="1">
        <v>0</v>
      </c>
      <c r="M344" s="1">
        <v>-9.81</v>
      </c>
    </row>
    <row r="345" spans="6:13" x14ac:dyDescent="0.25">
      <c r="F345" s="1">
        <f t="shared" si="30"/>
        <v>336</v>
      </c>
      <c r="G345" s="1">
        <f t="shared" si="35"/>
        <v>3.3499999999999726</v>
      </c>
      <c r="H345" s="1">
        <f t="shared" si="31"/>
        <v>51.324977688971252</v>
      </c>
      <c r="I345" s="1">
        <f t="shared" si="32"/>
        <v>-11.979592651001919</v>
      </c>
      <c r="J345" s="1">
        <f t="shared" si="33"/>
        <v>15.32088886237956</v>
      </c>
      <c r="K345" s="1">
        <f t="shared" si="34"/>
        <v>-20.007747806269208</v>
      </c>
      <c r="L345" s="1">
        <v>0</v>
      </c>
      <c r="M345" s="1">
        <v>-9.81</v>
      </c>
    </row>
    <row r="346" spans="6:13" x14ac:dyDescent="0.25">
      <c r="F346" s="1">
        <f t="shared" si="30"/>
        <v>337</v>
      </c>
      <c r="G346" s="1">
        <f t="shared" si="35"/>
        <v>3.3599999999999723</v>
      </c>
      <c r="H346" s="1">
        <f t="shared" si="31"/>
        <v>51.478186577595046</v>
      </c>
      <c r="I346" s="1">
        <f t="shared" si="32"/>
        <v>-12.180160629064611</v>
      </c>
      <c r="J346" s="1">
        <f t="shared" si="33"/>
        <v>15.32088886237956</v>
      </c>
      <c r="K346" s="1">
        <f t="shared" si="34"/>
        <v>-20.105847806269207</v>
      </c>
      <c r="L346" s="1">
        <v>0</v>
      </c>
      <c r="M346" s="1">
        <v>-9.81</v>
      </c>
    </row>
    <row r="347" spans="6:13" x14ac:dyDescent="0.25">
      <c r="F347" s="1">
        <f t="shared" si="30"/>
        <v>338</v>
      </c>
      <c r="G347" s="1">
        <f t="shared" si="35"/>
        <v>3.3699999999999721</v>
      </c>
      <c r="H347" s="1">
        <f t="shared" si="31"/>
        <v>51.631395466218841</v>
      </c>
      <c r="I347" s="1">
        <f t="shared" si="32"/>
        <v>-12.381709607127304</v>
      </c>
      <c r="J347" s="1">
        <f t="shared" si="33"/>
        <v>15.32088886237956</v>
      </c>
      <c r="K347" s="1">
        <f t="shared" si="34"/>
        <v>-20.203947806269206</v>
      </c>
      <c r="L347" s="1">
        <v>0</v>
      </c>
      <c r="M347" s="1">
        <v>-9.81</v>
      </c>
    </row>
    <row r="348" spans="6:13" x14ac:dyDescent="0.25">
      <c r="F348" s="1">
        <f t="shared" si="30"/>
        <v>339</v>
      </c>
      <c r="G348" s="1">
        <f t="shared" si="35"/>
        <v>3.3799999999999719</v>
      </c>
      <c r="H348" s="1">
        <f t="shared" si="31"/>
        <v>51.784604354842635</v>
      </c>
      <c r="I348" s="1">
        <f t="shared" si="32"/>
        <v>-12.584239585189996</v>
      </c>
      <c r="J348" s="1">
        <f t="shared" si="33"/>
        <v>15.32088886237956</v>
      </c>
      <c r="K348" s="1">
        <f t="shared" si="34"/>
        <v>-20.302047806269204</v>
      </c>
      <c r="L348" s="1">
        <v>0</v>
      </c>
      <c r="M348" s="1">
        <v>-9.81</v>
      </c>
    </row>
    <row r="349" spans="6:13" x14ac:dyDescent="0.25">
      <c r="F349" s="1">
        <f t="shared" si="30"/>
        <v>340</v>
      </c>
      <c r="G349" s="1">
        <f t="shared" si="35"/>
        <v>3.3899999999999717</v>
      </c>
      <c r="H349" s="1">
        <f t="shared" si="31"/>
        <v>51.937813243466429</v>
      </c>
      <c r="I349" s="1">
        <f t="shared" si="32"/>
        <v>-12.787750563252688</v>
      </c>
      <c r="J349" s="1">
        <f t="shared" si="33"/>
        <v>15.32088886237956</v>
      </c>
      <c r="K349" s="1">
        <f t="shared" si="34"/>
        <v>-20.400147806269203</v>
      </c>
      <c r="L349" s="1">
        <v>0</v>
      </c>
      <c r="M349" s="1">
        <v>-9.81</v>
      </c>
    </row>
    <row r="350" spans="6:13" x14ac:dyDescent="0.25">
      <c r="F350" s="1">
        <f t="shared" si="30"/>
        <v>341</v>
      </c>
      <c r="G350" s="1">
        <f t="shared" si="35"/>
        <v>3.3999999999999715</v>
      </c>
      <c r="H350" s="1">
        <f t="shared" si="31"/>
        <v>52.091022132090224</v>
      </c>
      <c r="I350" s="1">
        <f t="shared" si="32"/>
        <v>-12.992242541315379</v>
      </c>
      <c r="J350" s="1">
        <f t="shared" si="33"/>
        <v>15.32088886237956</v>
      </c>
      <c r="K350" s="1">
        <f t="shared" si="34"/>
        <v>-20.498247806269202</v>
      </c>
      <c r="L350" s="1">
        <v>0</v>
      </c>
      <c r="M350" s="1">
        <v>-9.81</v>
      </c>
    </row>
    <row r="351" spans="6:13" x14ac:dyDescent="0.25">
      <c r="F351" s="1">
        <f t="shared" si="30"/>
        <v>342</v>
      </c>
      <c r="G351" s="1">
        <f t="shared" si="35"/>
        <v>3.4099999999999713</v>
      </c>
      <c r="H351" s="1">
        <f t="shared" si="31"/>
        <v>52.244231020714018</v>
      </c>
      <c r="I351" s="1">
        <f t="shared" si="32"/>
        <v>-13.197715519378072</v>
      </c>
      <c r="J351" s="1">
        <f t="shared" si="33"/>
        <v>15.32088886237956</v>
      </c>
      <c r="K351" s="1">
        <f t="shared" si="34"/>
        <v>-20.5963478062692</v>
      </c>
      <c r="L351" s="1">
        <v>0</v>
      </c>
      <c r="M351" s="1">
        <v>-9.81</v>
      </c>
    </row>
    <row r="352" spans="6:13" x14ac:dyDescent="0.25">
      <c r="F352" s="1">
        <f t="shared" si="30"/>
        <v>343</v>
      </c>
      <c r="G352" s="1">
        <f t="shared" si="35"/>
        <v>3.4199999999999711</v>
      </c>
      <c r="H352" s="1">
        <f t="shared" si="31"/>
        <v>52.397439909337812</v>
      </c>
      <c r="I352" s="1">
        <f t="shared" si="32"/>
        <v>-13.404169497440764</v>
      </c>
      <c r="J352" s="1">
        <f t="shared" si="33"/>
        <v>15.32088886237956</v>
      </c>
      <c r="K352" s="1">
        <f t="shared" si="34"/>
        <v>-20.694447806269199</v>
      </c>
      <c r="L352" s="1">
        <v>0</v>
      </c>
      <c r="M352" s="1">
        <v>-9.81</v>
      </c>
    </row>
    <row r="353" spans="6:13" x14ac:dyDescent="0.25">
      <c r="F353" s="1">
        <f t="shared" si="30"/>
        <v>344</v>
      </c>
      <c r="G353" s="1">
        <f t="shared" si="35"/>
        <v>3.4299999999999708</v>
      </c>
      <c r="H353" s="1">
        <f t="shared" si="31"/>
        <v>52.550648797961607</v>
      </c>
      <c r="I353" s="1">
        <f t="shared" si="32"/>
        <v>-13.611604475503455</v>
      </c>
      <c r="J353" s="1">
        <f t="shared" si="33"/>
        <v>15.32088886237956</v>
      </c>
      <c r="K353" s="1">
        <f t="shared" si="34"/>
        <v>-20.792547806269198</v>
      </c>
      <c r="L353" s="1">
        <v>0</v>
      </c>
      <c r="M353" s="1">
        <v>-9.81</v>
      </c>
    </row>
    <row r="354" spans="6:13" x14ac:dyDescent="0.25">
      <c r="F354" s="1">
        <f t="shared" si="30"/>
        <v>345</v>
      </c>
      <c r="G354" s="1">
        <f t="shared" si="35"/>
        <v>3.4399999999999706</v>
      </c>
      <c r="H354" s="1">
        <f t="shared" si="31"/>
        <v>52.703857686585401</v>
      </c>
      <c r="I354" s="1">
        <f t="shared" si="32"/>
        <v>-13.820020453566148</v>
      </c>
      <c r="J354" s="1">
        <f t="shared" si="33"/>
        <v>15.32088886237956</v>
      </c>
      <c r="K354" s="1">
        <f t="shared" si="34"/>
        <v>-20.890647806269197</v>
      </c>
      <c r="L354" s="1">
        <v>0</v>
      </c>
      <c r="M354" s="1">
        <v>-9.81</v>
      </c>
    </row>
    <row r="355" spans="6:13" x14ac:dyDescent="0.25">
      <c r="F355" s="1">
        <f t="shared" si="30"/>
        <v>346</v>
      </c>
      <c r="G355" s="1">
        <f t="shared" si="35"/>
        <v>3.4499999999999704</v>
      </c>
      <c r="H355" s="1">
        <f t="shared" si="31"/>
        <v>52.857066575209195</v>
      </c>
      <c r="I355" s="1">
        <f t="shared" si="32"/>
        <v>-14.02941743162884</v>
      </c>
      <c r="J355" s="1">
        <f t="shared" si="33"/>
        <v>15.32088886237956</v>
      </c>
      <c r="K355" s="1">
        <f t="shared" si="34"/>
        <v>-20.988747806269195</v>
      </c>
      <c r="L355" s="1">
        <v>0</v>
      </c>
      <c r="M355" s="1">
        <v>-9.81</v>
      </c>
    </row>
    <row r="356" spans="6:13" x14ac:dyDescent="0.25">
      <c r="F356" s="1">
        <f t="shared" si="30"/>
        <v>347</v>
      </c>
      <c r="G356" s="1">
        <f t="shared" si="35"/>
        <v>3.4599999999999702</v>
      </c>
      <c r="H356" s="1">
        <f t="shared" si="31"/>
        <v>53.01027546383299</v>
      </c>
      <c r="I356" s="1">
        <f t="shared" si="32"/>
        <v>-14.239795409691531</v>
      </c>
      <c r="J356" s="1">
        <f t="shared" si="33"/>
        <v>15.32088886237956</v>
      </c>
      <c r="K356" s="1">
        <f t="shared" si="34"/>
        <v>-21.086847806269194</v>
      </c>
      <c r="L356" s="1">
        <v>0</v>
      </c>
      <c r="M356" s="1">
        <v>-9.81</v>
      </c>
    </row>
    <row r="357" spans="6:13" x14ac:dyDescent="0.25">
      <c r="F357" s="1">
        <f t="shared" si="30"/>
        <v>348</v>
      </c>
      <c r="G357" s="1">
        <f t="shared" si="35"/>
        <v>3.46999999999997</v>
      </c>
      <c r="H357" s="1">
        <f t="shared" si="31"/>
        <v>53.163484352456784</v>
      </c>
      <c r="I357" s="1">
        <f t="shared" si="32"/>
        <v>-14.451154387754224</v>
      </c>
      <c r="J357" s="1">
        <f t="shared" si="33"/>
        <v>15.32088886237956</v>
      </c>
      <c r="K357" s="1">
        <f t="shared" si="34"/>
        <v>-21.184947806269193</v>
      </c>
      <c r="L357" s="1">
        <v>0</v>
      </c>
      <c r="M357" s="1">
        <v>-9.81</v>
      </c>
    </row>
    <row r="358" spans="6:13" x14ac:dyDescent="0.25">
      <c r="F358" s="1">
        <f t="shared" si="30"/>
        <v>349</v>
      </c>
      <c r="G358" s="1">
        <f t="shared" si="35"/>
        <v>3.4799999999999698</v>
      </c>
      <c r="H358" s="1">
        <f t="shared" si="31"/>
        <v>53.316693241080579</v>
      </c>
      <c r="I358" s="1">
        <f t="shared" si="32"/>
        <v>-14.663494365816916</v>
      </c>
      <c r="J358" s="1">
        <f t="shared" si="33"/>
        <v>15.32088886237956</v>
      </c>
      <c r="K358" s="1">
        <f t="shared" si="34"/>
        <v>-21.283047806269192</v>
      </c>
      <c r="L358" s="1">
        <v>0</v>
      </c>
      <c r="M358" s="1">
        <v>-9.81</v>
      </c>
    </row>
    <row r="359" spans="6:13" x14ac:dyDescent="0.25">
      <c r="F359" s="1">
        <f t="shared" si="30"/>
        <v>350</v>
      </c>
      <c r="G359" s="1">
        <f t="shared" si="35"/>
        <v>3.4899999999999696</v>
      </c>
      <c r="H359" s="1">
        <f t="shared" si="31"/>
        <v>53.469902129704373</v>
      </c>
      <c r="I359" s="1">
        <f t="shared" si="32"/>
        <v>-14.876815343879608</v>
      </c>
      <c r="J359" s="1">
        <f t="shared" si="33"/>
        <v>15.32088886237956</v>
      </c>
      <c r="K359" s="1">
        <f t="shared" si="34"/>
        <v>-21.38114780626919</v>
      </c>
      <c r="L359" s="1">
        <v>0</v>
      </c>
      <c r="M359" s="1">
        <v>-9.81</v>
      </c>
    </row>
    <row r="360" spans="6:13" x14ac:dyDescent="0.25">
      <c r="F360" s="1">
        <f t="shared" si="30"/>
        <v>351</v>
      </c>
      <c r="G360" s="1">
        <f t="shared" si="35"/>
        <v>3.4999999999999694</v>
      </c>
      <c r="H360" s="1">
        <f t="shared" si="31"/>
        <v>53.623111018328167</v>
      </c>
      <c r="I360" s="1">
        <f t="shared" si="32"/>
        <v>-15.091117321942299</v>
      </c>
      <c r="J360" s="1">
        <f t="shared" si="33"/>
        <v>15.32088886237956</v>
      </c>
      <c r="K360" s="1">
        <f t="shared" si="34"/>
        <v>-21.479247806269189</v>
      </c>
      <c r="L360" s="1">
        <v>0</v>
      </c>
      <c r="M360" s="1">
        <v>-9.81</v>
      </c>
    </row>
    <row r="361" spans="6:13" x14ac:dyDescent="0.25">
      <c r="F361" s="1">
        <f t="shared" si="30"/>
        <v>352</v>
      </c>
      <c r="G361" s="1">
        <f t="shared" si="35"/>
        <v>3.5099999999999691</v>
      </c>
      <c r="H361" s="1">
        <f t="shared" si="31"/>
        <v>53.776319906951962</v>
      </c>
      <c r="I361" s="1">
        <f t="shared" si="32"/>
        <v>-15.306400300004992</v>
      </c>
      <c r="J361" s="1">
        <f t="shared" si="33"/>
        <v>15.32088886237956</v>
      </c>
      <c r="K361" s="1">
        <f t="shared" si="34"/>
        <v>-21.577347806269188</v>
      </c>
      <c r="L361" s="1">
        <v>0</v>
      </c>
      <c r="M361" s="1">
        <v>-9.81</v>
      </c>
    </row>
    <row r="362" spans="6:13" x14ac:dyDescent="0.25">
      <c r="F362" s="1">
        <f t="shared" si="30"/>
        <v>353</v>
      </c>
      <c r="G362" s="1">
        <f t="shared" si="35"/>
        <v>3.5199999999999689</v>
      </c>
      <c r="H362" s="1">
        <f t="shared" si="31"/>
        <v>53.929528795575756</v>
      </c>
      <c r="I362" s="1">
        <f t="shared" si="32"/>
        <v>-15.522664278067683</v>
      </c>
      <c r="J362" s="1">
        <f t="shared" si="33"/>
        <v>15.32088886237956</v>
      </c>
      <c r="K362" s="1">
        <f t="shared" si="34"/>
        <v>-21.675447806269187</v>
      </c>
      <c r="L362" s="1">
        <v>0</v>
      </c>
      <c r="M362" s="1">
        <v>-9.81</v>
      </c>
    </row>
    <row r="363" spans="6:13" x14ac:dyDescent="0.25">
      <c r="F363" s="1">
        <f t="shared" si="30"/>
        <v>354</v>
      </c>
      <c r="G363" s="1">
        <f t="shared" si="35"/>
        <v>3.5299999999999687</v>
      </c>
      <c r="H363" s="1">
        <f t="shared" si="31"/>
        <v>54.08273768419955</v>
      </c>
      <c r="I363" s="1">
        <f t="shared" si="32"/>
        <v>-15.739909256130375</v>
      </c>
      <c r="J363" s="1">
        <f t="shared" si="33"/>
        <v>15.32088886237956</v>
      </c>
      <c r="K363" s="1">
        <f t="shared" si="34"/>
        <v>-21.773547806269185</v>
      </c>
      <c r="L363" s="1">
        <v>0</v>
      </c>
      <c r="M363" s="1">
        <v>-9.81</v>
      </c>
    </row>
    <row r="364" spans="6:13" x14ac:dyDescent="0.25">
      <c r="F364" s="1">
        <f t="shared" si="30"/>
        <v>355</v>
      </c>
      <c r="G364" s="1">
        <f t="shared" si="35"/>
        <v>3.5399999999999685</v>
      </c>
      <c r="H364" s="1">
        <f t="shared" si="31"/>
        <v>54.235946572823345</v>
      </c>
      <c r="I364" s="1">
        <f t="shared" si="32"/>
        <v>-15.958135234193067</v>
      </c>
      <c r="J364" s="1">
        <f t="shared" si="33"/>
        <v>15.32088886237956</v>
      </c>
      <c r="K364" s="1">
        <f t="shared" si="34"/>
        <v>-21.871647806269184</v>
      </c>
      <c r="L364" s="1">
        <v>0</v>
      </c>
      <c r="M364" s="1">
        <v>-9.81</v>
      </c>
    </row>
    <row r="365" spans="6:13" x14ac:dyDescent="0.25">
      <c r="F365" s="1">
        <f t="shared" si="30"/>
        <v>356</v>
      </c>
      <c r="G365" s="1">
        <f t="shared" si="35"/>
        <v>3.5499999999999683</v>
      </c>
      <c r="H365" s="1">
        <f t="shared" si="31"/>
        <v>54.389155461447139</v>
      </c>
      <c r="I365" s="1">
        <f t="shared" si="32"/>
        <v>-16.177342212255759</v>
      </c>
      <c r="J365" s="1">
        <f t="shared" si="33"/>
        <v>15.32088886237956</v>
      </c>
      <c r="K365" s="1">
        <f t="shared" si="34"/>
        <v>-21.969747806269183</v>
      </c>
      <c r="L365" s="1">
        <v>0</v>
      </c>
      <c r="M365" s="1">
        <v>-9.81</v>
      </c>
    </row>
    <row r="366" spans="6:13" x14ac:dyDescent="0.25">
      <c r="F366" s="1">
        <f t="shared" si="30"/>
        <v>357</v>
      </c>
      <c r="G366" s="1">
        <f t="shared" si="35"/>
        <v>3.5599999999999681</v>
      </c>
      <c r="H366" s="1">
        <f t="shared" si="31"/>
        <v>54.542364350070933</v>
      </c>
      <c r="I366" s="1">
        <f t="shared" si="32"/>
        <v>-16.397530190318452</v>
      </c>
      <c r="J366" s="1">
        <f t="shared" si="33"/>
        <v>15.32088886237956</v>
      </c>
      <c r="K366" s="1">
        <f t="shared" si="34"/>
        <v>-22.067847806269182</v>
      </c>
      <c r="L366" s="1">
        <v>0</v>
      </c>
      <c r="M366" s="1">
        <v>-9.81</v>
      </c>
    </row>
    <row r="367" spans="6:13" x14ac:dyDescent="0.25">
      <c r="F367" s="1">
        <f t="shared" si="30"/>
        <v>358</v>
      </c>
      <c r="G367" s="1">
        <f t="shared" si="35"/>
        <v>3.5699999999999679</v>
      </c>
      <c r="H367" s="1">
        <f t="shared" si="31"/>
        <v>54.695573238694728</v>
      </c>
      <c r="I367" s="1">
        <f t="shared" si="32"/>
        <v>-16.618699168381145</v>
      </c>
      <c r="J367" s="1">
        <f t="shared" si="33"/>
        <v>15.32088886237956</v>
      </c>
      <c r="K367" s="1">
        <f t="shared" si="34"/>
        <v>-22.16594780626918</v>
      </c>
      <c r="L367" s="1">
        <v>0</v>
      </c>
      <c r="M367" s="1">
        <v>-9.81</v>
      </c>
    </row>
    <row r="368" spans="6:13" x14ac:dyDescent="0.25">
      <c r="F368" s="1">
        <f t="shared" si="30"/>
        <v>359</v>
      </c>
      <c r="G368" s="1">
        <f t="shared" si="35"/>
        <v>3.5799999999999677</v>
      </c>
      <c r="H368" s="1">
        <f t="shared" si="31"/>
        <v>54.848782127318522</v>
      </c>
      <c r="I368" s="1">
        <f t="shared" si="32"/>
        <v>-16.840849146443837</v>
      </c>
      <c r="J368" s="1">
        <f t="shared" si="33"/>
        <v>15.32088886237956</v>
      </c>
      <c r="K368" s="1">
        <f t="shared" si="34"/>
        <v>-22.264047806269179</v>
      </c>
      <c r="L368" s="1">
        <v>0</v>
      </c>
      <c r="M368" s="1">
        <v>-9.81</v>
      </c>
    </row>
    <row r="369" spans="6:13" x14ac:dyDescent="0.25">
      <c r="F369" s="1">
        <f t="shared" si="30"/>
        <v>360</v>
      </c>
      <c r="G369" s="1">
        <f t="shared" si="35"/>
        <v>3.5899999999999674</v>
      </c>
      <c r="H369" s="1">
        <f t="shared" si="31"/>
        <v>55.001991015942316</v>
      </c>
      <c r="I369" s="1">
        <f t="shared" si="32"/>
        <v>-17.063980124506529</v>
      </c>
      <c r="J369" s="1">
        <f t="shared" si="33"/>
        <v>15.32088886237956</v>
      </c>
      <c r="K369" s="1">
        <f t="shared" si="34"/>
        <v>-22.362147806269178</v>
      </c>
      <c r="L369" s="1">
        <v>0</v>
      </c>
      <c r="M369" s="1">
        <v>-9.81</v>
      </c>
    </row>
    <row r="370" spans="6:13" x14ac:dyDescent="0.25">
      <c r="F370" s="1">
        <f t="shared" si="30"/>
        <v>361</v>
      </c>
      <c r="G370" s="1">
        <f t="shared" si="35"/>
        <v>3.5999999999999672</v>
      </c>
      <c r="H370" s="1">
        <f t="shared" si="31"/>
        <v>55.155199904566111</v>
      </c>
      <c r="I370" s="1">
        <f t="shared" si="32"/>
        <v>-17.28809210256922</v>
      </c>
      <c r="J370" s="1">
        <f t="shared" si="33"/>
        <v>15.32088886237956</v>
      </c>
      <c r="K370" s="1">
        <f t="shared" si="34"/>
        <v>-22.460247806269177</v>
      </c>
      <c r="L370" s="1">
        <v>0</v>
      </c>
      <c r="M370" s="1">
        <v>-9.81</v>
      </c>
    </row>
    <row r="371" spans="6:13" x14ac:dyDescent="0.25">
      <c r="F371" s="1">
        <f t="shared" si="30"/>
        <v>362</v>
      </c>
      <c r="G371" s="1">
        <f t="shared" si="35"/>
        <v>3.609999999999967</v>
      </c>
      <c r="H371" s="1">
        <f t="shared" si="31"/>
        <v>55.308408793189905</v>
      </c>
      <c r="I371" s="1">
        <f t="shared" si="32"/>
        <v>-17.51318508063191</v>
      </c>
      <c r="J371" s="1">
        <f t="shared" si="33"/>
        <v>15.32088886237956</v>
      </c>
      <c r="K371" s="1">
        <f t="shared" si="34"/>
        <v>-22.558347806269175</v>
      </c>
      <c r="L371" s="1">
        <v>0</v>
      </c>
      <c r="M371" s="1">
        <v>-9.81</v>
      </c>
    </row>
    <row r="372" spans="6:13" x14ac:dyDescent="0.25">
      <c r="F372" s="1">
        <f t="shared" si="30"/>
        <v>363</v>
      </c>
      <c r="G372" s="1">
        <f t="shared" si="35"/>
        <v>3.6199999999999668</v>
      </c>
      <c r="H372" s="1">
        <f t="shared" si="31"/>
        <v>55.461617681813699</v>
      </c>
      <c r="I372" s="1">
        <f t="shared" si="32"/>
        <v>-17.739259058694604</v>
      </c>
      <c r="J372" s="1">
        <f t="shared" si="33"/>
        <v>15.32088886237956</v>
      </c>
      <c r="K372" s="1">
        <f t="shared" si="34"/>
        <v>-22.656447806269174</v>
      </c>
      <c r="L372" s="1">
        <v>0</v>
      </c>
      <c r="M372" s="1">
        <v>-9.81</v>
      </c>
    </row>
    <row r="373" spans="6:13" x14ac:dyDescent="0.25">
      <c r="F373" s="1">
        <f t="shared" si="30"/>
        <v>364</v>
      </c>
      <c r="G373" s="1">
        <f t="shared" si="35"/>
        <v>3.6299999999999666</v>
      </c>
      <c r="H373" s="1">
        <f t="shared" si="31"/>
        <v>55.614826570437494</v>
      </c>
      <c r="I373" s="1">
        <f t="shared" si="32"/>
        <v>-17.966314036757296</v>
      </c>
      <c r="J373" s="1">
        <f t="shared" si="33"/>
        <v>15.32088886237956</v>
      </c>
      <c r="K373" s="1">
        <f t="shared" si="34"/>
        <v>-22.754547806269173</v>
      </c>
      <c r="L373" s="1">
        <v>0</v>
      </c>
      <c r="M373" s="1">
        <v>-9.81</v>
      </c>
    </row>
    <row r="374" spans="6:13" x14ac:dyDescent="0.25">
      <c r="F374" s="1">
        <f t="shared" si="30"/>
        <v>365</v>
      </c>
      <c r="G374" s="1">
        <f t="shared" si="35"/>
        <v>3.6399999999999664</v>
      </c>
      <c r="H374" s="1">
        <f t="shared" si="31"/>
        <v>55.768035459061288</v>
      </c>
      <c r="I374" s="1">
        <f t="shared" si="32"/>
        <v>-18.194350014819989</v>
      </c>
      <c r="J374" s="1">
        <f t="shared" si="33"/>
        <v>15.32088886237956</v>
      </c>
      <c r="K374" s="1">
        <f t="shared" si="34"/>
        <v>-22.852647806269172</v>
      </c>
      <c r="L374" s="1">
        <v>0</v>
      </c>
      <c r="M374" s="1">
        <v>-9.81</v>
      </c>
    </row>
    <row r="375" spans="6:13" x14ac:dyDescent="0.25">
      <c r="F375" s="1">
        <f t="shared" si="30"/>
        <v>366</v>
      </c>
      <c r="G375" s="1">
        <f t="shared" si="35"/>
        <v>3.6499999999999662</v>
      </c>
      <c r="H375" s="1">
        <f t="shared" si="31"/>
        <v>55.921244347685082</v>
      </c>
      <c r="I375" s="1">
        <f t="shared" si="32"/>
        <v>-18.423366992882681</v>
      </c>
      <c r="J375" s="1">
        <f t="shared" si="33"/>
        <v>15.32088886237956</v>
      </c>
      <c r="K375" s="1">
        <f t="shared" si="34"/>
        <v>-22.95074780626917</v>
      </c>
      <c r="L375" s="1">
        <v>0</v>
      </c>
      <c r="M375" s="1">
        <v>-9.81</v>
      </c>
    </row>
    <row r="376" spans="6:13" x14ac:dyDescent="0.25">
      <c r="F376" s="1">
        <f t="shared" si="30"/>
        <v>367</v>
      </c>
      <c r="G376" s="1">
        <f t="shared" si="35"/>
        <v>3.6599999999999659</v>
      </c>
      <c r="H376" s="1">
        <f t="shared" si="31"/>
        <v>56.074453236308877</v>
      </c>
      <c r="I376" s="1">
        <f t="shared" si="32"/>
        <v>-18.653364970945372</v>
      </c>
      <c r="J376" s="1">
        <f t="shared" si="33"/>
        <v>15.32088886237956</v>
      </c>
      <c r="K376" s="1">
        <f t="shared" si="34"/>
        <v>-23.048847806269169</v>
      </c>
      <c r="L376" s="1">
        <v>0</v>
      </c>
      <c r="M376" s="1">
        <v>-9.81</v>
      </c>
    </row>
    <row r="377" spans="6:13" x14ac:dyDescent="0.25">
      <c r="F377" s="1">
        <f t="shared" si="30"/>
        <v>368</v>
      </c>
      <c r="G377" s="1">
        <f t="shared" si="35"/>
        <v>3.6699999999999657</v>
      </c>
      <c r="H377" s="1">
        <f t="shared" si="31"/>
        <v>56.227662124932671</v>
      </c>
      <c r="I377" s="1">
        <f t="shared" si="32"/>
        <v>-18.884343949008063</v>
      </c>
      <c r="J377" s="1">
        <f t="shared" si="33"/>
        <v>15.32088886237956</v>
      </c>
      <c r="K377" s="1">
        <f t="shared" si="34"/>
        <v>-23.146947806269168</v>
      </c>
      <c r="L377" s="1">
        <v>0</v>
      </c>
      <c r="M377" s="1">
        <v>-9.81</v>
      </c>
    </row>
    <row r="378" spans="6:13" x14ac:dyDescent="0.25">
      <c r="F378" s="1">
        <f t="shared" si="30"/>
        <v>369</v>
      </c>
      <c r="G378" s="1">
        <f t="shared" si="35"/>
        <v>3.6799999999999655</v>
      </c>
      <c r="H378" s="1">
        <f t="shared" si="31"/>
        <v>56.380871013556465</v>
      </c>
      <c r="I378" s="1">
        <f t="shared" si="32"/>
        <v>-19.116303927070753</v>
      </c>
      <c r="J378" s="1">
        <f t="shared" si="33"/>
        <v>15.32088886237956</v>
      </c>
      <c r="K378" s="1">
        <f t="shared" si="34"/>
        <v>-23.245047806269167</v>
      </c>
      <c r="L378" s="1">
        <v>0</v>
      </c>
      <c r="M378" s="1">
        <v>-9.81</v>
      </c>
    </row>
    <row r="379" spans="6:13" x14ac:dyDescent="0.25">
      <c r="F379" s="1">
        <f t="shared" si="30"/>
        <v>370</v>
      </c>
      <c r="G379" s="1">
        <f t="shared" si="35"/>
        <v>3.6899999999999653</v>
      </c>
      <c r="H379" s="1">
        <f t="shared" si="31"/>
        <v>56.53407990218026</v>
      </c>
      <c r="I379" s="1">
        <f t="shared" si="32"/>
        <v>-19.349244905133446</v>
      </c>
      <c r="J379" s="1">
        <f t="shared" si="33"/>
        <v>15.32088886237956</v>
      </c>
      <c r="K379" s="1">
        <f t="shared" si="34"/>
        <v>-23.343147806269165</v>
      </c>
      <c r="L379" s="1">
        <v>0</v>
      </c>
      <c r="M379" s="1">
        <v>-9.81</v>
      </c>
    </row>
    <row r="380" spans="6:13" x14ac:dyDescent="0.25">
      <c r="F380" s="1">
        <f t="shared" si="30"/>
        <v>371</v>
      </c>
      <c r="G380" s="1">
        <f t="shared" si="35"/>
        <v>3.6999999999999651</v>
      </c>
      <c r="H380" s="1">
        <f t="shared" si="31"/>
        <v>56.687288790804054</v>
      </c>
      <c r="I380" s="1">
        <f t="shared" si="32"/>
        <v>-19.583166883196139</v>
      </c>
      <c r="J380" s="1">
        <f t="shared" si="33"/>
        <v>15.32088886237956</v>
      </c>
      <c r="K380" s="1">
        <f t="shared" si="34"/>
        <v>-23.441247806269164</v>
      </c>
      <c r="L380" s="1">
        <v>0</v>
      </c>
      <c r="M380" s="1">
        <v>-9.81</v>
      </c>
    </row>
    <row r="381" spans="6:13" x14ac:dyDescent="0.25">
      <c r="F381" s="1">
        <f t="shared" si="30"/>
        <v>372</v>
      </c>
      <c r="G381" s="1">
        <f t="shared" si="35"/>
        <v>3.7099999999999649</v>
      </c>
      <c r="H381" s="1">
        <f t="shared" si="31"/>
        <v>56.840497679427848</v>
      </c>
      <c r="I381" s="1">
        <f t="shared" si="32"/>
        <v>-19.818069861258831</v>
      </c>
      <c r="J381" s="1">
        <f t="shared" si="33"/>
        <v>15.32088886237956</v>
      </c>
      <c r="K381" s="1">
        <f t="shared" si="34"/>
        <v>-23.539347806269163</v>
      </c>
      <c r="L381" s="1">
        <v>0</v>
      </c>
      <c r="M381" s="1">
        <v>-9.81</v>
      </c>
    </row>
    <row r="382" spans="6:13" x14ac:dyDescent="0.25">
      <c r="F382" s="1">
        <f t="shared" si="30"/>
        <v>373</v>
      </c>
      <c r="G382" s="1">
        <f t="shared" si="35"/>
        <v>3.7199999999999647</v>
      </c>
      <c r="H382" s="1">
        <f t="shared" si="31"/>
        <v>56.993706568051643</v>
      </c>
      <c r="I382" s="1">
        <f t="shared" si="32"/>
        <v>-20.053953839321522</v>
      </c>
      <c r="J382" s="1">
        <f t="shared" si="33"/>
        <v>15.32088886237956</v>
      </c>
      <c r="K382" s="1">
        <f t="shared" si="34"/>
        <v>-23.637447806269162</v>
      </c>
      <c r="L382" s="1">
        <v>0</v>
      </c>
      <c r="M382" s="1">
        <v>-9.81</v>
      </c>
    </row>
    <row r="383" spans="6:13" x14ac:dyDescent="0.25">
      <c r="F383" s="1">
        <f t="shared" si="30"/>
        <v>374</v>
      </c>
      <c r="G383" s="1">
        <f t="shared" si="35"/>
        <v>3.7299999999999645</v>
      </c>
      <c r="H383" s="1">
        <f t="shared" si="31"/>
        <v>57.146915456675437</v>
      </c>
      <c r="I383" s="1">
        <f t="shared" si="32"/>
        <v>-20.290818817384213</v>
      </c>
      <c r="J383" s="1">
        <f t="shared" si="33"/>
        <v>15.32088886237956</v>
      </c>
      <c r="K383" s="1">
        <f t="shared" si="34"/>
        <v>-23.73554780626916</v>
      </c>
      <c r="L383" s="1">
        <v>0</v>
      </c>
      <c r="M383" s="1">
        <v>-9.81</v>
      </c>
    </row>
    <row r="384" spans="6:13" x14ac:dyDescent="0.25">
      <c r="F384" s="1">
        <f t="shared" si="30"/>
        <v>375</v>
      </c>
      <c r="G384" s="1">
        <f t="shared" si="35"/>
        <v>3.7399999999999642</v>
      </c>
      <c r="H384" s="1">
        <f t="shared" si="31"/>
        <v>57.300124345299231</v>
      </c>
      <c r="I384" s="1">
        <f t="shared" si="32"/>
        <v>-20.528664795446904</v>
      </c>
      <c r="J384" s="1">
        <f t="shared" si="33"/>
        <v>15.32088886237956</v>
      </c>
      <c r="K384" s="1">
        <f t="shared" si="34"/>
        <v>-23.833647806269159</v>
      </c>
      <c r="L384" s="1">
        <v>0</v>
      </c>
      <c r="M384" s="1">
        <v>-9.81</v>
      </c>
    </row>
    <row r="385" spans="6:13" x14ac:dyDescent="0.25">
      <c r="F385" s="1">
        <f t="shared" si="30"/>
        <v>376</v>
      </c>
      <c r="G385" s="1">
        <f t="shared" si="35"/>
        <v>3.749999999999964</v>
      </c>
      <c r="H385" s="1">
        <f t="shared" si="31"/>
        <v>57.453333233923026</v>
      </c>
      <c r="I385" s="1">
        <f t="shared" si="32"/>
        <v>-20.767491773509594</v>
      </c>
      <c r="J385" s="1">
        <f t="shared" si="33"/>
        <v>15.32088886237956</v>
      </c>
      <c r="K385" s="1">
        <f t="shared" si="34"/>
        <v>-23.931747806269158</v>
      </c>
      <c r="L385" s="1">
        <v>0</v>
      </c>
      <c r="M385" s="1">
        <v>-9.81</v>
      </c>
    </row>
    <row r="386" spans="6:13" x14ac:dyDescent="0.25">
      <c r="F386" s="1">
        <f t="shared" si="30"/>
        <v>377</v>
      </c>
      <c r="G386" s="1">
        <f t="shared" si="35"/>
        <v>3.7599999999999638</v>
      </c>
      <c r="H386" s="1">
        <f t="shared" si="31"/>
        <v>57.60654212254682</v>
      </c>
      <c r="I386" s="1">
        <f t="shared" si="32"/>
        <v>-21.007299751572287</v>
      </c>
      <c r="J386" s="1">
        <f t="shared" si="33"/>
        <v>15.32088886237956</v>
      </c>
      <c r="K386" s="1">
        <f t="shared" si="34"/>
        <v>-24.029847806269157</v>
      </c>
      <c r="L386" s="1">
        <v>0</v>
      </c>
      <c r="M386" s="1">
        <v>-9.81</v>
      </c>
    </row>
    <row r="387" spans="6:13" x14ac:dyDescent="0.25">
      <c r="F387" s="1">
        <f t="shared" si="30"/>
        <v>378</v>
      </c>
      <c r="G387" s="1">
        <f t="shared" si="35"/>
        <v>3.7699999999999636</v>
      </c>
      <c r="H387" s="1">
        <f t="shared" si="31"/>
        <v>57.759751011170614</v>
      </c>
      <c r="I387" s="1">
        <f t="shared" si="32"/>
        <v>-21.248088729634979</v>
      </c>
      <c r="J387" s="1">
        <f t="shared" si="33"/>
        <v>15.32088886237956</v>
      </c>
      <c r="K387" s="1">
        <f t="shared" si="34"/>
        <v>-24.127947806269155</v>
      </c>
      <c r="L387" s="1">
        <v>0</v>
      </c>
      <c r="M387" s="1">
        <v>-9.81</v>
      </c>
    </row>
    <row r="388" spans="6:13" x14ac:dyDescent="0.25">
      <c r="F388" s="1">
        <f t="shared" si="30"/>
        <v>379</v>
      </c>
      <c r="G388" s="1">
        <f t="shared" si="35"/>
        <v>3.7799999999999634</v>
      </c>
      <c r="H388" s="1">
        <f t="shared" si="31"/>
        <v>57.912959899794409</v>
      </c>
      <c r="I388" s="1">
        <f t="shared" si="32"/>
        <v>-21.489858707697671</v>
      </c>
      <c r="J388" s="1">
        <f t="shared" si="33"/>
        <v>15.32088886237956</v>
      </c>
      <c r="K388" s="1">
        <f t="shared" si="34"/>
        <v>-24.226047806269154</v>
      </c>
      <c r="L388" s="1">
        <v>0</v>
      </c>
      <c r="M388" s="1">
        <v>-9.81</v>
      </c>
    </row>
    <row r="389" spans="6:13" x14ac:dyDescent="0.25">
      <c r="F389" s="1">
        <f t="shared" si="30"/>
        <v>380</v>
      </c>
      <c r="G389" s="1">
        <f t="shared" si="35"/>
        <v>3.7899999999999632</v>
      </c>
      <c r="H389" s="1">
        <f t="shared" si="31"/>
        <v>58.066168788418203</v>
      </c>
      <c r="I389" s="1">
        <f t="shared" si="32"/>
        <v>-21.732609685760362</v>
      </c>
      <c r="J389" s="1">
        <f t="shared" si="33"/>
        <v>15.32088886237956</v>
      </c>
      <c r="K389" s="1">
        <f t="shared" si="34"/>
        <v>-24.324147806269153</v>
      </c>
      <c r="L389" s="1">
        <v>0</v>
      </c>
      <c r="M389" s="1">
        <v>-9.81</v>
      </c>
    </row>
    <row r="390" spans="6:13" x14ac:dyDescent="0.25">
      <c r="F390" s="1">
        <f t="shared" si="30"/>
        <v>381</v>
      </c>
      <c r="G390" s="1">
        <f t="shared" si="35"/>
        <v>3.799999999999963</v>
      </c>
      <c r="H390" s="1">
        <f t="shared" si="31"/>
        <v>58.219377677041997</v>
      </c>
      <c r="I390" s="1">
        <f t="shared" si="32"/>
        <v>-21.976341663823053</v>
      </c>
      <c r="J390" s="1">
        <f t="shared" si="33"/>
        <v>15.32088886237956</v>
      </c>
      <c r="K390" s="1">
        <f t="shared" si="34"/>
        <v>-24.422247806269151</v>
      </c>
      <c r="L390" s="1">
        <v>0</v>
      </c>
      <c r="M390" s="1">
        <v>-9.81</v>
      </c>
    </row>
    <row r="391" spans="6:13" x14ac:dyDescent="0.25">
      <c r="F391" s="1">
        <f t="shared" si="30"/>
        <v>382</v>
      </c>
      <c r="G391" s="1">
        <f t="shared" si="35"/>
        <v>3.8099999999999627</v>
      </c>
      <c r="H391" s="1">
        <f t="shared" si="31"/>
        <v>58.372586565665792</v>
      </c>
      <c r="I391" s="1">
        <f t="shared" si="32"/>
        <v>-22.221054641885743</v>
      </c>
      <c r="J391" s="1">
        <f t="shared" si="33"/>
        <v>15.32088886237956</v>
      </c>
      <c r="K391" s="1">
        <f t="shared" si="34"/>
        <v>-24.52034780626915</v>
      </c>
      <c r="L391" s="1">
        <v>0</v>
      </c>
      <c r="M391" s="1">
        <v>-9.81</v>
      </c>
    </row>
    <row r="392" spans="6:13" x14ac:dyDescent="0.25">
      <c r="F392" s="1">
        <f t="shared" si="30"/>
        <v>383</v>
      </c>
      <c r="G392" s="1">
        <f t="shared" si="35"/>
        <v>3.8199999999999625</v>
      </c>
      <c r="H392" s="1">
        <f t="shared" si="31"/>
        <v>58.525795454289586</v>
      </c>
      <c r="I392" s="1">
        <f t="shared" si="32"/>
        <v>-22.466748619948437</v>
      </c>
      <c r="J392" s="1">
        <f t="shared" si="33"/>
        <v>15.32088886237956</v>
      </c>
      <c r="K392" s="1">
        <f t="shared" si="34"/>
        <v>-24.618447806269149</v>
      </c>
      <c r="L392" s="1">
        <v>0</v>
      </c>
      <c r="M392" s="1">
        <v>-9.81</v>
      </c>
    </row>
    <row r="393" spans="6:13" x14ac:dyDescent="0.25">
      <c r="F393" s="1">
        <f t="shared" si="30"/>
        <v>384</v>
      </c>
      <c r="G393" s="1">
        <f t="shared" si="35"/>
        <v>3.8299999999999623</v>
      </c>
      <c r="H393" s="1">
        <f t="shared" si="31"/>
        <v>58.67900434291338</v>
      </c>
      <c r="I393" s="1">
        <f t="shared" si="32"/>
        <v>-22.713423598011129</v>
      </c>
      <c r="J393" s="1">
        <f t="shared" si="33"/>
        <v>15.32088886237956</v>
      </c>
      <c r="K393" s="1">
        <f t="shared" si="34"/>
        <v>-24.716547806269148</v>
      </c>
      <c r="L393" s="1">
        <v>0</v>
      </c>
      <c r="M393" s="1">
        <v>-9.81</v>
      </c>
    </row>
    <row r="394" spans="6:13" x14ac:dyDescent="0.25">
      <c r="F394" s="1">
        <f t="shared" si="30"/>
        <v>385</v>
      </c>
      <c r="G394" s="1">
        <f t="shared" si="35"/>
        <v>3.8399999999999621</v>
      </c>
      <c r="H394" s="1">
        <f t="shared" si="31"/>
        <v>58.832213231537175</v>
      </c>
      <c r="I394" s="1">
        <f t="shared" si="32"/>
        <v>-22.961079576073821</v>
      </c>
      <c r="J394" s="1">
        <f t="shared" si="33"/>
        <v>15.32088886237956</v>
      </c>
      <c r="K394" s="1">
        <f t="shared" si="34"/>
        <v>-24.814647806269146</v>
      </c>
      <c r="L394" s="1">
        <v>0</v>
      </c>
      <c r="M394" s="1">
        <v>-9.81</v>
      </c>
    </row>
    <row r="395" spans="6:13" x14ac:dyDescent="0.25">
      <c r="F395" s="1">
        <f t="shared" si="30"/>
        <v>386</v>
      </c>
      <c r="G395" s="1">
        <f t="shared" si="35"/>
        <v>3.8499999999999619</v>
      </c>
      <c r="H395" s="1">
        <f t="shared" si="31"/>
        <v>58.985422120160969</v>
      </c>
      <c r="I395" s="1">
        <f t="shared" si="32"/>
        <v>-23.209716554136513</v>
      </c>
      <c r="J395" s="1">
        <f t="shared" si="33"/>
        <v>15.32088886237956</v>
      </c>
      <c r="K395" s="1">
        <f t="shared" si="34"/>
        <v>-24.912747806269145</v>
      </c>
      <c r="L395" s="1">
        <v>0</v>
      </c>
      <c r="M395" s="1">
        <v>-9.81</v>
      </c>
    </row>
    <row r="396" spans="6:13" x14ac:dyDescent="0.25">
      <c r="F396" s="1">
        <f t="shared" ref="F396:F432" si="36">F395+1</f>
        <v>387</v>
      </c>
      <c r="G396" s="1">
        <f t="shared" si="35"/>
        <v>3.8599999999999617</v>
      </c>
      <c r="H396" s="1">
        <f t="shared" ref="H396:H432" si="37">H395+(J395*$C$5)</f>
        <v>59.138631008784763</v>
      </c>
      <c r="I396" s="1">
        <f t="shared" ref="I396:I432" si="38">I395+((K395*$C$5)+(0.5*M395*$C$5*$C$5))</f>
        <v>-23.459334532199204</v>
      </c>
      <c r="J396" s="1">
        <f t="shared" ref="J396:J432" si="39">J395</f>
        <v>15.32088886237956</v>
      </c>
      <c r="K396" s="1">
        <f t="shared" ref="K396:K432" si="40">K395+(M395*$C$5)</f>
        <v>-25.010847806269144</v>
      </c>
      <c r="L396" s="1">
        <v>0</v>
      </c>
      <c r="M396" s="1">
        <v>-9.81</v>
      </c>
    </row>
    <row r="397" spans="6:13" x14ac:dyDescent="0.25">
      <c r="F397" s="1">
        <f t="shared" si="36"/>
        <v>388</v>
      </c>
      <c r="G397" s="1">
        <f t="shared" ref="G397:G432" si="41">G396+$C$5</f>
        <v>3.8699999999999615</v>
      </c>
      <c r="H397" s="1">
        <f t="shared" si="37"/>
        <v>59.291839897408558</v>
      </c>
      <c r="I397" s="1">
        <f t="shared" si="38"/>
        <v>-23.709933510261894</v>
      </c>
      <c r="J397" s="1">
        <f t="shared" si="39"/>
        <v>15.32088886237956</v>
      </c>
      <c r="K397" s="1">
        <f t="shared" si="40"/>
        <v>-25.108947806269143</v>
      </c>
      <c r="L397" s="1">
        <v>0</v>
      </c>
      <c r="M397" s="1">
        <v>-9.81</v>
      </c>
    </row>
    <row r="398" spans="6:13" x14ac:dyDescent="0.25">
      <c r="F398" s="1">
        <f t="shared" si="36"/>
        <v>389</v>
      </c>
      <c r="G398" s="1">
        <f t="shared" si="41"/>
        <v>3.8799999999999613</v>
      </c>
      <c r="H398" s="1">
        <f t="shared" si="37"/>
        <v>59.445048786032352</v>
      </c>
      <c r="I398" s="1">
        <f t="shared" si="38"/>
        <v>-23.961513488324584</v>
      </c>
      <c r="J398" s="1">
        <f t="shared" si="39"/>
        <v>15.32088886237956</v>
      </c>
      <c r="K398" s="1">
        <f t="shared" si="40"/>
        <v>-25.207047806269141</v>
      </c>
      <c r="L398" s="1">
        <v>0</v>
      </c>
      <c r="M398" s="1">
        <v>-9.81</v>
      </c>
    </row>
    <row r="399" spans="6:13" x14ac:dyDescent="0.25">
      <c r="F399" s="1">
        <f t="shared" si="36"/>
        <v>390</v>
      </c>
      <c r="G399" s="1">
        <f t="shared" si="41"/>
        <v>3.889999999999961</v>
      </c>
      <c r="H399" s="1">
        <f t="shared" si="37"/>
        <v>59.598257674656146</v>
      </c>
      <c r="I399" s="1">
        <f t="shared" si="38"/>
        <v>-24.214074466387277</v>
      </c>
      <c r="J399" s="1">
        <f t="shared" si="39"/>
        <v>15.32088886237956</v>
      </c>
      <c r="K399" s="1">
        <f t="shared" si="40"/>
        <v>-25.30514780626914</v>
      </c>
      <c r="L399" s="1">
        <v>0</v>
      </c>
      <c r="M399" s="1">
        <v>-9.81</v>
      </c>
    </row>
    <row r="400" spans="6:13" x14ac:dyDescent="0.25">
      <c r="F400" s="1">
        <f t="shared" si="36"/>
        <v>391</v>
      </c>
      <c r="G400" s="1">
        <f t="shared" si="41"/>
        <v>3.8999999999999608</v>
      </c>
      <c r="H400" s="1">
        <f t="shared" si="37"/>
        <v>59.751466563279941</v>
      </c>
      <c r="I400" s="1">
        <f t="shared" si="38"/>
        <v>-24.46761644444997</v>
      </c>
      <c r="J400" s="1">
        <f t="shared" si="39"/>
        <v>15.32088886237956</v>
      </c>
      <c r="K400" s="1">
        <f t="shared" si="40"/>
        <v>-25.403247806269139</v>
      </c>
      <c r="L400" s="1">
        <v>0</v>
      </c>
      <c r="M400" s="1">
        <v>-9.81</v>
      </c>
    </row>
    <row r="401" spans="6:13" x14ac:dyDescent="0.25">
      <c r="F401" s="1">
        <f t="shared" si="36"/>
        <v>392</v>
      </c>
      <c r="G401" s="1">
        <f t="shared" si="41"/>
        <v>3.9099999999999606</v>
      </c>
      <c r="H401" s="1">
        <f t="shared" si="37"/>
        <v>59.904675451903735</v>
      </c>
      <c r="I401" s="1">
        <f t="shared" si="38"/>
        <v>-24.722139422512662</v>
      </c>
      <c r="J401" s="1">
        <f t="shared" si="39"/>
        <v>15.32088886237956</v>
      </c>
      <c r="K401" s="1">
        <f t="shared" si="40"/>
        <v>-25.501347806269138</v>
      </c>
      <c r="L401" s="1">
        <v>0</v>
      </c>
      <c r="M401" s="1">
        <v>-9.81</v>
      </c>
    </row>
    <row r="402" spans="6:13" x14ac:dyDescent="0.25">
      <c r="F402" s="1">
        <f t="shared" si="36"/>
        <v>393</v>
      </c>
      <c r="G402" s="1">
        <f t="shared" si="41"/>
        <v>3.9199999999999604</v>
      </c>
      <c r="H402" s="1">
        <f t="shared" si="37"/>
        <v>60.057884340527529</v>
      </c>
      <c r="I402" s="1">
        <f t="shared" si="38"/>
        <v>-24.977643400575353</v>
      </c>
      <c r="J402" s="1">
        <f t="shared" si="39"/>
        <v>15.32088886237956</v>
      </c>
      <c r="K402" s="1">
        <f t="shared" si="40"/>
        <v>-25.599447806269136</v>
      </c>
      <c r="L402" s="1">
        <v>0</v>
      </c>
      <c r="M402" s="1">
        <v>-9.81</v>
      </c>
    </row>
    <row r="403" spans="6:13" x14ac:dyDescent="0.25">
      <c r="F403" s="1">
        <f t="shared" si="36"/>
        <v>394</v>
      </c>
      <c r="G403" s="1">
        <f t="shared" si="41"/>
        <v>3.9299999999999602</v>
      </c>
      <c r="H403" s="1">
        <f t="shared" si="37"/>
        <v>60.211093229151324</v>
      </c>
      <c r="I403" s="1">
        <f t="shared" si="38"/>
        <v>-25.234128378638044</v>
      </c>
      <c r="J403" s="1">
        <f t="shared" si="39"/>
        <v>15.32088886237956</v>
      </c>
      <c r="K403" s="1">
        <f t="shared" si="40"/>
        <v>-25.697547806269135</v>
      </c>
      <c r="L403" s="1">
        <v>0</v>
      </c>
      <c r="M403" s="1">
        <v>-9.81</v>
      </c>
    </row>
    <row r="404" spans="6:13" x14ac:dyDescent="0.25">
      <c r="F404" s="1">
        <f t="shared" si="36"/>
        <v>395</v>
      </c>
      <c r="G404" s="1">
        <f t="shared" si="41"/>
        <v>3.93999999999996</v>
      </c>
      <c r="H404" s="1">
        <f t="shared" si="37"/>
        <v>60.364302117775118</v>
      </c>
      <c r="I404" s="1">
        <f t="shared" si="38"/>
        <v>-25.491594356700734</v>
      </c>
      <c r="J404" s="1">
        <f t="shared" si="39"/>
        <v>15.32088886237956</v>
      </c>
      <c r="K404" s="1">
        <f t="shared" si="40"/>
        <v>-25.795647806269134</v>
      </c>
      <c r="L404" s="1">
        <v>0</v>
      </c>
      <c r="M404" s="1">
        <v>-9.81</v>
      </c>
    </row>
    <row r="405" spans="6:13" x14ac:dyDescent="0.25">
      <c r="F405" s="1">
        <f t="shared" si="36"/>
        <v>396</v>
      </c>
      <c r="G405" s="1">
        <f t="shared" si="41"/>
        <v>3.9499999999999598</v>
      </c>
      <c r="H405" s="1">
        <f t="shared" si="37"/>
        <v>60.517511006398912</v>
      </c>
      <c r="I405" s="1">
        <f t="shared" si="38"/>
        <v>-25.750041334763424</v>
      </c>
      <c r="J405" s="1">
        <f t="shared" si="39"/>
        <v>15.32088886237956</v>
      </c>
      <c r="K405" s="1">
        <f t="shared" si="40"/>
        <v>-25.893747806269133</v>
      </c>
      <c r="L405" s="1">
        <v>0</v>
      </c>
      <c r="M405" s="1">
        <v>-9.81</v>
      </c>
    </row>
    <row r="406" spans="6:13" x14ac:dyDescent="0.25">
      <c r="F406" s="1">
        <f t="shared" si="36"/>
        <v>397</v>
      </c>
      <c r="G406" s="1">
        <f t="shared" si="41"/>
        <v>3.9599999999999596</v>
      </c>
      <c r="H406" s="1">
        <f t="shared" si="37"/>
        <v>60.670719895022707</v>
      </c>
      <c r="I406" s="1">
        <f t="shared" si="38"/>
        <v>-26.009469312826116</v>
      </c>
      <c r="J406" s="1">
        <f t="shared" si="39"/>
        <v>15.32088886237956</v>
      </c>
      <c r="K406" s="1">
        <f t="shared" si="40"/>
        <v>-25.991847806269131</v>
      </c>
      <c r="L406" s="1">
        <v>0</v>
      </c>
      <c r="M406" s="1">
        <v>-9.81</v>
      </c>
    </row>
    <row r="407" spans="6:13" x14ac:dyDescent="0.25">
      <c r="F407" s="1">
        <f t="shared" si="36"/>
        <v>398</v>
      </c>
      <c r="G407" s="1">
        <f t="shared" si="41"/>
        <v>3.9699999999999593</v>
      </c>
      <c r="H407" s="1">
        <f t="shared" si="37"/>
        <v>60.823928783646501</v>
      </c>
      <c r="I407" s="1">
        <f t="shared" si="38"/>
        <v>-26.269878290888808</v>
      </c>
      <c r="J407" s="1">
        <f t="shared" si="39"/>
        <v>15.32088886237956</v>
      </c>
      <c r="K407" s="1">
        <f t="shared" si="40"/>
        <v>-26.08994780626913</v>
      </c>
      <c r="L407" s="1">
        <v>0</v>
      </c>
      <c r="M407" s="1">
        <v>-9.81</v>
      </c>
    </row>
    <row r="408" spans="6:13" x14ac:dyDescent="0.25">
      <c r="F408" s="1">
        <f t="shared" si="36"/>
        <v>399</v>
      </c>
      <c r="G408" s="1">
        <f t="shared" si="41"/>
        <v>3.9799999999999591</v>
      </c>
      <c r="H408" s="1">
        <f t="shared" si="37"/>
        <v>60.977137672270295</v>
      </c>
      <c r="I408" s="1">
        <f t="shared" si="38"/>
        <v>-26.5312682689515</v>
      </c>
      <c r="J408" s="1">
        <f t="shared" si="39"/>
        <v>15.32088886237956</v>
      </c>
      <c r="K408" s="1">
        <f t="shared" si="40"/>
        <v>-26.188047806269129</v>
      </c>
      <c r="L408" s="1">
        <v>0</v>
      </c>
      <c r="M408" s="1">
        <v>-9.81</v>
      </c>
    </row>
    <row r="409" spans="6:13" x14ac:dyDescent="0.25">
      <c r="F409" s="1">
        <f t="shared" si="36"/>
        <v>400</v>
      </c>
      <c r="G409" s="1">
        <f t="shared" si="41"/>
        <v>3.9899999999999589</v>
      </c>
      <c r="H409" s="1">
        <f t="shared" si="37"/>
        <v>61.13034656089409</v>
      </c>
      <c r="I409" s="1">
        <f t="shared" si="38"/>
        <v>-26.793639247014191</v>
      </c>
      <c r="J409" s="1">
        <f t="shared" si="39"/>
        <v>15.32088886237956</v>
      </c>
      <c r="K409" s="1">
        <f t="shared" si="40"/>
        <v>-26.286147806269128</v>
      </c>
      <c r="L409" s="1">
        <v>0</v>
      </c>
      <c r="M409" s="1">
        <v>-9.81</v>
      </c>
    </row>
    <row r="410" spans="6:13" x14ac:dyDescent="0.25">
      <c r="F410" s="1">
        <f t="shared" si="36"/>
        <v>401</v>
      </c>
      <c r="G410" s="1">
        <f t="shared" si="41"/>
        <v>3.9999999999999587</v>
      </c>
      <c r="H410" s="1">
        <f t="shared" si="37"/>
        <v>61.283555449517884</v>
      </c>
      <c r="I410" s="1">
        <f t="shared" si="38"/>
        <v>-27.056991225076882</v>
      </c>
      <c r="J410" s="1">
        <f t="shared" si="39"/>
        <v>15.32088886237956</v>
      </c>
      <c r="K410" s="1">
        <f t="shared" si="40"/>
        <v>-26.384247806269126</v>
      </c>
      <c r="L410" s="1">
        <v>0</v>
      </c>
      <c r="M410" s="1">
        <v>-9.81</v>
      </c>
    </row>
    <row r="411" spans="6:13" x14ac:dyDescent="0.25">
      <c r="F411" s="1">
        <f t="shared" si="36"/>
        <v>402</v>
      </c>
      <c r="G411" s="1">
        <f t="shared" si="41"/>
        <v>4.0099999999999589</v>
      </c>
      <c r="H411" s="1">
        <f t="shared" si="37"/>
        <v>61.436764338141678</v>
      </c>
      <c r="I411" s="1">
        <f t="shared" si="38"/>
        <v>-27.321324203139572</v>
      </c>
      <c r="J411" s="1">
        <f t="shared" si="39"/>
        <v>15.32088886237956</v>
      </c>
      <c r="K411" s="1">
        <f t="shared" si="40"/>
        <v>-26.482347806269125</v>
      </c>
      <c r="L411" s="1">
        <v>0</v>
      </c>
      <c r="M411" s="1">
        <v>-9.81</v>
      </c>
    </row>
    <row r="412" spans="6:13" x14ac:dyDescent="0.25">
      <c r="F412" s="1">
        <f t="shared" si="36"/>
        <v>403</v>
      </c>
      <c r="G412" s="1">
        <f t="shared" si="41"/>
        <v>4.0199999999999587</v>
      </c>
      <c r="H412" s="1">
        <f t="shared" si="37"/>
        <v>61.589973226765473</v>
      </c>
      <c r="I412" s="1">
        <f t="shared" si="38"/>
        <v>-27.586638181202265</v>
      </c>
      <c r="J412" s="1">
        <f t="shared" si="39"/>
        <v>15.32088886237956</v>
      </c>
      <c r="K412" s="1">
        <f t="shared" si="40"/>
        <v>-26.580447806269124</v>
      </c>
      <c r="L412" s="1">
        <v>0</v>
      </c>
      <c r="M412" s="1">
        <v>-9.81</v>
      </c>
    </row>
    <row r="413" spans="6:13" x14ac:dyDescent="0.25">
      <c r="F413" s="1">
        <f t="shared" si="36"/>
        <v>404</v>
      </c>
      <c r="G413" s="1">
        <f t="shared" si="41"/>
        <v>4.0299999999999585</v>
      </c>
      <c r="H413" s="1">
        <f t="shared" si="37"/>
        <v>61.743182115389267</v>
      </c>
      <c r="I413" s="1">
        <f t="shared" si="38"/>
        <v>-27.852933159264957</v>
      </c>
      <c r="J413" s="1">
        <f t="shared" si="39"/>
        <v>15.32088886237956</v>
      </c>
      <c r="K413" s="1">
        <f t="shared" si="40"/>
        <v>-26.678547806269123</v>
      </c>
      <c r="L413" s="1">
        <v>0</v>
      </c>
      <c r="M413" s="1">
        <v>-9.81</v>
      </c>
    </row>
    <row r="414" spans="6:13" x14ac:dyDescent="0.25">
      <c r="F414" s="1">
        <f t="shared" si="36"/>
        <v>405</v>
      </c>
      <c r="G414" s="1">
        <f t="shared" si="41"/>
        <v>4.0399999999999583</v>
      </c>
      <c r="H414" s="1">
        <f t="shared" si="37"/>
        <v>61.896391004013061</v>
      </c>
      <c r="I414" s="1">
        <f t="shared" si="38"/>
        <v>-28.120209137327649</v>
      </c>
      <c r="J414" s="1">
        <f t="shared" si="39"/>
        <v>15.32088886237956</v>
      </c>
      <c r="K414" s="1">
        <f t="shared" si="40"/>
        <v>-26.776647806269121</v>
      </c>
      <c r="L414" s="1">
        <v>0</v>
      </c>
      <c r="M414" s="1">
        <v>-9.81</v>
      </c>
    </row>
    <row r="415" spans="6:13" x14ac:dyDescent="0.25">
      <c r="F415" s="1">
        <f t="shared" si="36"/>
        <v>406</v>
      </c>
      <c r="G415" s="1">
        <f t="shared" si="41"/>
        <v>4.0499999999999581</v>
      </c>
      <c r="H415" s="1">
        <f t="shared" si="37"/>
        <v>62.049599892636856</v>
      </c>
      <c r="I415" s="1">
        <f t="shared" si="38"/>
        <v>-28.38846611539034</v>
      </c>
      <c r="J415" s="1">
        <f t="shared" si="39"/>
        <v>15.32088886237956</v>
      </c>
      <c r="K415" s="1">
        <f t="shared" si="40"/>
        <v>-26.87474780626912</v>
      </c>
      <c r="L415" s="1">
        <v>0</v>
      </c>
      <c r="M415" s="1">
        <v>-9.81</v>
      </c>
    </row>
    <row r="416" spans="6:13" x14ac:dyDescent="0.25">
      <c r="F416" s="1">
        <f t="shared" si="36"/>
        <v>407</v>
      </c>
      <c r="G416" s="1">
        <f t="shared" si="41"/>
        <v>4.0599999999999579</v>
      </c>
      <c r="H416" s="1">
        <f t="shared" si="37"/>
        <v>62.20280878126065</v>
      </c>
      <c r="I416" s="1">
        <f t="shared" si="38"/>
        <v>-28.657704093453031</v>
      </c>
      <c r="J416" s="1">
        <f t="shared" si="39"/>
        <v>15.32088886237956</v>
      </c>
      <c r="K416" s="1">
        <f t="shared" si="40"/>
        <v>-26.972847806269119</v>
      </c>
      <c r="L416" s="1">
        <v>0</v>
      </c>
      <c r="M416" s="1">
        <v>-9.81</v>
      </c>
    </row>
    <row r="417" spans="6:13" x14ac:dyDescent="0.25">
      <c r="F417" s="1">
        <f t="shared" si="36"/>
        <v>408</v>
      </c>
      <c r="G417" s="1">
        <f t="shared" si="41"/>
        <v>4.0699999999999577</v>
      </c>
      <c r="H417" s="1">
        <f t="shared" si="37"/>
        <v>62.356017669884444</v>
      </c>
      <c r="I417" s="1">
        <f t="shared" si="38"/>
        <v>-28.927923071515721</v>
      </c>
      <c r="J417" s="1">
        <f t="shared" si="39"/>
        <v>15.32088886237956</v>
      </c>
      <c r="K417" s="1">
        <f t="shared" si="40"/>
        <v>-27.070947806269118</v>
      </c>
      <c r="L417" s="1">
        <v>0</v>
      </c>
      <c r="M417" s="1">
        <v>-9.81</v>
      </c>
    </row>
    <row r="418" spans="6:13" x14ac:dyDescent="0.25">
      <c r="F418" s="1">
        <f t="shared" si="36"/>
        <v>409</v>
      </c>
      <c r="G418" s="1">
        <f t="shared" si="41"/>
        <v>4.0799999999999574</v>
      </c>
      <c r="H418" s="1">
        <f t="shared" si="37"/>
        <v>62.509226558508239</v>
      </c>
      <c r="I418" s="1">
        <f t="shared" si="38"/>
        <v>-29.199123049578411</v>
      </c>
      <c r="J418" s="1">
        <f t="shared" si="39"/>
        <v>15.32088886237956</v>
      </c>
      <c r="K418" s="1">
        <f t="shared" si="40"/>
        <v>-27.169047806269116</v>
      </c>
      <c r="L418" s="1">
        <v>0</v>
      </c>
      <c r="M418" s="1">
        <v>-9.81</v>
      </c>
    </row>
    <row r="419" spans="6:13" x14ac:dyDescent="0.25">
      <c r="F419" s="1">
        <f t="shared" si="36"/>
        <v>410</v>
      </c>
      <c r="G419" s="1">
        <f t="shared" si="41"/>
        <v>4.0899999999999572</v>
      </c>
      <c r="H419" s="1">
        <f t="shared" si="37"/>
        <v>62.662435447132033</v>
      </c>
      <c r="I419" s="1">
        <f t="shared" si="38"/>
        <v>-29.471304027641104</v>
      </c>
      <c r="J419" s="1">
        <f t="shared" si="39"/>
        <v>15.32088886237956</v>
      </c>
      <c r="K419" s="1">
        <f t="shared" si="40"/>
        <v>-27.267147806269115</v>
      </c>
      <c r="L419" s="1">
        <v>0</v>
      </c>
      <c r="M419" s="1">
        <v>-9.81</v>
      </c>
    </row>
    <row r="420" spans="6:13" x14ac:dyDescent="0.25">
      <c r="F420" s="1">
        <f t="shared" si="36"/>
        <v>411</v>
      </c>
      <c r="G420" s="1">
        <f t="shared" si="41"/>
        <v>4.099999999999957</v>
      </c>
      <c r="H420" s="1">
        <f t="shared" si="37"/>
        <v>62.815644335755827</v>
      </c>
      <c r="I420" s="1">
        <f t="shared" si="38"/>
        <v>-29.744466005703796</v>
      </c>
      <c r="J420" s="1">
        <f t="shared" si="39"/>
        <v>15.32088886237956</v>
      </c>
      <c r="K420" s="1">
        <f t="shared" si="40"/>
        <v>-27.365247806269114</v>
      </c>
      <c r="L420" s="1">
        <v>0</v>
      </c>
      <c r="M420" s="1">
        <v>-9.81</v>
      </c>
    </row>
    <row r="421" spans="6:13" x14ac:dyDescent="0.25">
      <c r="F421" s="1">
        <f t="shared" si="36"/>
        <v>412</v>
      </c>
      <c r="G421" s="1">
        <f t="shared" si="41"/>
        <v>4.1099999999999568</v>
      </c>
      <c r="H421" s="1">
        <f t="shared" si="37"/>
        <v>62.968853224379622</v>
      </c>
      <c r="I421" s="1">
        <f t="shared" si="38"/>
        <v>-30.018608983766487</v>
      </c>
      <c r="J421" s="1">
        <f t="shared" si="39"/>
        <v>15.32088886237956</v>
      </c>
      <c r="K421" s="1">
        <f t="shared" si="40"/>
        <v>-27.463347806269113</v>
      </c>
      <c r="L421" s="1">
        <v>0</v>
      </c>
      <c r="M421" s="1">
        <v>-9.81</v>
      </c>
    </row>
    <row r="422" spans="6:13" x14ac:dyDescent="0.25">
      <c r="F422" s="1">
        <f t="shared" si="36"/>
        <v>413</v>
      </c>
      <c r="G422" s="1">
        <f t="shared" si="41"/>
        <v>4.1199999999999566</v>
      </c>
      <c r="H422" s="1">
        <f t="shared" si="37"/>
        <v>63.122062113003416</v>
      </c>
      <c r="I422" s="1">
        <f t="shared" si="38"/>
        <v>-30.293732961829178</v>
      </c>
      <c r="J422" s="1">
        <f t="shared" si="39"/>
        <v>15.32088886237956</v>
      </c>
      <c r="K422" s="1">
        <f t="shared" si="40"/>
        <v>-27.561447806269111</v>
      </c>
      <c r="L422" s="1">
        <v>0</v>
      </c>
      <c r="M422" s="1">
        <v>-9.81</v>
      </c>
    </row>
    <row r="423" spans="6:13" x14ac:dyDescent="0.25">
      <c r="F423" s="1">
        <f t="shared" si="36"/>
        <v>414</v>
      </c>
      <c r="G423" s="1">
        <f t="shared" si="41"/>
        <v>4.1299999999999564</v>
      </c>
      <c r="H423" s="1">
        <f t="shared" si="37"/>
        <v>63.27527100162721</v>
      </c>
      <c r="I423" s="1">
        <f t="shared" si="38"/>
        <v>-30.569837939891869</v>
      </c>
      <c r="J423" s="1">
        <f t="shared" si="39"/>
        <v>15.32088886237956</v>
      </c>
      <c r="K423" s="1">
        <f t="shared" si="40"/>
        <v>-27.65954780626911</v>
      </c>
      <c r="L423" s="1">
        <v>0</v>
      </c>
      <c r="M423" s="1">
        <v>-9.81</v>
      </c>
    </row>
    <row r="424" spans="6:13" x14ac:dyDescent="0.25">
      <c r="F424" s="1">
        <f t="shared" si="36"/>
        <v>415</v>
      </c>
      <c r="G424" s="1">
        <f t="shared" si="41"/>
        <v>4.1399999999999562</v>
      </c>
      <c r="H424" s="1">
        <f t="shared" si="37"/>
        <v>63.428479890251005</v>
      </c>
      <c r="I424" s="1">
        <f t="shared" si="38"/>
        <v>-30.846923917954559</v>
      </c>
      <c r="J424" s="1">
        <f t="shared" si="39"/>
        <v>15.32088886237956</v>
      </c>
      <c r="K424" s="1">
        <f t="shared" si="40"/>
        <v>-27.757647806269109</v>
      </c>
      <c r="L424" s="1">
        <v>0</v>
      </c>
      <c r="M424" s="1">
        <v>-9.81</v>
      </c>
    </row>
    <row r="425" spans="6:13" x14ac:dyDescent="0.25">
      <c r="F425" s="1">
        <f t="shared" si="36"/>
        <v>416</v>
      </c>
      <c r="G425" s="1">
        <f t="shared" si="41"/>
        <v>4.1499999999999559</v>
      </c>
      <c r="H425" s="1">
        <f t="shared" si="37"/>
        <v>63.581688778874799</v>
      </c>
      <c r="I425" s="1">
        <f t="shared" si="38"/>
        <v>-31.124990896017248</v>
      </c>
      <c r="J425" s="1">
        <f t="shared" si="39"/>
        <v>15.32088886237956</v>
      </c>
      <c r="K425" s="1">
        <f t="shared" si="40"/>
        <v>-27.855747806269108</v>
      </c>
      <c r="L425" s="1">
        <v>0</v>
      </c>
      <c r="M425" s="1">
        <v>-9.81</v>
      </c>
    </row>
    <row r="426" spans="6:13" x14ac:dyDescent="0.25">
      <c r="F426" s="1">
        <f t="shared" si="36"/>
        <v>417</v>
      </c>
      <c r="G426" s="1">
        <f t="shared" si="41"/>
        <v>4.1599999999999557</v>
      </c>
      <c r="H426" s="1">
        <f t="shared" si="37"/>
        <v>63.734897667498593</v>
      </c>
      <c r="I426" s="1">
        <f t="shared" si="38"/>
        <v>-31.404038874079941</v>
      </c>
      <c r="J426" s="1">
        <f t="shared" si="39"/>
        <v>15.32088886237956</v>
      </c>
      <c r="K426" s="1">
        <f t="shared" si="40"/>
        <v>-27.953847806269106</v>
      </c>
      <c r="L426" s="1">
        <v>0</v>
      </c>
      <c r="M426" s="1">
        <v>-9.81</v>
      </c>
    </row>
    <row r="427" spans="6:13" x14ac:dyDescent="0.25">
      <c r="F427" s="1">
        <f t="shared" si="36"/>
        <v>418</v>
      </c>
      <c r="G427" s="1">
        <f t="shared" si="41"/>
        <v>4.1699999999999555</v>
      </c>
      <c r="H427" s="1">
        <f t="shared" si="37"/>
        <v>63.888106556122388</v>
      </c>
      <c r="I427" s="1">
        <f t="shared" si="38"/>
        <v>-31.684067852142633</v>
      </c>
      <c r="J427" s="1">
        <f t="shared" si="39"/>
        <v>15.32088886237956</v>
      </c>
      <c r="K427" s="1">
        <f t="shared" si="40"/>
        <v>-28.051947806269105</v>
      </c>
      <c r="L427" s="1">
        <v>0</v>
      </c>
      <c r="M427" s="1">
        <v>-9.81</v>
      </c>
    </row>
    <row r="428" spans="6:13" x14ac:dyDescent="0.25">
      <c r="F428" s="1">
        <f t="shared" si="36"/>
        <v>419</v>
      </c>
      <c r="G428" s="1">
        <f t="shared" si="41"/>
        <v>4.1799999999999553</v>
      </c>
      <c r="H428" s="1">
        <f t="shared" si="37"/>
        <v>64.041315444746189</v>
      </c>
      <c r="I428" s="1">
        <f t="shared" si="38"/>
        <v>-31.965077830205324</v>
      </c>
      <c r="J428" s="1">
        <f t="shared" si="39"/>
        <v>15.32088886237956</v>
      </c>
      <c r="K428" s="1">
        <f t="shared" si="40"/>
        <v>-28.150047806269104</v>
      </c>
      <c r="L428" s="1">
        <v>0</v>
      </c>
      <c r="M428" s="1">
        <v>-9.81</v>
      </c>
    </row>
    <row r="429" spans="6:13" x14ac:dyDescent="0.25">
      <c r="F429" s="1">
        <f t="shared" si="36"/>
        <v>420</v>
      </c>
      <c r="G429" s="1">
        <f t="shared" si="41"/>
        <v>4.1899999999999551</v>
      </c>
      <c r="H429" s="1">
        <f t="shared" si="37"/>
        <v>64.194524333369984</v>
      </c>
      <c r="I429" s="1">
        <f t="shared" si="38"/>
        <v>-32.247068808268018</v>
      </c>
      <c r="J429" s="1">
        <f t="shared" si="39"/>
        <v>15.32088886237956</v>
      </c>
      <c r="K429" s="1">
        <f t="shared" si="40"/>
        <v>-28.248147806269102</v>
      </c>
      <c r="L429" s="1">
        <v>0</v>
      </c>
      <c r="M429" s="1">
        <v>-9.81</v>
      </c>
    </row>
    <row r="430" spans="6:13" x14ac:dyDescent="0.25">
      <c r="F430" s="1">
        <f t="shared" si="36"/>
        <v>421</v>
      </c>
      <c r="G430" s="1">
        <f t="shared" si="41"/>
        <v>4.1999999999999549</v>
      </c>
      <c r="H430" s="1">
        <f t="shared" si="37"/>
        <v>64.347733221993778</v>
      </c>
      <c r="I430" s="1">
        <f t="shared" si="38"/>
        <v>-32.530040786330709</v>
      </c>
      <c r="J430" s="1">
        <f t="shared" si="39"/>
        <v>15.32088886237956</v>
      </c>
      <c r="K430" s="1">
        <f t="shared" si="40"/>
        <v>-28.346247806269101</v>
      </c>
      <c r="L430" s="1">
        <v>0</v>
      </c>
      <c r="M430" s="1">
        <v>-9.81</v>
      </c>
    </row>
    <row r="431" spans="6:13" x14ac:dyDescent="0.25">
      <c r="F431" s="1">
        <f t="shared" si="36"/>
        <v>422</v>
      </c>
      <c r="G431" s="1">
        <f t="shared" si="41"/>
        <v>4.2099999999999547</v>
      </c>
      <c r="H431" s="1">
        <f t="shared" si="37"/>
        <v>64.500942110617572</v>
      </c>
      <c r="I431" s="1">
        <f t="shared" si="38"/>
        <v>-32.813993764393402</v>
      </c>
      <c r="J431" s="1">
        <f t="shared" si="39"/>
        <v>15.32088886237956</v>
      </c>
      <c r="K431" s="1">
        <f t="shared" si="40"/>
        <v>-28.4443478062691</v>
      </c>
      <c r="L431" s="1">
        <v>0</v>
      </c>
      <c r="M431" s="1">
        <v>-9.81</v>
      </c>
    </row>
    <row r="432" spans="6:13" x14ac:dyDescent="0.25">
      <c r="F432" s="1">
        <f t="shared" si="36"/>
        <v>423</v>
      </c>
      <c r="G432" s="1">
        <f t="shared" si="41"/>
        <v>4.2199999999999545</v>
      </c>
      <c r="H432" s="1">
        <f t="shared" si="37"/>
        <v>64.654150999241367</v>
      </c>
      <c r="I432" s="1">
        <f t="shared" si="38"/>
        <v>-33.098927742456091</v>
      </c>
      <c r="J432" s="1">
        <f t="shared" si="39"/>
        <v>15.32088886237956</v>
      </c>
      <c r="K432" s="1">
        <f t="shared" si="40"/>
        <v>-28.542447806269099</v>
      </c>
      <c r="L432" s="1">
        <v>0</v>
      </c>
      <c r="M432" s="1">
        <v>-9.81</v>
      </c>
    </row>
    <row r="433" spans="6:13" x14ac:dyDescent="0.25">
      <c r="F433" s="8"/>
      <c r="G433" s="8"/>
      <c r="H433" s="8"/>
      <c r="I433" s="8"/>
      <c r="J433" s="8"/>
      <c r="K433" s="8"/>
      <c r="L433" s="8"/>
      <c r="M433" s="8"/>
    </row>
    <row r="434" spans="6:13" x14ac:dyDescent="0.25">
      <c r="F434" s="8"/>
      <c r="G434" s="8"/>
      <c r="H434" s="8"/>
      <c r="I434" s="8"/>
      <c r="J434" s="8"/>
      <c r="K434" s="8"/>
      <c r="L434" s="8"/>
      <c r="M434" s="8"/>
    </row>
    <row r="435" spans="6:13" x14ac:dyDescent="0.25">
      <c r="F435" s="8"/>
      <c r="G435" s="8"/>
      <c r="H435" s="8"/>
      <c r="I435" s="8"/>
      <c r="J435" s="8"/>
      <c r="K435" s="8"/>
      <c r="L435" s="8"/>
      <c r="M435" s="8"/>
    </row>
    <row r="436" spans="6:13" x14ac:dyDescent="0.25">
      <c r="F436" s="8"/>
      <c r="G436" s="8"/>
      <c r="H436" s="8"/>
      <c r="I436" s="8"/>
      <c r="J436" s="8"/>
      <c r="K436" s="8"/>
      <c r="L436" s="8"/>
      <c r="M436" s="8"/>
    </row>
    <row r="437" spans="6:13" x14ac:dyDescent="0.25">
      <c r="F437" s="8"/>
      <c r="G437" s="8"/>
      <c r="H437" s="8"/>
      <c r="I437" s="8"/>
      <c r="J437" s="8"/>
      <c r="K437" s="8"/>
      <c r="L437" s="8"/>
      <c r="M437" s="8"/>
    </row>
    <row r="438" spans="6:13" x14ac:dyDescent="0.25">
      <c r="F438" s="8"/>
      <c r="G438" s="8"/>
      <c r="H438" s="8"/>
      <c r="I438" s="8"/>
      <c r="J438" s="8"/>
      <c r="K438" s="8"/>
      <c r="L438" s="8"/>
      <c r="M438" s="8"/>
    </row>
    <row r="439" spans="6:13" x14ac:dyDescent="0.25">
      <c r="F439" s="8"/>
      <c r="G439" s="8"/>
      <c r="H439" s="8"/>
      <c r="I439" s="8"/>
      <c r="J439" s="8"/>
      <c r="K439" s="8"/>
      <c r="L439" s="8"/>
      <c r="M439" s="8"/>
    </row>
    <row r="440" spans="6:13" x14ac:dyDescent="0.25">
      <c r="F440" s="8"/>
      <c r="G440" s="8"/>
      <c r="H440" s="8"/>
      <c r="I440" s="8"/>
      <c r="J440" s="8"/>
      <c r="K440" s="8"/>
      <c r="L440" s="8"/>
      <c r="M440" s="8"/>
    </row>
    <row r="441" spans="6:13" x14ac:dyDescent="0.25">
      <c r="F441" s="8"/>
      <c r="G441" s="8"/>
      <c r="H441" s="8"/>
      <c r="I441" s="8"/>
      <c r="J441" s="8"/>
      <c r="K441" s="8"/>
      <c r="L441" s="8"/>
      <c r="M441" s="8"/>
    </row>
    <row r="442" spans="6:13" x14ac:dyDescent="0.25">
      <c r="F442" s="8"/>
      <c r="G442" s="8"/>
      <c r="H442" s="8"/>
      <c r="I442" s="8"/>
      <c r="J442" s="8"/>
      <c r="K442" s="8"/>
      <c r="L442" s="8"/>
      <c r="M442" s="8"/>
    </row>
    <row r="443" spans="6:13" x14ac:dyDescent="0.25">
      <c r="F443" s="8"/>
      <c r="G443" s="8"/>
      <c r="H443" s="8"/>
      <c r="I443" s="8"/>
      <c r="J443" s="8"/>
      <c r="K443" s="8"/>
      <c r="L443" s="8"/>
      <c r="M443" s="8"/>
    </row>
    <row r="444" spans="6:13" x14ac:dyDescent="0.25">
      <c r="F444" s="8"/>
      <c r="G444" s="8"/>
      <c r="H444" s="8"/>
      <c r="I444" s="8"/>
      <c r="J444" s="8"/>
      <c r="K444" s="8"/>
      <c r="L444" s="8"/>
      <c r="M444" s="8"/>
    </row>
    <row r="445" spans="6:13" x14ac:dyDescent="0.25">
      <c r="F445" s="8"/>
      <c r="G445" s="8"/>
      <c r="H445" s="8"/>
      <c r="I445" s="8"/>
      <c r="J445" s="8"/>
      <c r="K445" s="8"/>
      <c r="L445" s="8"/>
      <c r="M445" s="8"/>
    </row>
    <row r="446" spans="6:13" x14ac:dyDescent="0.25">
      <c r="F446" s="8"/>
      <c r="G446" s="8"/>
      <c r="H446" s="8"/>
      <c r="I446" s="8"/>
      <c r="J446" s="8"/>
      <c r="K446" s="8"/>
      <c r="L446" s="8"/>
      <c r="M446" s="8"/>
    </row>
    <row r="447" spans="6:13" x14ac:dyDescent="0.25">
      <c r="F447" s="8"/>
      <c r="G447" s="8"/>
      <c r="H447" s="8"/>
      <c r="I447" s="8"/>
      <c r="J447" s="8"/>
      <c r="K447" s="8"/>
      <c r="L447" s="8"/>
      <c r="M447" s="8"/>
    </row>
    <row r="448" spans="6:13" x14ac:dyDescent="0.25">
      <c r="F448" s="8"/>
      <c r="G448" s="8"/>
      <c r="H448" s="8"/>
      <c r="I448" s="8"/>
      <c r="J448" s="8"/>
      <c r="K448" s="8"/>
      <c r="L448" s="8"/>
      <c r="M448" s="8"/>
    </row>
    <row r="449" spans="6:13" x14ac:dyDescent="0.25">
      <c r="F449" s="8"/>
      <c r="G449" s="8"/>
      <c r="H449" s="8"/>
      <c r="I449" s="8"/>
      <c r="J449" s="8"/>
      <c r="K449" s="8"/>
      <c r="L449" s="8"/>
      <c r="M449" s="8"/>
    </row>
    <row r="450" spans="6:13" x14ac:dyDescent="0.25">
      <c r="F450" s="8"/>
      <c r="G450" s="8"/>
      <c r="H450" s="8"/>
      <c r="I450" s="8"/>
      <c r="J450" s="8"/>
      <c r="K450" s="8"/>
      <c r="L450" s="8"/>
      <c r="M450" s="8"/>
    </row>
    <row r="451" spans="6:13" x14ac:dyDescent="0.25">
      <c r="F451" s="8"/>
      <c r="G451" s="8"/>
      <c r="H451" s="8"/>
      <c r="I451" s="8"/>
      <c r="J451" s="8"/>
      <c r="K451" s="8"/>
      <c r="L451" s="8"/>
      <c r="M451" s="8"/>
    </row>
    <row r="452" spans="6:13" x14ac:dyDescent="0.25">
      <c r="F452" s="8"/>
      <c r="G452" s="8"/>
      <c r="H452" s="8"/>
      <c r="I452" s="8"/>
      <c r="J452" s="8"/>
      <c r="K452" s="8"/>
      <c r="L452" s="8"/>
      <c r="M452" s="8"/>
    </row>
    <row r="453" spans="6:13" x14ac:dyDescent="0.25">
      <c r="F453" s="8"/>
      <c r="G453" s="8"/>
      <c r="H453" s="8"/>
      <c r="I453" s="8"/>
      <c r="J453" s="8"/>
      <c r="K453" s="8"/>
      <c r="L453" s="8"/>
      <c r="M453" s="8"/>
    </row>
    <row r="454" spans="6:13" x14ac:dyDescent="0.25">
      <c r="F454" s="8"/>
      <c r="G454" s="8"/>
      <c r="H454" s="8"/>
      <c r="I454" s="8"/>
      <c r="J454" s="8"/>
      <c r="K454" s="8"/>
      <c r="L454" s="8"/>
      <c r="M454" s="8"/>
    </row>
    <row r="455" spans="6:13" x14ac:dyDescent="0.25">
      <c r="F455" s="8"/>
      <c r="G455" s="8"/>
      <c r="H455" s="8"/>
      <c r="I455" s="8"/>
      <c r="J455" s="8"/>
      <c r="K455" s="8"/>
      <c r="L455" s="8"/>
      <c r="M455" s="8"/>
    </row>
    <row r="456" spans="6:13" x14ac:dyDescent="0.25">
      <c r="F456" s="8"/>
      <c r="G456" s="8"/>
      <c r="H456" s="8"/>
      <c r="I456" s="8"/>
      <c r="J456" s="8"/>
      <c r="K456" s="8"/>
      <c r="L456" s="8"/>
      <c r="M456" s="8"/>
    </row>
    <row r="457" spans="6:13" x14ac:dyDescent="0.25">
      <c r="F457" s="8"/>
      <c r="G457" s="8"/>
      <c r="H457" s="8"/>
      <c r="I457" s="8"/>
      <c r="J457" s="8"/>
      <c r="K457" s="8"/>
      <c r="L457" s="8"/>
      <c r="M457" s="8"/>
    </row>
    <row r="458" spans="6:13" x14ac:dyDescent="0.25">
      <c r="F458" s="8"/>
      <c r="G458" s="8"/>
      <c r="H458" s="8"/>
      <c r="I458" s="8"/>
      <c r="J458" s="8"/>
      <c r="K458" s="8"/>
      <c r="L458" s="8"/>
      <c r="M458" s="8"/>
    </row>
    <row r="459" spans="6:13" x14ac:dyDescent="0.25">
      <c r="F459" s="8"/>
      <c r="G459" s="8"/>
      <c r="H459" s="8"/>
      <c r="I459" s="8"/>
      <c r="J459" s="8"/>
      <c r="K459" s="8"/>
      <c r="L459" s="8"/>
      <c r="M459" s="8"/>
    </row>
    <row r="460" spans="6:13" x14ac:dyDescent="0.25">
      <c r="F460" s="8"/>
      <c r="G460" s="8"/>
      <c r="H460" s="8"/>
      <c r="I460" s="8"/>
      <c r="J460" s="8"/>
      <c r="K460" s="8"/>
      <c r="L460" s="8"/>
      <c r="M460" s="8"/>
    </row>
    <row r="461" spans="6:13" x14ac:dyDescent="0.25">
      <c r="F461" s="8"/>
      <c r="G461" s="8"/>
      <c r="H461" s="8"/>
      <c r="I461" s="8"/>
      <c r="J461" s="8"/>
      <c r="K461" s="8"/>
      <c r="L461" s="8"/>
      <c r="M461" s="8"/>
    </row>
    <row r="462" spans="6:13" x14ac:dyDescent="0.25">
      <c r="F462" s="8"/>
      <c r="G462" s="8"/>
      <c r="H462" s="8"/>
      <c r="I462" s="8"/>
      <c r="J462" s="8"/>
      <c r="K462" s="8"/>
      <c r="L462" s="8"/>
      <c r="M462" s="8"/>
    </row>
    <row r="463" spans="6:13" x14ac:dyDescent="0.25">
      <c r="F463" s="8"/>
      <c r="G463" s="8"/>
      <c r="H463" s="8"/>
      <c r="I463" s="8"/>
      <c r="J463" s="8"/>
      <c r="K463" s="8"/>
      <c r="L463" s="8"/>
      <c r="M463" s="8"/>
    </row>
    <row r="464" spans="6:13" x14ac:dyDescent="0.25">
      <c r="F464" s="8"/>
      <c r="G464" s="8"/>
      <c r="H464" s="8"/>
      <c r="I464" s="8"/>
      <c r="J464" s="8"/>
      <c r="K464" s="8"/>
      <c r="L464" s="8"/>
      <c r="M464" s="8"/>
    </row>
    <row r="465" spans="6:13" x14ac:dyDescent="0.25">
      <c r="F465" s="8"/>
      <c r="G465" s="8"/>
      <c r="H465" s="8"/>
      <c r="I465" s="8"/>
      <c r="J465" s="8"/>
      <c r="K465" s="8"/>
      <c r="L465" s="8"/>
      <c r="M465" s="8"/>
    </row>
    <row r="466" spans="6:13" x14ac:dyDescent="0.25">
      <c r="F466" s="8"/>
      <c r="G466" s="8"/>
      <c r="H466" s="8"/>
      <c r="I466" s="8"/>
      <c r="J466" s="8"/>
      <c r="K466" s="8"/>
      <c r="L466" s="8"/>
      <c r="M466" s="8"/>
    </row>
    <row r="467" spans="6:13" x14ac:dyDescent="0.25">
      <c r="F467" s="8"/>
      <c r="G467" s="8"/>
      <c r="H467" s="8"/>
      <c r="I467" s="8"/>
      <c r="J467" s="8"/>
      <c r="K467" s="8"/>
      <c r="L467" s="8"/>
      <c r="M467" s="8"/>
    </row>
    <row r="468" spans="6:13" x14ac:dyDescent="0.25">
      <c r="F468" s="8"/>
      <c r="G468" s="8"/>
      <c r="H468" s="8"/>
      <c r="I468" s="8"/>
      <c r="J468" s="8"/>
      <c r="K468" s="8"/>
      <c r="L468" s="8"/>
      <c r="M468" s="8"/>
    </row>
    <row r="469" spans="6:13" x14ac:dyDescent="0.25">
      <c r="F469" s="8"/>
      <c r="G469" s="8"/>
      <c r="H469" s="8"/>
      <c r="I469" s="8"/>
      <c r="J469" s="8"/>
      <c r="K469" s="8"/>
      <c r="L469" s="8"/>
      <c r="M469" s="8"/>
    </row>
    <row r="470" spans="6:13" x14ac:dyDescent="0.25">
      <c r="F470" s="8"/>
      <c r="G470" s="8"/>
      <c r="H470" s="8"/>
      <c r="I470" s="8"/>
      <c r="J470" s="8"/>
      <c r="K470" s="8"/>
      <c r="L470" s="8"/>
      <c r="M470" s="8"/>
    </row>
    <row r="471" spans="6:13" x14ac:dyDescent="0.25">
      <c r="F471" s="8"/>
      <c r="G471" s="8"/>
      <c r="H471" s="8"/>
      <c r="I471" s="8"/>
      <c r="J471" s="8"/>
      <c r="K471" s="8"/>
      <c r="L471" s="8"/>
      <c r="M471" s="8"/>
    </row>
    <row r="472" spans="6:13" x14ac:dyDescent="0.25">
      <c r="F472" s="8"/>
      <c r="G472" s="8"/>
      <c r="H472" s="8"/>
      <c r="I472" s="8"/>
      <c r="J472" s="8"/>
      <c r="K472" s="8"/>
      <c r="L472" s="8"/>
      <c r="M472" s="8"/>
    </row>
    <row r="473" spans="6:13" x14ac:dyDescent="0.25">
      <c r="F473" s="8"/>
      <c r="G473" s="8"/>
      <c r="H473" s="8"/>
      <c r="I473" s="8"/>
      <c r="J473" s="8"/>
      <c r="K473" s="8"/>
      <c r="L473" s="8"/>
      <c r="M473" s="8"/>
    </row>
    <row r="474" spans="6:13" x14ac:dyDescent="0.25">
      <c r="F474" s="8"/>
      <c r="G474" s="8"/>
      <c r="H474" s="8"/>
      <c r="I474" s="8"/>
      <c r="J474" s="8"/>
      <c r="K474" s="8"/>
      <c r="L474" s="8"/>
      <c r="M474" s="8"/>
    </row>
    <row r="475" spans="6:13" x14ac:dyDescent="0.25">
      <c r="F475" s="8"/>
      <c r="G475" s="8"/>
      <c r="H475" s="8"/>
      <c r="I475" s="8"/>
      <c r="J475" s="8"/>
      <c r="K475" s="8"/>
      <c r="L475" s="8"/>
      <c r="M475" s="8"/>
    </row>
    <row r="476" spans="6:13" x14ac:dyDescent="0.25">
      <c r="F476" s="8"/>
      <c r="G476" s="8"/>
      <c r="H476" s="8"/>
      <c r="I476" s="8"/>
      <c r="J476" s="8"/>
      <c r="K476" s="8"/>
      <c r="L476" s="8"/>
      <c r="M476" s="8"/>
    </row>
    <row r="477" spans="6:13" x14ac:dyDescent="0.25">
      <c r="F477" s="8"/>
      <c r="G477" s="8"/>
      <c r="H477" s="8"/>
      <c r="I477" s="8"/>
      <c r="J477" s="8"/>
      <c r="K477" s="8"/>
      <c r="L477" s="8"/>
      <c r="M477" s="8"/>
    </row>
    <row r="478" spans="6:13" x14ac:dyDescent="0.25">
      <c r="F478" s="8"/>
      <c r="G478" s="8"/>
      <c r="H478" s="8"/>
      <c r="I478" s="8"/>
      <c r="J478" s="8"/>
      <c r="K478" s="8"/>
      <c r="L478" s="8"/>
      <c r="M478" s="8"/>
    </row>
    <row r="479" spans="6:13" x14ac:dyDescent="0.25">
      <c r="F479" s="8"/>
      <c r="G479" s="8"/>
      <c r="H479" s="8"/>
      <c r="I479" s="8"/>
      <c r="J479" s="8"/>
      <c r="K479" s="8"/>
      <c r="L479" s="8"/>
      <c r="M479" s="8"/>
    </row>
    <row r="480" spans="6:13" x14ac:dyDescent="0.25">
      <c r="F480" s="8"/>
      <c r="G480" s="8"/>
      <c r="H480" s="8"/>
      <c r="I480" s="8"/>
      <c r="J480" s="8"/>
      <c r="K480" s="8"/>
      <c r="L480" s="8"/>
      <c r="M480" s="8"/>
    </row>
    <row r="481" spans="6:13" x14ac:dyDescent="0.25">
      <c r="F481" s="8"/>
      <c r="G481" s="8"/>
      <c r="H481" s="8"/>
      <c r="I481" s="8"/>
      <c r="J481" s="8"/>
      <c r="K481" s="8"/>
      <c r="L481" s="8"/>
      <c r="M481" s="8"/>
    </row>
    <row r="482" spans="6:13" x14ac:dyDescent="0.25">
      <c r="F482" s="8"/>
      <c r="G482" s="8"/>
      <c r="H482" s="8"/>
      <c r="I482" s="8"/>
      <c r="J482" s="8"/>
      <c r="K482" s="8"/>
      <c r="L482" s="8"/>
      <c r="M482" s="8"/>
    </row>
    <row r="483" spans="6:13" x14ac:dyDescent="0.25">
      <c r="F483" s="8"/>
      <c r="G483" s="8"/>
      <c r="H483" s="8"/>
      <c r="I483" s="8"/>
      <c r="J483" s="8"/>
      <c r="K483" s="8"/>
      <c r="L483" s="8"/>
      <c r="M483" s="8"/>
    </row>
    <row r="484" spans="6:13" x14ac:dyDescent="0.25">
      <c r="F484" s="8"/>
      <c r="G484" s="8"/>
      <c r="H484" s="8"/>
      <c r="I484" s="8"/>
      <c r="J484" s="8"/>
      <c r="K484" s="8"/>
      <c r="L484" s="8"/>
      <c r="M484" s="8"/>
    </row>
    <row r="485" spans="6:13" x14ac:dyDescent="0.25">
      <c r="F485" s="8"/>
      <c r="G485" s="8"/>
      <c r="H485" s="8"/>
      <c r="I485" s="8"/>
      <c r="J485" s="8"/>
      <c r="K485" s="8"/>
      <c r="L485" s="8"/>
      <c r="M485" s="8"/>
    </row>
    <row r="486" spans="6:13" x14ac:dyDescent="0.25">
      <c r="F486" s="8"/>
      <c r="G486" s="8"/>
      <c r="H486" s="8"/>
      <c r="I486" s="8"/>
      <c r="J486" s="8"/>
      <c r="K486" s="8"/>
      <c r="L486" s="8"/>
      <c r="M486" s="8"/>
    </row>
    <row r="487" spans="6:13" x14ac:dyDescent="0.25">
      <c r="F487" s="8"/>
      <c r="G487" s="8"/>
      <c r="H487" s="8"/>
      <c r="I487" s="8"/>
      <c r="J487" s="8"/>
      <c r="K487" s="8"/>
      <c r="L487" s="8"/>
      <c r="M487" s="8"/>
    </row>
    <row r="488" spans="6:13" x14ac:dyDescent="0.25">
      <c r="F488" s="8"/>
      <c r="G488" s="8"/>
      <c r="H488" s="8"/>
      <c r="I488" s="8"/>
      <c r="J488" s="8"/>
      <c r="K488" s="8"/>
      <c r="L488" s="8"/>
      <c r="M488" s="8"/>
    </row>
    <row r="489" spans="6:13" x14ac:dyDescent="0.25">
      <c r="F489" s="8"/>
      <c r="G489" s="8"/>
      <c r="H489" s="8"/>
      <c r="I489" s="8"/>
      <c r="J489" s="8"/>
      <c r="K489" s="8"/>
      <c r="L489" s="8"/>
      <c r="M489" s="8"/>
    </row>
    <row r="490" spans="6:13" x14ac:dyDescent="0.25">
      <c r="F490" s="8"/>
      <c r="G490" s="8"/>
      <c r="H490" s="8"/>
      <c r="I490" s="8"/>
      <c r="J490" s="8"/>
      <c r="K490" s="8"/>
      <c r="L490" s="8"/>
      <c r="M490" s="8"/>
    </row>
    <row r="491" spans="6:13" x14ac:dyDescent="0.25">
      <c r="F491" s="8"/>
      <c r="G491" s="8"/>
      <c r="H491" s="8"/>
      <c r="I491" s="8"/>
      <c r="J491" s="8"/>
      <c r="K491" s="8"/>
      <c r="L491" s="8"/>
      <c r="M491" s="8"/>
    </row>
    <row r="492" spans="6:13" x14ac:dyDescent="0.25">
      <c r="F492" s="8"/>
      <c r="G492" s="8"/>
      <c r="H492" s="8"/>
      <c r="I492" s="8"/>
      <c r="J492" s="8"/>
      <c r="K492" s="8"/>
      <c r="L492" s="8"/>
      <c r="M492" s="8"/>
    </row>
    <row r="493" spans="6:13" x14ac:dyDescent="0.25">
      <c r="F493" s="8"/>
      <c r="G493" s="8"/>
      <c r="H493" s="8"/>
      <c r="I493" s="8"/>
      <c r="J493" s="8"/>
      <c r="K493" s="8"/>
      <c r="L493" s="8"/>
      <c r="M493" s="8"/>
    </row>
  </sheetData>
  <mergeCells count="1">
    <mergeCell ref="A1:D1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4"/>
  <sheetViews>
    <sheetView zoomScaleNormal="100" workbookViewId="0">
      <selection activeCell="N15" sqref="N15"/>
    </sheetView>
  </sheetViews>
  <sheetFormatPr defaultRowHeight="15" x14ac:dyDescent="0.25"/>
  <sheetData>
    <row r="1" spans="2:12" x14ac:dyDescent="0.25"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  <c r="K1" t="s">
        <v>1</v>
      </c>
      <c r="L1" t="s">
        <v>2</v>
      </c>
    </row>
    <row r="2" spans="2:12" x14ac:dyDescent="0.25">
      <c r="B2">
        <v>0</v>
      </c>
      <c r="C2">
        <v>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</row>
    <row r="3" spans="2:12" x14ac:dyDescent="0.25">
      <c r="B3">
        <v>0.18126155740732997</v>
      </c>
      <c r="C3">
        <v>8.4033152348139892E-2</v>
      </c>
      <c r="E3">
        <v>0.17320508075688776</v>
      </c>
      <c r="F3">
        <v>9.9509499999999973E-2</v>
      </c>
      <c r="H3">
        <v>0.16383040885779834</v>
      </c>
      <c r="I3">
        <v>0.11422478727020921</v>
      </c>
      <c r="K3">
        <v>0.15320888862379561</v>
      </c>
      <c r="L3">
        <v>0.12806702193730785</v>
      </c>
    </row>
    <row r="4" spans="2:12" x14ac:dyDescent="0.25">
      <c r="B4">
        <v>0.36252311481465993</v>
      </c>
      <c r="C4">
        <v>0.16708530469627977</v>
      </c>
      <c r="E4">
        <v>0.34641016151377552</v>
      </c>
      <c r="F4">
        <v>0.19803799999999994</v>
      </c>
      <c r="H4">
        <v>0.32766081771559669</v>
      </c>
      <c r="I4">
        <v>0.22746857454041841</v>
      </c>
      <c r="K4">
        <v>0.30641777724759123</v>
      </c>
      <c r="L4">
        <v>0.25515304387461568</v>
      </c>
    </row>
    <row r="5" spans="2:12" x14ac:dyDescent="0.25">
      <c r="B5">
        <v>0.5437846722219899</v>
      </c>
      <c r="C5">
        <v>0.24915645704441963</v>
      </c>
      <c r="E5">
        <v>0.51961524227066325</v>
      </c>
      <c r="F5">
        <v>0.29558549999999989</v>
      </c>
      <c r="H5">
        <v>0.49149122657339506</v>
      </c>
      <c r="I5">
        <v>0.33973136181062757</v>
      </c>
      <c r="K5">
        <v>0.45962666587138684</v>
      </c>
      <c r="L5">
        <v>0.38125806581192351</v>
      </c>
    </row>
    <row r="6" spans="2:12" x14ac:dyDescent="0.25">
      <c r="B6">
        <v>0.72504622962931986</v>
      </c>
      <c r="C6">
        <v>0.33024660939255951</v>
      </c>
      <c r="E6">
        <v>0.69282032302755103</v>
      </c>
      <c r="F6">
        <v>0.39215199999999983</v>
      </c>
      <c r="H6">
        <v>0.65532163543119337</v>
      </c>
      <c r="I6">
        <v>0.45101314908083678</v>
      </c>
      <c r="K6">
        <v>0.61283555449518246</v>
      </c>
      <c r="L6">
        <v>0.50638208774923132</v>
      </c>
    </row>
    <row r="7" spans="2:12" x14ac:dyDescent="0.25">
      <c r="B7">
        <v>0.90630778703664983</v>
      </c>
      <c r="C7">
        <v>0.41035576174069938</v>
      </c>
      <c r="E7">
        <v>0.86602540378443882</v>
      </c>
      <c r="F7">
        <v>0.48773749999999982</v>
      </c>
      <c r="H7">
        <v>0.81915204428899169</v>
      </c>
      <c r="I7">
        <v>0.56131393635104598</v>
      </c>
      <c r="K7">
        <v>0.76604444311897812</v>
      </c>
      <c r="L7">
        <v>0.63052510968653919</v>
      </c>
    </row>
    <row r="8" spans="2:12" x14ac:dyDescent="0.25">
      <c r="B8">
        <v>1.0875693444439798</v>
      </c>
      <c r="C8">
        <v>0.48948391408883923</v>
      </c>
      <c r="E8">
        <v>1.0392304845413265</v>
      </c>
      <c r="F8">
        <v>0.5823419999999998</v>
      </c>
      <c r="H8">
        <v>0.98298245314679</v>
      </c>
      <c r="I8">
        <v>0.67063372362125517</v>
      </c>
      <c r="K8">
        <v>0.91925333174277379</v>
      </c>
      <c r="L8">
        <v>0.75368713162384704</v>
      </c>
    </row>
    <row r="9" spans="2:12" x14ac:dyDescent="0.25">
      <c r="B9">
        <v>1.2688309018513098</v>
      </c>
      <c r="C9">
        <v>0.56763106643697914</v>
      </c>
      <c r="E9">
        <v>1.2124355652982142</v>
      </c>
      <c r="F9">
        <v>0.67596549999999977</v>
      </c>
      <c r="H9">
        <v>1.1468128620045883</v>
      </c>
      <c r="I9">
        <v>0.77897251089146435</v>
      </c>
      <c r="K9">
        <v>1.0724622203665695</v>
      </c>
      <c r="L9">
        <v>0.87586815356115488</v>
      </c>
    </row>
    <row r="10" spans="2:12" x14ac:dyDescent="0.25">
      <c r="B10">
        <v>1.4500924592586397</v>
      </c>
      <c r="C10">
        <v>0.64479721878511898</v>
      </c>
      <c r="E10">
        <v>1.3856406460551018</v>
      </c>
      <c r="F10">
        <v>0.76860799999999974</v>
      </c>
      <c r="H10">
        <v>1.3106432708623867</v>
      </c>
      <c r="I10">
        <v>0.88633029816167352</v>
      </c>
      <c r="K10">
        <v>1.2256711089903651</v>
      </c>
      <c r="L10">
        <v>0.99706817549846272</v>
      </c>
    </row>
    <row r="11" spans="2:12" x14ac:dyDescent="0.25">
      <c r="B11">
        <v>1.6313540166659697</v>
      </c>
      <c r="C11">
        <v>0.7209823711332588</v>
      </c>
      <c r="E11">
        <v>1.5588457268119895</v>
      </c>
      <c r="F11">
        <v>0.86026949999999969</v>
      </c>
      <c r="H11">
        <v>1.4744736797201852</v>
      </c>
      <c r="I11">
        <v>0.99270708543188269</v>
      </c>
      <c r="K11">
        <v>1.3788799976141608</v>
      </c>
      <c r="L11">
        <v>1.1172871974357705</v>
      </c>
    </row>
    <row r="12" spans="2:12" x14ac:dyDescent="0.25">
      <c r="B12">
        <v>1.8126155740732997</v>
      </c>
      <c r="C12">
        <v>0.79618652348139873</v>
      </c>
      <c r="E12">
        <v>1.7320508075688772</v>
      </c>
      <c r="F12">
        <v>0.95094999999999963</v>
      </c>
      <c r="H12">
        <v>1.6383040885779836</v>
      </c>
      <c r="I12">
        <v>1.0981028727020918</v>
      </c>
      <c r="K12">
        <v>1.5320888862379565</v>
      </c>
      <c r="L12">
        <v>1.2365252193730782</v>
      </c>
    </row>
    <row r="13" spans="2:12" x14ac:dyDescent="0.25">
      <c r="B13">
        <v>1.9938771314806296</v>
      </c>
      <c r="C13">
        <v>0.87040967582953865</v>
      </c>
      <c r="E13">
        <v>1.9052558883257649</v>
      </c>
      <c r="F13">
        <v>1.0406494999999996</v>
      </c>
      <c r="H13">
        <v>1.802134497435782</v>
      </c>
      <c r="I13">
        <v>1.2025176599723011</v>
      </c>
      <c r="K13">
        <v>1.6852977748617521</v>
      </c>
      <c r="L13">
        <v>1.354782241310386</v>
      </c>
    </row>
    <row r="14" spans="2:12" x14ac:dyDescent="0.25">
      <c r="B14">
        <v>2.1751386888879596</v>
      </c>
      <c r="C14">
        <v>0.94365182817767856</v>
      </c>
      <c r="E14">
        <v>2.0784609690826525</v>
      </c>
      <c r="F14">
        <v>1.1293679999999995</v>
      </c>
      <c r="H14">
        <v>1.9659649062935804</v>
      </c>
      <c r="I14">
        <v>1.3059514472425102</v>
      </c>
      <c r="K14">
        <v>1.8385066634855478</v>
      </c>
      <c r="L14">
        <v>1.472058263247694</v>
      </c>
    </row>
    <row r="15" spans="2:12" x14ac:dyDescent="0.25">
      <c r="B15">
        <v>2.3564002462952898</v>
      </c>
      <c r="C15">
        <v>1.0159129805258185</v>
      </c>
      <c r="E15">
        <v>2.2516660498395402</v>
      </c>
      <c r="F15">
        <v>1.2171054999999993</v>
      </c>
      <c r="H15">
        <v>2.1297953151513789</v>
      </c>
      <c r="I15">
        <v>1.4084042345127195</v>
      </c>
      <c r="K15">
        <v>1.9917155521093435</v>
      </c>
      <c r="L15">
        <v>1.5883532851850017</v>
      </c>
    </row>
    <row r="16" spans="2:12" x14ac:dyDescent="0.25">
      <c r="B16">
        <v>2.53766180370262</v>
      </c>
      <c r="C16">
        <v>1.0871931328739584</v>
      </c>
      <c r="E16">
        <v>2.4248711305964279</v>
      </c>
      <c r="F16">
        <v>1.3038619999999992</v>
      </c>
      <c r="H16">
        <v>2.2936257240091771</v>
      </c>
      <c r="I16">
        <v>1.5098760217829286</v>
      </c>
      <c r="K16">
        <v>2.1449244407331389</v>
      </c>
      <c r="L16">
        <v>1.7036673071223096</v>
      </c>
    </row>
    <row r="17" spans="2:12" x14ac:dyDescent="0.25">
      <c r="B17">
        <v>2.7189233611099501</v>
      </c>
      <c r="C17">
        <v>1.1574922852220983</v>
      </c>
      <c r="E17">
        <v>2.5980762113533156</v>
      </c>
      <c r="F17">
        <v>1.3896374999999992</v>
      </c>
      <c r="H17">
        <v>2.4574561328669753</v>
      </c>
      <c r="I17">
        <v>1.6103668090531378</v>
      </c>
      <c r="K17">
        <v>2.2981333293569346</v>
      </c>
      <c r="L17">
        <v>1.8180003290596174</v>
      </c>
    </row>
    <row r="18" spans="2:12" x14ac:dyDescent="0.25">
      <c r="B18">
        <v>2.9001849185172803</v>
      </c>
      <c r="C18">
        <v>1.2268104375702382</v>
      </c>
      <c r="E18">
        <v>2.7712812921102032</v>
      </c>
      <c r="F18">
        <v>1.4744319999999991</v>
      </c>
      <c r="H18">
        <v>2.6212865417247735</v>
      </c>
      <c r="I18">
        <v>1.7098765963233469</v>
      </c>
      <c r="K18">
        <v>2.4513422179807303</v>
      </c>
      <c r="L18">
        <v>1.9313523509969253</v>
      </c>
    </row>
    <row r="19" spans="2:12" x14ac:dyDescent="0.25">
      <c r="B19">
        <v>3.0814464759246105</v>
      </c>
      <c r="C19">
        <v>1.2951475899183782</v>
      </c>
      <c r="E19">
        <v>2.9444863728670909</v>
      </c>
      <c r="F19">
        <v>1.5582454999999991</v>
      </c>
      <c r="H19">
        <v>2.7851169505825717</v>
      </c>
      <c r="I19">
        <v>1.8084053835935561</v>
      </c>
      <c r="K19">
        <v>2.6045511066045259</v>
      </c>
      <c r="L19">
        <v>2.0437233729342332</v>
      </c>
    </row>
    <row r="20" spans="2:12" x14ac:dyDescent="0.25">
      <c r="B20">
        <v>3.2627080333319407</v>
      </c>
      <c r="C20">
        <v>1.362503742266518</v>
      </c>
      <c r="E20">
        <v>3.1176914536239786</v>
      </c>
      <c r="F20">
        <v>1.6410779999999989</v>
      </c>
      <c r="H20">
        <v>2.9489473594403699</v>
      </c>
      <c r="I20">
        <v>1.9059531708637651</v>
      </c>
      <c r="K20">
        <v>2.7577599952283216</v>
      </c>
      <c r="L20">
        <v>2.1551133948715409</v>
      </c>
    </row>
    <row r="21" spans="2:12" x14ac:dyDescent="0.25">
      <c r="B21">
        <v>3.4439695907392709</v>
      </c>
      <c r="C21">
        <v>1.428878894614658</v>
      </c>
      <c r="E21">
        <v>3.2908965343808663</v>
      </c>
      <c r="F21">
        <v>1.7229294999999989</v>
      </c>
      <c r="H21">
        <v>3.1127777682981681</v>
      </c>
      <c r="I21">
        <v>2.0025199581339743</v>
      </c>
      <c r="K21">
        <v>2.9109688838521173</v>
      </c>
      <c r="L21">
        <v>2.2655224168088486</v>
      </c>
    </row>
    <row r="22" spans="2:12" x14ac:dyDescent="0.25">
      <c r="B22">
        <v>3.6252311481466011</v>
      </c>
      <c r="C22">
        <v>1.4942730469627978</v>
      </c>
      <c r="E22">
        <v>3.4641016151377539</v>
      </c>
      <c r="F22">
        <v>1.8037999999999987</v>
      </c>
      <c r="H22">
        <v>3.2766081771559663</v>
      </c>
      <c r="I22">
        <v>2.0981057454041836</v>
      </c>
      <c r="K22">
        <v>3.0641777724759129</v>
      </c>
      <c r="L22">
        <v>2.3749504387461564</v>
      </c>
    </row>
    <row r="23" spans="2:12" x14ac:dyDescent="0.25">
      <c r="B23">
        <v>3.8064927055539313</v>
      </c>
      <c r="C23">
        <v>1.5586861993109378</v>
      </c>
      <c r="E23">
        <v>3.6373066958946416</v>
      </c>
      <c r="F23">
        <v>1.8836894999999987</v>
      </c>
      <c r="H23">
        <v>3.4404385860137645</v>
      </c>
      <c r="I23">
        <v>2.1927105326743925</v>
      </c>
      <c r="K23">
        <v>3.2173866610997086</v>
      </c>
      <c r="L23">
        <v>2.4833974606834643</v>
      </c>
    </row>
    <row r="24" spans="2:12" x14ac:dyDescent="0.25">
      <c r="B24">
        <v>3.9877542629612615</v>
      </c>
      <c r="C24">
        <v>1.6221183516590778</v>
      </c>
      <c r="E24">
        <v>3.8105117766515293</v>
      </c>
      <c r="F24">
        <v>1.9625979999999985</v>
      </c>
      <c r="H24">
        <v>3.6042689948715627</v>
      </c>
      <c r="I24">
        <v>2.2863343199446016</v>
      </c>
      <c r="K24">
        <v>3.3705955497235043</v>
      </c>
      <c r="L24">
        <v>2.5908634826207719</v>
      </c>
    </row>
    <row r="25" spans="2:12" x14ac:dyDescent="0.25">
      <c r="B25">
        <v>4.1690158203685916</v>
      </c>
      <c r="C25">
        <v>1.6845695040072177</v>
      </c>
      <c r="E25">
        <v>3.983716857408417</v>
      </c>
      <c r="F25">
        <v>2.0405254999999984</v>
      </c>
      <c r="H25">
        <v>3.7680994037293609</v>
      </c>
      <c r="I25">
        <v>2.3789771072148107</v>
      </c>
      <c r="K25">
        <v>3.5238044383472999</v>
      </c>
      <c r="L25">
        <v>2.6973485045580796</v>
      </c>
    </row>
    <row r="26" spans="2:12" x14ac:dyDescent="0.25">
      <c r="B26">
        <v>4.3502773777759218</v>
      </c>
      <c r="C26">
        <v>1.7460396563553577</v>
      </c>
      <c r="E26">
        <v>4.1569219381653051</v>
      </c>
      <c r="F26">
        <v>2.1174719999999985</v>
      </c>
      <c r="H26">
        <v>3.9319298125871591</v>
      </c>
      <c r="I26">
        <v>2.4706388944850199</v>
      </c>
      <c r="K26">
        <v>3.6770133269710956</v>
      </c>
      <c r="L26">
        <v>2.8028525264953874</v>
      </c>
    </row>
    <row r="27" spans="2:12" x14ac:dyDescent="0.25">
      <c r="B27">
        <v>4.531538935183252</v>
      </c>
      <c r="C27">
        <v>1.8065288087034976</v>
      </c>
      <c r="E27">
        <v>4.3301270189221928</v>
      </c>
      <c r="F27">
        <v>2.1934374999999982</v>
      </c>
      <c r="H27">
        <v>4.0957602214449578</v>
      </c>
      <c r="I27">
        <v>2.5613196817552288</v>
      </c>
      <c r="K27">
        <v>3.8302222155948913</v>
      </c>
      <c r="L27">
        <v>2.9073755484326953</v>
      </c>
    </row>
    <row r="28" spans="2:12" x14ac:dyDescent="0.25">
      <c r="B28">
        <v>4.7128004925905822</v>
      </c>
      <c r="C28">
        <v>1.8660369610516376</v>
      </c>
      <c r="E28">
        <v>4.5033320996790804</v>
      </c>
      <c r="F28">
        <v>2.2684219999999979</v>
      </c>
      <c r="H28">
        <v>4.259590630302756</v>
      </c>
      <c r="I28">
        <v>2.6510194690254378</v>
      </c>
      <c r="K28">
        <v>3.983431104218687</v>
      </c>
      <c r="L28">
        <v>3.0109175703700028</v>
      </c>
    </row>
    <row r="29" spans="2:12" x14ac:dyDescent="0.25">
      <c r="B29">
        <v>4.8940620499979124</v>
      </c>
      <c r="C29">
        <v>1.9245641133997775</v>
      </c>
      <c r="E29">
        <v>4.6765371804359681</v>
      </c>
      <c r="F29">
        <v>2.3424254999999978</v>
      </c>
      <c r="H29">
        <v>4.4234210391605542</v>
      </c>
      <c r="I29">
        <v>2.7397382562956469</v>
      </c>
      <c r="K29">
        <v>4.1366399928424826</v>
      </c>
      <c r="L29">
        <v>3.1134785923073105</v>
      </c>
    </row>
    <row r="30" spans="2:12" x14ac:dyDescent="0.25">
      <c r="B30">
        <v>5.0753236074052426</v>
      </c>
      <c r="C30">
        <v>1.9821102657479175</v>
      </c>
      <c r="E30">
        <v>4.8497422611928558</v>
      </c>
      <c r="F30">
        <v>2.4154479999999978</v>
      </c>
      <c r="H30">
        <v>4.5872514480183524</v>
      </c>
      <c r="I30">
        <v>2.8274760435658561</v>
      </c>
      <c r="K30">
        <v>4.2898488814662779</v>
      </c>
      <c r="L30">
        <v>3.2150586142446183</v>
      </c>
    </row>
    <row r="31" spans="2:12" x14ac:dyDescent="0.25">
      <c r="B31">
        <v>5.2565851648125728</v>
      </c>
      <c r="C31">
        <v>2.0386754180960573</v>
      </c>
      <c r="E31">
        <v>5.0229473419497435</v>
      </c>
      <c r="F31">
        <v>2.4874894999999979</v>
      </c>
      <c r="H31">
        <v>4.7510818568761506</v>
      </c>
      <c r="I31">
        <v>2.914232830836065</v>
      </c>
      <c r="K31">
        <v>4.4430577700900731</v>
      </c>
      <c r="L31">
        <v>3.3156576361819261</v>
      </c>
    </row>
    <row r="32" spans="2:12" x14ac:dyDescent="0.25">
      <c r="B32">
        <v>5.437846722219903</v>
      </c>
      <c r="C32">
        <v>2.0942595704441973</v>
      </c>
      <c r="E32">
        <v>5.1961524227066311</v>
      </c>
      <c r="F32">
        <v>2.5585499999999977</v>
      </c>
      <c r="H32">
        <v>4.9149122657339488</v>
      </c>
      <c r="I32">
        <v>3.0000086181062739</v>
      </c>
      <c r="K32">
        <v>4.5962666587138683</v>
      </c>
      <c r="L32">
        <v>3.4152756581192336</v>
      </c>
    </row>
    <row r="33" spans="2:12" x14ac:dyDescent="0.25">
      <c r="B33">
        <v>5.6191082796272331</v>
      </c>
      <c r="C33">
        <v>2.1488627227923374</v>
      </c>
      <c r="E33">
        <v>5.3693575034635188</v>
      </c>
      <c r="F33">
        <v>2.6286294999999975</v>
      </c>
      <c r="H33">
        <v>5.078742674591747</v>
      </c>
      <c r="I33">
        <v>3.084803405376483</v>
      </c>
      <c r="K33">
        <v>4.7494755473376635</v>
      </c>
      <c r="L33">
        <v>3.5139126800565412</v>
      </c>
    </row>
    <row r="34" spans="2:12" x14ac:dyDescent="0.25">
      <c r="B34">
        <v>5.8003698370345633</v>
      </c>
      <c r="C34">
        <v>2.2024848751404775</v>
      </c>
      <c r="E34">
        <v>5.5425625842204065</v>
      </c>
      <c r="F34">
        <v>2.6977279999999975</v>
      </c>
      <c r="H34">
        <v>5.2425730834495452</v>
      </c>
      <c r="I34">
        <v>3.1686171926466922</v>
      </c>
      <c r="K34">
        <v>4.9026844359614588</v>
      </c>
      <c r="L34">
        <v>3.6115687019938489</v>
      </c>
    </row>
    <row r="35" spans="2:12" x14ac:dyDescent="0.25">
      <c r="B35">
        <v>5.9816313944418935</v>
      </c>
      <c r="C35">
        <v>2.2551260274886173</v>
      </c>
      <c r="E35">
        <v>5.7157676649772942</v>
      </c>
      <c r="F35">
        <v>2.7658454999999975</v>
      </c>
      <c r="H35">
        <v>5.4064034923073434</v>
      </c>
      <c r="I35">
        <v>3.2514499799169014</v>
      </c>
      <c r="K35">
        <v>5.055893324585254</v>
      </c>
      <c r="L35">
        <v>3.7082437239311568</v>
      </c>
    </row>
    <row r="36" spans="2:12" x14ac:dyDescent="0.25">
      <c r="B36">
        <v>6.1628929518492237</v>
      </c>
      <c r="C36">
        <v>2.3067861798367573</v>
      </c>
      <c r="E36">
        <v>5.8889727457341818</v>
      </c>
      <c r="F36">
        <v>2.8329819999999972</v>
      </c>
      <c r="H36">
        <v>5.5702339011651416</v>
      </c>
      <c r="I36">
        <v>3.3333017671871104</v>
      </c>
      <c r="K36">
        <v>5.2091022132090492</v>
      </c>
      <c r="L36">
        <v>3.8039377458684642</v>
      </c>
    </row>
    <row r="37" spans="2:12" x14ac:dyDescent="0.25">
      <c r="B37">
        <v>6.3441545092565539</v>
      </c>
      <c r="C37">
        <v>2.3574653321848973</v>
      </c>
      <c r="E37">
        <v>6.0621778264910695</v>
      </c>
      <c r="F37">
        <v>2.899137499999997</v>
      </c>
      <c r="H37">
        <v>5.7340643100229398</v>
      </c>
      <c r="I37">
        <v>3.4141725544573194</v>
      </c>
      <c r="K37">
        <v>5.3623111018328444</v>
      </c>
      <c r="L37">
        <v>3.8986507678057718</v>
      </c>
    </row>
    <row r="38" spans="2:12" x14ac:dyDescent="0.25">
      <c r="B38">
        <v>6.5254160666638841</v>
      </c>
      <c r="C38">
        <v>2.4071634845330374</v>
      </c>
      <c r="E38">
        <v>6.2353829072479572</v>
      </c>
      <c r="F38">
        <v>2.9643119999999969</v>
      </c>
      <c r="H38">
        <v>5.897894718880738</v>
      </c>
      <c r="I38">
        <v>3.4940623417275285</v>
      </c>
      <c r="K38">
        <v>5.5155199904566397</v>
      </c>
      <c r="L38">
        <v>3.9923827897430795</v>
      </c>
    </row>
    <row r="39" spans="2:12" x14ac:dyDescent="0.25">
      <c r="B39">
        <v>6.7066776240712143</v>
      </c>
      <c r="C39">
        <v>2.4558806368811772</v>
      </c>
      <c r="E39">
        <v>6.4085879880048449</v>
      </c>
      <c r="F39">
        <v>3.028505499999997</v>
      </c>
      <c r="H39">
        <v>6.0617251277385362</v>
      </c>
      <c r="I39">
        <v>3.5729711289977377</v>
      </c>
      <c r="K39">
        <v>5.6687288790804349</v>
      </c>
      <c r="L39">
        <v>4.0851338116803868</v>
      </c>
    </row>
    <row r="40" spans="2:12" x14ac:dyDescent="0.25">
      <c r="B40">
        <v>6.8879391814785444</v>
      </c>
      <c r="C40">
        <v>2.5036167892293171</v>
      </c>
      <c r="E40">
        <v>6.5817930687617325</v>
      </c>
      <c r="F40">
        <v>3.0917179999999971</v>
      </c>
      <c r="H40">
        <v>6.2255555365963344</v>
      </c>
      <c r="I40">
        <v>3.6508989162679466</v>
      </c>
      <c r="K40">
        <v>5.8219377677042301</v>
      </c>
      <c r="L40">
        <v>4.1769038336176942</v>
      </c>
    </row>
    <row r="41" spans="2:12" x14ac:dyDescent="0.25">
      <c r="B41">
        <v>7.0692007388858746</v>
      </c>
      <c r="C41">
        <v>2.5503719415774571</v>
      </c>
      <c r="E41">
        <v>6.7549981495186202</v>
      </c>
      <c r="F41">
        <v>3.1539494999999969</v>
      </c>
      <c r="H41">
        <v>6.3893859454541326</v>
      </c>
      <c r="I41">
        <v>3.7278457035381556</v>
      </c>
      <c r="K41">
        <v>5.9751466563280253</v>
      </c>
      <c r="L41">
        <v>4.2676928555550022</v>
      </c>
    </row>
    <row r="42" spans="2:12" x14ac:dyDescent="0.25">
      <c r="B42">
        <v>7.2504622962932048</v>
      </c>
      <c r="C42">
        <v>2.5961460939255971</v>
      </c>
      <c r="E42">
        <v>6.9282032302755079</v>
      </c>
      <c r="F42">
        <v>3.2151999999999967</v>
      </c>
      <c r="H42">
        <v>6.5532163543119308</v>
      </c>
      <c r="I42">
        <v>3.8038114908083647</v>
      </c>
      <c r="K42">
        <v>6.1283555449518206</v>
      </c>
      <c r="L42">
        <v>4.3575008774923099</v>
      </c>
    </row>
    <row r="43" spans="2:12" x14ac:dyDescent="0.25">
      <c r="B43">
        <v>7.431723853700535</v>
      </c>
      <c r="C43">
        <v>2.6409392462737373</v>
      </c>
      <c r="E43">
        <v>7.1014083110323956</v>
      </c>
      <c r="F43">
        <v>3.2754694999999967</v>
      </c>
      <c r="H43">
        <v>6.717046763169729</v>
      </c>
      <c r="I43">
        <v>3.8787962780785739</v>
      </c>
      <c r="K43">
        <v>6.2815644335756158</v>
      </c>
      <c r="L43">
        <v>4.4463278994296171</v>
      </c>
    </row>
    <row r="44" spans="2:12" x14ac:dyDescent="0.25">
      <c r="B44">
        <v>7.6129854111078652</v>
      </c>
      <c r="C44">
        <v>2.6847513986218772</v>
      </c>
      <c r="E44">
        <v>7.2746133917892832</v>
      </c>
      <c r="F44">
        <v>3.3347579999999968</v>
      </c>
      <c r="H44">
        <v>6.8808771720275272</v>
      </c>
      <c r="I44">
        <v>3.9528000653487827</v>
      </c>
      <c r="K44">
        <v>6.434773322199411</v>
      </c>
      <c r="L44">
        <v>4.534173921366925</v>
      </c>
    </row>
    <row r="45" spans="2:12" x14ac:dyDescent="0.25">
      <c r="B45">
        <v>7.7942469685151954</v>
      </c>
      <c r="C45">
        <v>2.7275825509700171</v>
      </c>
      <c r="E45">
        <v>7.4478184725461709</v>
      </c>
      <c r="F45">
        <v>3.393065499999997</v>
      </c>
      <c r="H45">
        <v>7.0447075808853254</v>
      </c>
      <c r="I45">
        <v>4.0258228526189921</v>
      </c>
      <c r="K45">
        <v>6.5879822108232062</v>
      </c>
      <c r="L45">
        <v>4.6210389433042325</v>
      </c>
    </row>
    <row r="46" spans="2:12" x14ac:dyDescent="0.25">
      <c r="B46">
        <v>7.9755085259225256</v>
      </c>
      <c r="C46">
        <v>2.7694327033181572</v>
      </c>
      <c r="E46">
        <v>7.6210235533030586</v>
      </c>
      <c r="F46">
        <v>3.4503919999999968</v>
      </c>
      <c r="H46">
        <v>7.2085379897431237</v>
      </c>
      <c r="I46">
        <v>4.0978646398892016</v>
      </c>
      <c r="K46">
        <v>6.7411910994470015</v>
      </c>
      <c r="L46">
        <v>4.7069229652415405</v>
      </c>
    </row>
    <row r="47" spans="2:12" x14ac:dyDescent="0.25">
      <c r="B47">
        <v>8.1567700833298549</v>
      </c>
      <c r="C47">
        <v>2.8103018556662973</v>
      </c>
      <c r="E47">
        <v>7.7942286340599463</v>
      </c>
      <c r="F47">
        <v>3.5067374999999967</v>
      </c>
      <c r="H47">
        <v>7.3723683986009219</v>
      </c>
      <c r="I47">
        <v>4.1689254271594107</v>
      </c>
      <c r="K47">
        <v>6.8943999880707967</v>
      </c>
      <c r="L47">
        <v>4.7918259871788482</v>
      </c>
    </row>
    <row r="48" spans="2:12" x14ac:dyDescent="0.25">
      <c r="B48">
        <v>8.3380316407371851</v>
      </c>
      <c r="C48">
        <v>2.8501900080144376</v>
      </c>
      <c r="E48">
        <v>7.9674337148168339</v>
      </c>
      <c r="F48">
        <v>3.5621019999999968</v>
      </c>
      <c r="H48">
        <v>7.5361988074587201</v>
      </c>
      <c r="I48">
        <v>4.2390052144296195</v>
      </c>
      <c r="K48">
        <v>7.0476088766945919</v>
      </c>
      <c r="L48">
        <v>4.8757480091161556</v>
      </c>
    </row>
    <row r="49" spans="2:12" x14ac:dyDescent="0.25">
      <c r="B49">
        <v>8.5192931981445152</v>
      </c>
      <c r="C49">
        <v>2.8890971603625775</v>
      </c>
      <c r="E49">
        <v>8.1406387955737216</v>
      </c>
      <c r="F49">
        <v>3.6164854999999969</v>
      </c>
      <c r="H49">
        <v>7.7000292163165183</v>
      </c>
      <c r="I49">
        <v>4.3081040016998289</v>
      </c>
      <c r="K49">
        <v>7.2008177653183871</v>
      </c>
      <c r="L49">
        <v>4.9586890310534635</v>
      </c>
    </row>
    <row r="50" spans="2:12" x14ac:dyDescent="0.25">
      <c r="B50">
        <v>8.7005547555518454</v>
      </c>
      <c r="C50">
        <v>2.9270233127107175</v>
      </c>
      <c r="E50">
        <v>8.3138438763306102</v>
      </c>
      <c r="F50">
        <v>3.6698879999999967</v>
      </c>
      <c r="H50">
        <v>7.8638596251743165</v>
      </c>
      <c r="I50">
        <v>4.3762217889700379</v>
      </c>
      <c r="K50">
        <v>7.3540266539421824</v>
      </c>
      <c r="L50">
        <v>5.040649052990771</v>
      </c>
    </row>
    <row r="51" spans="2:12" x14ac:dyDescent="0.25">
      <c r="B51">
        <v>8.8818163129591756</v>
      </c>
      <c r="C51">
        <v>2.9639684650588576</v>
      </c>
      <c r="E51">
        <v>8.4870489570874987</v>
      </c>
      <c r="F51">
        <v>3.7223094999999966</v>
      </c>
      <c r="H51">
        <v>8.0276900340321156</v>
      </c>
      <c r="I51">
        <v>4.4433585762402465</v>
      </c>
      <c r="K51">
        <v>7.5072355425659776</v>
      </c>
      <c r="L51">
        <v>5.1216280749280783</v>
      </c>
    </row>
    <row r="52" spans="2:12" x14ac:dyDescent="0.25">
      <c r="B52">
        <v>9.0630778703665058</v>
      </c>
      <c r="C52">
        <v>2.9999326174069978</v>
      </c>
      <c r="E52">
        <v>8.6602540378443873</v>
      </c>
      <c r="F52">
        <v>3.7737499999999966</v>
      </c>
      <c r="H52">
        <v>8.1915204428899138</v>
      </c>
      <c r="I52">
        <v>4.5095143635104558</v>
      </c>
      <c r="K52">
        <v>7.6604444311897728</v>
      </c>
      <c r="L52">
        <v>5.201626096865386</v>
      </c>
    </row>
    <row r="53" spans="2:12" x14ac:dyDescent="0.25">
      <c r="B53">
        <v>9.244339427773836</v>
      </c>
      <c r="C53">
        <v>3.0349157697551377</v>
      </c>
      <c r="E53">
        <v>8.8334591186012759</v>
      </c>
      <c r="F53">
        <v>3.8242094999999967</v>
      </c>
      <c r="H53">
        <v>8.355350851747712</v>
      </c>
      <c r="I53">
        <v>4.5746891507806646</v>
      </c>
      <c r="K53">
        <v>7.813653319813568</v>
      </c>
      <c r="L53">
        <v>5.2806431188026934</v>
      </c>
    </row>
    <row r="54" spans="2:12" x14ac:dyDescent="0.25">
      <c r="B54">
        <v>9.4256009851811662</v>
      </c>
      <c r="C54">
        <v>3.0689179221032776</v>
      </c>
      <c r="E54">
        <v>9.0066641993581644</v>
      </c>
      <c r="F54">
        <v>3.8736879999999969</v>
      </c>
      <c r="H54">
        <v>8.5191812606055102</v>
      </c>
      <c r="I54">
        <v>4.638882938050874</v>
      </c>
      <c r="K54">
        <v>7.9668622084373633</v>
      </c>
      <c r="L54">
        <v>5.3586791407400014</v>
      </c>
    </row>
    <row r="55" spans="2:12" x14ac:dyDescent="0.25">
      <c r="B55">
        <v>9.6068625425884964</v>
      </c>
      <c r="C55">
        <v>3.1019390744514177</v>
      </c>
      <c r="E55">
        <v>9.179869280115053</v>
      </c>
      <c r="F55">
        <v>3.9221854999999968</v>
      </c>
      <c r="H55">
        <v>8.6830116694633084</v>
      </c>
      <c r="I55">
        <v>4.7020957253210831</v>
      </c>
      <c r="K55">
        <v>8.1200710970611585</v>
      </c>
      <c r="L55">
        <v>5.435734162677309</v>
      </c>
    </row>
    <row r="56" spans="2:12" x14ac:dyDescent="0.25">
      <c r="B56">
        <v>9.7881240999958266</v>
      </c>
      <c r="C56">
        <v>3.1339792267995579</v>
      </c>
      <c r="E56">
        <v>9.3530743608719416</v>
      </c>
      <c r="F56">
        <v>3.9697019999999967</v>
      </c>
      <c r="H56">
        <v>8.8468420783211066</v>
      </c>
      <c r="I56">
        <v>4.7643275125912918</v>
      </c>
      <c r="K56">
        <v>8.2732799856849546</v>
      </c>
      <c r="L56">
        <v>5.5118081846146163</v>
      </c>
    </row>
    <row r="57" spans="2:12" x14ac:dyDescent="0.25">
      <c r="B57">
        <v>9.9693856574031567</v>
      </c>
      <c r="C57">
        <v>3.1650383791476977</v>
      </c>
      <c r="E57">
        <v>9.5262794416288301</v>
      </c>
      <c r="F57">
        <v>4.0162374999999964</v>
      </c>
      <c r="H57">
        <v>9.0106724871789048</v>
      </c>
      <c r="I57">
        <v>4.8255782998615011</v>
      </c>
      <c r="K57">
        <v>8.4264888743087507</v>
      </c>
      <c r="L57">
        <v>5.5869012065519241</v>
      </c>
    </row>
    <row r="58" spans="2:12" x14ac:dyDescent="0.25">
      <c r="B58">
        <v>10.150647214810487</v>
      </c>
      <c r="C58">
        <v>3.1951165314958376</v>
      </c>
      <c r="E58">
        <v>9.6994845223857187</v>
      </c>
      <c r="F58">
        <v>4.0617919999999961</v>
      </c>
      <c r="H58">
        <v>9.174502896036703</v>
      </c>
      <c r="I58">
        <v>4.88584808713171</v>
      </c>
      <c r="K58">
        <v>8.5796977629325468</v>
      </c>
      <c r="L58">
        <v>5.6610132284892316</v>
      </c>
    </row>
    <row r="59" spans="2:12" x14ac:dyDescent="0.25">
      <c r="B59">
        <v>10.331908772217817</v>
      </c>
      <c r="C59">
        <v>3.2242136838439777</v>
      </c>
      <c r="E59">
        <v>9.8726896031426072</v>
      </c>
      <c r="F59">
        <v>4.1063654999999963</v>
      </c>
      <c r="H59">
        <v>9.3383333048945012</v>
      </c>
      <c r="I59">
        <v>4.9451368744019195</v>
      </c>
      <c r="K59">
        <v>8.7329066515563429</v>
      </c>
      <c r="L59">
        <v>5.7341442504265396</v>
      </c>
    </row>
    <row r="60" spans="2:12" x14ac:dyDescent="0.25">
      <c r="B60">
        <v>10.513170329625147</v>
      </c>
      <c r="C60">
        <v>3.2523298361921178</v>
      </c>
      <c r="E60">
        <v>10.045894683899496</v>
      </c>
      <c r="F60">
        <v>4.1499579999999963</v>
      </c>
      <c r="H60">
        <v>9.5021637137522994</v>
      </c>
      <c r="I60">
        <v>5.0034446616721286</v>
      </c>
      <c r="K60">
        <v>8.886115540180139</v>
      </c>
      <c r="L60">
        <v>5.8062942723638473</v>
      </c>
    </row>
    <row r="61" spans="2:12" x14ac:dyDescent="0.25">
      <c r="B61">
        <v>10.694431887032477</v>
      </c>
      <c r="C61">
        <v>3.2794649885402576</v>
      </c>
      <c r="E61">
        <v>10.219099764656384</v>
      </c>
      <c r="F61">
        <v>4.1925694999999958</v>
      </c>
      <c r="H61">
        <v>9.6659941226100976</v>
      </c>
      <c r="I61">
        <v>5.0607714489423374</v>
      </c>
      <c r="K61">
        <v>9.0393244288039352</v>
      </c>
      <c r="L61">
        <v>5.8774632943011547</v>
      </c>
    </row>
    <row r="62" spans="2:12" x14ac:dyDescent="0.25">
      <c r="B62">
        <v>10.875693444439808</v>
      </c>
      <c r="C62">
        <v>3.3056191408883975</v>
      </c>
      <c r="E62">
        <v>10.392304845413273</v>
      </c>
      <c r="F62">
        <v>4.234199999999996</v>
      </c>
      <c r="H62">
        <v>9.8298245314678958</v>
      </c>
      <c r="I62">
        <v>5.1171172362125468</v>
      </c>
      <c r="K62">
        <v>9.1925333174277313</v>
      </c>
      <c r="L62">
        <v>5.9476513162384625</v>
      </c>
    </row>
    <row r="63" spans="2:12" x14ac:dyDescent="0.25">
      <c r="B63">
        <v>11.056955001847138</v>
      </c>
      <c r="C63">
        <v>3.3307922932365375</v>
      </c>
      <c r="E63">
        <v>10.565509926170161</v>
      </c>
      <c r="F63">
        <v>4.2748494999999957</v>
      </c>
      <c r="H63">
        <v>9.993654940325694</v>
      </c>
      <c r="I63">
        <v>5.1724820234827558</v>
      </c>
      <c r="K63">
        <v>9.3457422060515274</v>
      </c>
      <c r="L63">
        <v>6.0168583381757701</v>
      </c>
    </row>
    <row r="64" spans="2:12" x14ac:dyDescent="0.25">
      <c r="B64">
        <v>11.238216559254468</v>
      </c>
      <c r="C64">
        <v>3.3549844455846776</v>
      </c>
      <c r="E64">
        <v>10.73871500692705</v>
      </c>
      <c r="F64">
        <v>4.3145179999999961</v>
      </c>
      <c r="H64">
        <v>10.157485349183492</v>
      </c>
      <c r="I64">
        <v>5.2268658107529653</v>
      </c>
      <c r="K64">
        <v>9.4989510946753235</v>
      </c>
      <c r="L64">
        <v>6.0850843601130773</v>
      </c>
    </row>
    <row r="65" spans="2:12" x14ac:dyDescent="0.25">
      <c r="B65">
        <v>11.419478116661798</v>
      </c>
      <c r="C65">
        <v>3.3781955979328178</v>
      </c>
      <c r="E65">
        <v>10.911920087683939</v>
      </c>
      <c r="F65">
        <v>4.3532054999999961</v>
      </c>
      <c r="H65">
        <v>10.32131575804129</v>
      </c>
      <c r="I65">
        <v>5.2802685980231745</v>
      </c>
      <c r="K65">
        <v>9.6521599832991196</v>
      </c>
      <c r="L65">
        <v>6.152329382050385</v>
      </c>
    </row>
    <row r="66" spans="2:12" x14ac:dyDescent="0.25">
      <c r="B66">
        <v>11.600739674069128</v>
      </c>
      <c r="C66">
        <v>3.4004257502809576</v>
      </c>
      <c r="E66">
        <v>11.085125168440827</v>
      </c>
      <c r="F66">
        <v>4.3909119999999957</v>
      </c>
      <c r="H66">
        <v>10.485146166899089</v>
      </c>
      <c r="I66">
        <v>5.3326903852933834</v>
      </c>
      <c r="K66">
        <v>9.8053688719229157</v>
      </c>
      <c r="L66">
        <v>6.2185934039876924</v>
      </c>
    </row>
    <row r="67" spans="2:12" x14ac:dyDescent="0.25">
      <c r="B67">
        <v>11.782001231476459</v>
      </c>
      <c r="C67">
        <v>3.4216749026290976</v>
      </c>
      <c r="E67">
        <v>11.258330249197716</v>
      </c>
      <c r="F67">
        <v>4.4276374999999959</v>
      </c>
      <c r="H67">
        <v>10.648976575756887</v>
      </c>
      <c r="I67">
        <v>5.3841311725635927</v>
      </c>
      <c r="K67">
        <v>9.9585777605467118</v>
      </c>
      <c r="L67">
        <v>6.2838764259250004</v>
      </c>
    </row>
    <row r="68" spans="2:12" x14ac:dyDescent="0.25">
      <c r="B68">
        <v>11.963262788883789</v>
      </c>
      <c r="C68">
        <v>3.4419430549772376</v>
      </c>
      <c r="E68">
        <v>11.431535329954604</v>
      </c>
      <c r="F68">
        <v>4.4633819999999957</v>
      </c>
      <c r="H68">
        <v>10.812806984614685</v>
      </c>
      <c r="I68">
        <v>5.4345909598338018</v>
      </c>
      <c r="K68">
        <v>10.111786649170508</v>
      </c>
      <c r="L68">
        <v>6.348178447862308</v>
      </c>
    </row>
    <row r="69" spans="2:12" x14ac:dyDescent="0.25">
      <c r="B69">
        <v>12.144524346291119</v>
      </c>
      <c r="C69">
        <v>3.4612302073253778</v>
      </c>
      <c r="E69">
        <v>11.604740410711493</v>
      </c>
      <c r="F69">
        <v>4.4981454999999961</v>
      </c>
      <c r="H69">
        <v>10.976637393472483</v>
      </c>
      <c r="I69">
        <v>5.4840697471040105</v>
      </c>
      <c r="K69">
        <v>10.264995537794304</v>
      </c>
      <c r="L69">
        <v>6.4114994697996153</v>
      </c>
    </row>
    <row r="70" spans="2:12" x14ac:dyDescent="0.25">
      <c r="B70">
        <v>12.325785903698449</v>
      </c>
      <c r="C70">
        <v>3.4795363596735176</v>
      </c>
      <c r="E70">
        <v>11.777945491468381</v>
      </c>
      <c r="F70">
        <v>4.5319279999999962</v>
      </c>
      <c r="H70">
        <v>11.140467802330281</v>
      </c>
      <c r="I70">
        <v>5.5325675343742198</v>
      </c>
      <c r="K70">
        <v>10.4182044264181</v>
      </c>
      <c r="L70">
        <v>6.4738394917369231</v>
      </c>
    </row>
    <row r="71" spans="2:12" x14ac:dyDescent="0.25">
      <c r="B71">
        <v>12.507047461105779</v>
      </c>
      <c r="C71">
        <v>3.4968615120216575</v>
      </c>
      <c r="E71">
        <v>11.95115057222527</v>
      </c>
      <c r="F71">
        <v>4.5647294999999959</v>
      </c>
      <c r="H71">
        <v>11.30429821118808</v>
      </c>
      <c r="I71">
        <v>5.5800843216444287</v>
      </c>
      <c r="K71">
        <v>10.571413315041896</v>
      </c>
      <c r="L71">
        <v>6.5351985136742305</v>
      </c>
    </row>
    <row r="72" spans="2:12" x14ac:dyDescent="0.25">
      <c r="B72">
        <v>12.68830901851311</v>
      </c>
      <c r="C72">
        <v>3.5132056643697975</v>
      </c>
      <c r="E72">
        <v>12.124355652982159</v>
      </c>
      <c r="F72">
        <v>4.5965499999999961</v>
      </c>
      <c r="H72">
        <v>11.468128620045878</v>
      </c>
      <c r="I72">
        <v>5.6266201089146382</v>
      </c>
      <c r="K72">
        <v>10.724622203665692</v>
      </c>
      <c r="L72">
        <v>6.5955765356115386</v>
      </c>
    </row>
    <row r="73" spans="2:12" x14ac:dyDescent="0.25">
      <c r="B73">
        <v>12.86957057592044</v>
      </c>
      <c r="C73">
        <v>3.5285688167179377</v>
      </c>
      <c r="E73">
        <v>12.297560733739047</v>
      </c>
      <c r="F73">
        <v>4.627389499999996</v>
      </c>
      <c r="H73">
        <v>11.631959028903676</v>
      </c>
      <c r="I73">
        <v>5.6721748961848473</v>
      </c>
      <c r="K73">
        <v>10.877831092289489</v>
      </c>
      <c r="L73">
        <v>6.6549735575488462</v>
      </c>
    </row>
    <row r="74" spans="2:12" x14ac:dyDescent="0.25">
      <c r="B74">
        <v>13.05083213332777</v>
      </c>
      <c r="C74">
        <v>3.5429509690660779</v>
      </c>
      <c r="E74">
        <v>12.470765814495936</v>
      </c>
      <c r="F74">
        <v>4.6572479999999965</v>
      </c>
      <c r="H74">
        <v>11.795789437761474</v>
      </c>
      <c r="I74">
        <v>5.716748683455056</v>
      </c>
      <c r="K74">
        <v>11.031039980913285</v>
      </c>
      <c r="L74">
        <v>6.7133895794861536</v>
      </c>
    </row>
    <row r="75" spans="2:12" x14ac:dyDescent="0.25">
      <c r="B75">
        <v>13.2320936907351</v>
      </c>
      <c r="C75">
        <v>3.5563521214142177</v>
      </c>
      <c r="E75">
        <v>12.643970895252824</v>
      </c>
      <c r="F75">
        <v>4.6861254999999966</v>
      </c>
      <c r="H75">
        <v>11.959619846619272</v>
      </c>
      <c r="I75">
        <v>5.7603414707252654</v>
      </c>
      <c r="K75">
        <v>11.184248869537081</v>
      </c>
      <c r="L75">
        <v>6.7708246014234614</v>
      </c>
    </row>
    <row r="76" spans="2:12" x14ac:dyDescent="0.25">
      <c r="B76">
        <v>13.41335524814243</v>
      </c>
      <c r="C76">
        <v>3.5687722737623577</v>
      </c>
      <c r="E76">
        <v>12.817175976009713</v>
      </c>
      <c r="F76">
        <v>4.7140219999999964</v>
      </c>
      <c r="H76">
        <v>12.123450255477071</v>
      </c>
      <c r="I76">
        <v>5.8029532579954743</v>
      </c>
      <c r="K76">
        <v>11.337457758160877</v>
      </c>
      <c r="L76">
        <v>6.827278623360769</v>
      </c>
    </row>
    <row r="77" spans="2:12" x14ac:dyDescent="0.25">
      <c r="B77">
        <v>13.59461680554976</v>
      </c>
      <c r="C77">
        <v>3.5802114261104978</v>
      </c>
      <c r="E77">
        <v>12.990381056766601</v>
      </c>
      <c r="F77">
        <v>4.7409374999999967</v>
      </c>
      <c r="H77">
        <v>12.287280664334869</v>
      </c>
      <c r="I77">
        <v>5.8445840452656839</v>
      </c>
      <c r="K77">
        <v>11.490666646784673</v>
      </c>
      <c r="L77">
        <v>6.882751645298077</v>
      </c>
    </row>
    <row r="78" spans="2:12" x14ac:dyDescent="0.25">
      <c r="B78">
        <v>13.775878362957091</v>
      </c>
      <c r="C78">
        <v>3.590669578458638</v>
      </c>
      <c r="E78">
        <v>13.16358613752349</v>
      </c>
      <c r="F78">
        <v>4.7668719999999967</v>
      </c>
      <c r="H78">
        <v>12.451111073192667</v>
      </c>
      <c r="I78">
        <v>5.8852338325358931</v>
      </c>
      <c r="K78">
        <v>11.643875535408469</v>
      </c>
      <c r="L78">
        <v>6.9372436672353848</v>
      </c>
    </row>
    <row r="79" spans="2:12" x14ac:dyDescent="0.25">
      <c r="B79">
        <v>13.957139920364421</v>
      </c>
      <c r="C79">
        <v>3.6001467308067778</v>
      </c>
      <c r="E79">
        <v>13.336791218280379</v>
      </c>
      <c r="F79">
        <v>4.7918254999999963</v>
      </c>
      <c r="H79">
        <v>12.614941482050465</v>
      </c>
      <c r="I79">
        <v>5.9249026198061019</v>
      </c>
      <c r="K79">
        <v>11.797084424032265</v>
      </c>
      <c r="L79">
        <v>6.9907546891726922</v>
      </c>
    </row>
    <row r="80" spans="2:12" x14ac:dyDescent="0.25">
      <c r="B80">
        <v>14.138401477771751</v>
      </c>
      <c r="C80">
        <v>3.6086428831549178</v>
      </c>
      <c r="E80">
        <v>13.509996299037267</v>
      </c>
      <c r="F80">
        <v>4.8157979999999965</v>
      </c>
      <c r="H80">
        <v>12.778771890908263</v>
      </c>
      <c r="I80">
        <v>5.9635904070763113</v>
      </c>
      <c r="K80">
        <v>11.950293312656061</v>
      </c>
      <c r="L80">
        <v>7.0432847111100001</v>
      </c>
    </row>
    <row r="81" spans="2:12" x14ac:dyDescent="0.25">
      <c r="B81">
        <v>14.319663035179081</v>
      </c>
      <c r="C81">
        <v>3.6161580355030578</v>
      </c>
      <c r="E81">
        <v>13.683201379794156</v>
      </c>
      <c r="F81">
        <v>4.8387894999999963</v>
      </c>
      <c r="H81">
        <v>12.942602299766062</v>
      </c>
      <c r="I81">
        <v>6.0012971943465203</v>
      </c>
      <c r="K81">
        <v>12.103502201279857</v>
      </c>
      <c r="L81">
        <v>7.0948337330473077</v>
      </c>
    </row>
    <row r="82" spans="2:12" x14ac:dyDescent="0.25">
      <c r="B82">
        <v>14.500924592586411</v>
      </c>
      <c r="C82">
        <v>3.622692187851198</v>
      </c>
      <c r="E82">
        <v>13.856406460551044</v>
      </c>
      <c r="F82">
        <v>4.8607999999999967</v>
      </c>
      <c r="H82">
        <v>13.10643270862386</v>
      </c>
      <c r="I82">
        <v>6.0380229816167299</v>
      </c>
      <c r="K82">
        <v>12.256711089903654</v>
      </c>
      <c r="L82">
        <v>7.1454017549846158</v>
      </c>
    </row>
    <row r="83" spans="2:12" x14ac:dyDescent="0.25">
      <c r="B83">
        <v>14.682186149993742</v>
      </c>
      <c r="C83">
        <v>3.6282453401993378</v>
      </c>
      <c r="E83">
        <v>14.029611541307933</v>
      </c>
      <c r="F83">
        <v>4.8818294999999967</v>
      </c>
      <c r="H83">
        <v>13.270263117481658</v>
      </c>
      <c r="I83">
        <v>6.0737677688869391</v>
      </c>
      <c r="K83">
        <v>12.40991997852745</v>
      </c>
      <c r="L83">
        <v>7.1949887769219236</v>
      </c>
    </row>
    <row r="84" spans="2:12" x14ac:dyDescent="0.25">
      <c r="B84">
        <v>14.863447707401072</v>
      </c>
      <c r="C84">
        <v>3.6328174925474777</v>
      </c>
      <c r="E84">
        <v>14.202816622064821</v>
      </c>
      <c r="F84">
        <v>4.9018779999999964</v>
      </c>
      <c r="H84">
        <v>13.434093526339456</v>
      </c>
      <c r="I84">
        <v>6.108531556157148</v>
      </c>
      <c r="K84">
        <v>12.563128867151246</v>
      </c>
      <c r="L84">
        <v>7.2435947988592311</v>
      </c>
    </row>
    <row r="85" spans="2:12" x14ac:dyDescent="0.25">
      <c r="B85">
        <v>15.044709264808402</v>
      </c>
      <c r="C85">
        <v>3.6364086448956177</v>
      </c>
      <c r="E85">
        <v>14.37602170282171</v>
      </c>
      <c r="F85">
        <v>4.9209454999999966</v>
      </c>
      <c r="H85">
        <v>13.597923935197255</v>
      </c>
      <c r="I85">
        <v>6.1423143434273575</v>
      </c>
      <c r="K85">
        <v>12.716337755775042</v>
      </c>
      <c r="L85">
        <v>7.2912198207965391</v>
      </c>
    </row>
    <row r="86" spans="2:12" x14ac:dyDescent="0.25">
      <c r="B86">
        <v>15.225970822215732</v>
      </c>
      <c r="C86">
        <v>3.6390187972437578</v>
      </c>
      <c r="E86">
        <v>14.549226783578598</v>
      </c>
      <c r="F86">
        <v>4.9390319999999965</v>
      </c>
      <c r="H86">
        <v>13.761754344055053</v>
      </c>
      <c r="I86">
        <v>6.1751161306975666</v>
      </c>
      <c r="K86">
        <v>12.869546644398838</v>
      </c>
      <c r="L86">
        <v>7.3378638427338467</v>
      </c>
    </row>
    <row r="87" spans="2:12" x14ac:dyDescent="0.25">
      <c r="B87">
        <v>15.407232379623062</v>
      </c>
      <c r="C87">
        <v>3.640647949591898</v>
      </c>
      <c r="E87">
        <v>14.722431864335487</v>
      </c>
      <c r="F87">
        <v>4.956137499999997</v>
      </c>
      <c r="H87">
        <v>13.925584752912851</v>
      </c>
      <c r="I87">
        <v>6.2069369179677754</v>
      </c>
      <c r="K87">
        <v>13.022755533022634</v>
      </c>
      <c r="L87">
        <v>7.383526864671154</v>
      </c>
    </row>
    <row r="88" spans="2:12" x14ac:dyDescent="0.25">
      <c r="B88">
        <v>15.588493937030393</v>
      </c>
      <c r="C88">
        <v>3.6412961019400378</v>
      </c>
      <c r="E88">
        <v>14.895636945092376</v>
      </c>
      <c r="F88">
        <v>4.9722619999999971</v>
      </c>
      <c r="H88">
        <v>14.089415161770649</v>
      </c>
      <c r="I88">
        <v>6.2377767052379847</v>
      </c>
      <c r="K88">
        <v>13.17596442164643</v>
      </c>
      <c r="L88">
        <v>7.4282088866084619</v>
      </c>
    </row>
    <row r="89" spans="2:12" x14ac:dyDescent="0.25">
      <c r="B89">
        <v>15.769755494437723</v>
      </c>
      <c r="C89">
        <v>3.6409632542881778</v>
      </c>
      <c r="E89">
        <v>15.068842025849264</v>
      </c>
      <c r="F89">
        <v>4.9874054999999968</v>
      </c>
      <c r="H89">
        <v>14.253245570628447</v>
      </c>
      <c r="I89">
        <v>6.2676354925081936</v>
      </c>
      <c r="K89">
        <v>13.329173310270226</v>
      </c>
      <c r="L89">
        <v>7.4719099085457694</v>
      </c>
    </row>
    <row r="90" spans="2:12" x14ac:dyDescent="0.25">
      <c r="B90">
        <v>15.951017051845053</v>
      </c>
      <c r="C90">
        <v>3.6396494066363179</v>
      </c>
      <c r="E90">
        <v>15.242047106606153</v>
      </c>
      <c r="F90">
        <v>5.0015679999999971</v>
      </c>
      <c r="H90">
        <v>14.417075979486246</v>
      </c>
      <c r="I90">
        <v>6.2965132797784031</v>
      </c>
      <c r="K90">
        <v>13.482382198894022</v>
      </c>
      <c r="L90">
        <v>7.5146299304830775</v>
      </c>
    </row>
    <row r="91" spans="2:12" x14ac:dyDescent="0.25">
      <c r="B91">
        <v>16.132278609252381</v>
      </c>
      <c r="C91">
        <v>3.637354558984458</v>
      </c>
      <c r="E91">
        <v>15.415252187363041</v>
      </c>
      <c r="F91">
        <v>5.0147494999999971</v>
      </c>
      <c r="H91">
        <v>14.580906388344044</v>
      </c>
      <c r="I91">
        <v>6.3244100670486123</v>
      </c>
      <c r="K91">
        <v>13.635591087517819</v>
      </c>
      <c r="L91">
        <v>7.5563689524203852</v>
      </c>
    </row>
    <row r="92" spans="2:12" x14ac:dyDescent="0.25">
      <c r="B92">
        <v>16.31354016665971</v>
      </c>
      <c r="C92">
        <v>3.6340787113325979</v>
      </c>
      <c r="E92">
        <v>15.58845726811993</v>
      </c>
      <c r="F92">
        <v>5.0269499999999967</v>
      </c>
      <c r="H92">
        <v>14.744736797201842</v>
      </c>
      <c r="I92">
        <v>6.3513258543188211</v>
      </c>
      <c r="K92">
        <v>13.788799976141615</v>
      </c>
      <c r="L92">
        <v>7.5971269743576926</v>
      </c>
    </row>
    <row r="93" spans="2:12" x14ac:dyDescent="0.25">
      <c r="B93">
        <v>16.494801724067038</v>
      </c>
      <c r="C93">
        <v>3.6298218636807378</v>
      </c>
      <c r="E93">
        <v>15.761662348876818</v>
      </c>
      <c r="F93">
        <v>5.0381694999999969</v>
      </c>
      <c r="H93">
        <v>14.90856720605964</v>
      </c>
      <c r="I93">
        <v>6.3772606415890305</v>
      </c>
      <c r="K93">
        <v>13.942008864765411</v>
      </c>
      <c r="L93">
        <v>7.6369039962950005</v>
      </c>
    </row>
    <row r="94" spans="2:12" x14ac:dyDescent="0.25">
      <c r="B94">
        <v>16.676063281474367</v>
      </c>
      <c r="C94">
        <v>3.6245840160288778</v>
      </c>
      <c r="E94">
        <v>15.934867429633707</v>
      </c>
      <c r="F94">
        <v>5.0484079999999967</v>
      </c>
      <c r="H94">
        <v>15.072397614917438</v>
      </c>
      <c r="I94">
        <v>6.4022144288592395</v>
      </c>
      <c r="K94">
        <v>14.095217753389207</v>
      </c>
      <c r="L94">
        <v>7.6757000182323081</v>
      </c>
    </row>
    <row r="95" spans="2:12" x14ac:dyDescent="0.25">
      <c r="B95">
        <v>16.857324838881695</v>
      </c>
      <c r="C95">
        <v>3.6183651683770179</v>
      </c>
      <c r="E95">
        <v>16.108072510390596</v>
      </c>
      <c r="F95">
        <v>5.057665499999997</v>
      </c>
      <c r="H95">
        <v>15.236228023775237</v>
      </c>
      <c r="I95">
        <v>6.4261872161294491</v>
      </c>
      <c r="K95">
        <v>14.248426642013003</v>
      </c>
      <c r="L95">
        <v>7.7135150401696162</v>
      </c>
    </row>
    <row r="96" spans="2:12" x14ac:dyDescent="0.25">
      <c r="B96">
        <v>17.038586396289023</v>
      </c>
      <c r="C96">
        <v>3.6111653207251577</v>
      </c>
      <c r="E96">
        <v>16.281277591147482</v>
      </c>
      <c r="F96">
        <v>5.0659419999999971</v>
      </c>
      <c r="H96">
        <v>15.400058432633035</v>
      </c>
      <c r="I96">
        <v>6.4491790033996583</v>
      </c>
      <c r="K96">
        <v>14.401635530636799</v>
      </c>
      <c r="L96">
        <v>7.750349062106924</v>
      </c>
    </row>
    <row r="97" spans="2:12" x14ac:dyDescent="0.25">
      <c r="B97">
        <v>17.219847953696352</v>
      </c>
      <c r="C97">
        <v>3.6029844730732976</v>
      </c>
      <c r="E97">
        <v>16.454482671904369</v>
      </c>
      <c r="F97">
        <v>5.0732374999999967</v>
      </c>
      <c r="H97">
        <v>15.563888841490833</v>
      </c>
      <c r="I97">
        <v>6.4711897906698672</v>
      </c>
      <c r="K97">
        <v>14.554844419260595</v>
      </c>
      <c r="L97">
        <v>7.7862020840442314</v>
      </c>
    </row>
    <row r="98" spans="2:12" x14ac:dyDescent="0.25">
      <c r="B98">
        <v>17.40110951110368</v>
      </c>
      <c r="C98">
        <v>3.5938226254214376</v>
      </c>
      <c r="E98">
        <v>16.627687752661256</v>
      </c>
      <c r="F98">
        <v>5.079551999999997</v>
      </c>
      <c r="H98">
        <v>15.727719250348631</v>
      </c>
      <c r="I98">
        <v>6.4922195779400766</v>
      </c>
      <c r="K98">
        <v>14.708053307884391</v>
      </c>
      <c r="L98">
        <v>7.8210741059815394</v>
      </c>
    </row>
    <row r="99" spans="2:12" x14ac:dyDescent="0.25">
      <c r="B99">
        <v>17.582371068511009</v>
      </c>
      <c r="C99">
        <v>3.5836797777695777</v>
      </c>
      <c r="E99">
        <v>16.800892833418143</v>
      </c>
      <c r="F99">
        <v>5.0848854999999968</v>
      </c>
      <c r="H99">
        <v>15.891549659206429</v>
      </c>
      <c r="I99">
        <v>6.5122683652102857</v>
      </c>
      <c r="K99">
        <v>14.861262196508187</v>
      </c>
      <c r="L99">
        <v>7.854965127918847</v>
      </c>
    </row>
    <row r="100" spans="2:12" x14ac:dyDescent="0.25">
      <c r="B100">
        <v>17.763632625918337</v>
      </c>
      <c r="C100">
        <v>3.5725559301177179</v>
      </c>
      <c r="E100">
        <v>16.974097914175029</v>
      </c>
      <c r="F100">
        <v>5.0892379999999973</v>
      </c>
      <c r="H100">
        <v>16.055380068064228</v>
      </c>
      <c r="I100">
        <v>6.5313361524804945</v>
      </c>
      <c r="K100">
        <v>15.014471085131984</v>
      </c>
      <c r="L100">
        <v>7.8878751498561552</v>
      </c>
    </row>
    <row r="101" spans="2:12" x14ac:dyDescent="0.25">
      <c r="B101">
        <v>17.944894183325665</v>
      </c>
      <c r="C101">
        <v>3.5604510824658577</v>
      </c>
      <c r="E101">
        <v>17.147302994931916</v>
      </c>
      <c r="F101">
        <v>5.0926094999999973</v>
      </c>
      <c r="H101">
        <v>16.219210476922026</v>
      </c>
      <c r="I101">
        <v>6.5494229397507038</v>
      </c>
      <c r="K101">
        <v>15.16767997375578</v>
      </c>
      <c r="L101">
        <v>7.9198041717934631</v>
      </c>
    </row>
    <row r="102" spans="2:12" x14ac:dyDescent="0.25">
      <c r="B102">
        <v>18.126155740732994</v>
      </c>
      <c r="C102">
        <v>3.5473652348139977</v>
      </c>
      <c r="E102">
        <v>17.320508075688803</v>
      </c>
      <c r="F102">
        <v>5.0949999999999971</v>
      </c>
      <c r="H102">
        <v>16.383040885779824</v>
      </c>
      <c r="I102">
        <v>6.5665287270209127</v>
      </c>
      <c r="K102">
        <v>15.320888862379576</v>
      </c>
      <c r="L102">
        <v>7.9507521937307706</v>
      </c>
    </row>
    <row r="103" spans="2:12" x14ac:dyDescent="0.25">
      <c r="B103">
        <v>18.307417298140322</v>
      </c>
      <c r="C103">
        <v>3.5332983871621377</v>
      </c>
      <c r="E103">
        <v>17.49371315644569</v>
      </c>
      <c r="F103">
        <v>5.0964094999999974</v>
      </c>
      <c r="H103">
        <v>16.546871294637622</v>
      </c>
      <c r="I103">
        <v>6.5826535142911222</v>
      </c>
      <c r="K103">
        <v>15.474097751003372</v>
      </c>
      <c r="L103">
        <v>7.9807192156680786</v>
      </c>
    </row>
    <row r="104" spans="2:12" x14ac:dyDescent="0.25">
      <c r="B104">
        <v>18.488678855547651</v>
      </c>
      <c r="C104">
        <v>3.5182505395102779</v>
      </c>
      <c r="E104">
        <v>17.666918237202577</v>
      </c>
      <c r="F104">
        <v>5.0968379999999973</v>
      </c>
      <c r="H104">
        <v>16.71070170349542</v>
      </c>
      <c r="I104">
        <v>6.5977973015613314</v>
      </c>
      <c r="K104">
        <v>15.627306639627168</v>
      </c>
      <c r="L104">
        <v>8.0097052376053863</v>
      </c>
    </row>
    <row r="105" spans="2:12" x14ac:dyDescent="0.25">
      <c r="B105">
        <v>18.669940412954979</v>
      </c>
      <c r="C105">
        <v>3.5022216918584177</v>
      </c>
      <c r="E105">
        <v>17.840123317959463</v>
      </c>
      <c r="F105">
        <v>5.0962854999999969</v>
      </c>
      <c r="H105">
        <v>16.874532112353219</v>
      </c>
      <c r="I105">
        <v>6.6119600888315402</v>
      </c>
      <c r="K105">
        <v>15.780515528250964</v>
      </c>
      <c r="L105">
        <v>8.0377102595426937</v>
      </c>
    </row>
    <row r="106" spans="2:12" x14ac:dyDescent="0.25">
      <c r="B106">
        <v>18.851201970362307</v>
      </c>
      <c r="C106">
        <v>3.4852118442065576</v>
      </c>
      <c r="E106">
        <v>18.01332839871635</v>
      </c>
      <c r="F106">
        <v>5.0947519999999971</v>
      </c>
      <c r="H106">
        <v>17.038362521211017</v>
      </c>
      <c r="I106">
        <v>6.6251418761017495</v>
      </c>
      <c r="K106">
        <v>15.93372441687476</v>
      </c>
      <c r="L106">
        <v>8.0647342814800016</v>
      </c>
    </row>
    <row r="107" spans="2:12" x14ac:dyDescent="0.25">
      <c r="B107">
        <v>19.032463527769636</v>
      </c>
      <c r="C107">
        <v>3.4672209965546976</v>
      </c>
      <c r="E107">
        <v>18.186533479473237</v>
      </c>
      <c r="F107">
        <v>5.0922374999999969</v>
      </c>
      <c r="H107">
        <v>17.202192930068815</v>
      </c>
      <c r="I107">
        <v>6.6373426633719586</v>
      </c>
      <c r="K107">
        <v>16.086933305498555</v>
      </c>
      <c r="L107">
        <v>8.0907773034173101</v>
      </c>
    </row>
    <row r="108" spans="2:12" x14ac:dyDescent="0.25">
      <c r="B108">
        <v>19.213725085176964</v>
      </c>
      <c r="C108">
        <v>3.4482491489028377</v>
      </c>
      <c r="E108">
        <v>18.359738560230124</v>
      </c>
      <c r="F108">
        <v>5.0887419999999972</v>
      </c>
      <c r="H108">
        <v>17.366023338926613</v>
      </c>
      <c r="I108">
        <v>6.6485624506421681</v>
      </c>
      <c r="K108">
        <v>16.240142194122349</v>
      </c>
      <c r="L108">
        <v>8.1158393253546173</v>
      </c>
    </row>
    <row r="109" spans="2:12" x14ac:dyDescent="0.25">
      <c r="B109">
        <v>19.394986642584293</v>
      </c>
      <c r="C109">
        <v>3.4282963012509775</v>
      </c>
      <c r="E109">
        <v>18.532943640987011</v>
      </c>
      <c r="F109">
        <v>5.0842654999999972</v>
      </c>
      <c r="H109">
        <v>17.529853747784411</v>
      </c>
      <c r="I109">
        <v>6.6588012379123773</v>
      </c>
      <c r="K109">
        <v>16.393351082746143</v>
      </c>
      <c r="L109">
        <v>8.139920347291925</v>
      </c>
    </row>
    <row r="110" spans="2:12" x14ac:dyDescent="0.25">
      <c r="B110">
        <v>19.576248199991621</v>
      </c>
      <c r="C110">
        <v>3.4073624535991174</v>
      </c>
      <c r="E110">
        <v>18.706148721743897</v>
      </c>
      <c r="F110">
        <v>5.0788079999999969</v>
      </c>
      <c r="H110">
        <v>17.69368415664221</v>
      </c>
      <c r="I110">
        <v>6.6680590251825862</v>
      </c>
      <c r="K110">
        <v>16.546559971369938</v>
      </c>
      <c r="L110">
        <v>8.1630203692292334</v>
      </c>
    </row>
    <row r="111" spans="2:12" x14ac:dyDescent="0.25">
      <c r="B111">
        <v>19.75750975739895</v>
      </c>
      <c r="C111">
        <v>3.3854476059472574</v>
      </c>
      <c r="E111">
        <v>18.879353802500784</v>
      </c>
      <c r="F111">
        <v>5.0723694999999971</v>
      </c>
      <c r="H111">
        <v>17.857514565500008</v>
      </c>
      <c r="I111">
        <v>6.6763358124527956</v>
      </c>
      <c r="K111">
        <v>16.699768859993732</v>
      </c>
      <c r="L111">
        <v>8.1851393911665404</v>
      </c>
    </row>
    <row r="112" spans="2:12" x14ac:dyDescent="0.25">
      <c r="B112">
        <v>19.938771314806278</v>
      </c>
      <c r="C112">
        <v>3.3625517582953974</v>
      </c>
      <c r="E112">
        <v>19.052558883257671</v>
      </c>
      <c r="F112">
        <v>5.064949999999997</v>
      </c>
      <c r="H112">
        <v>18.021344974357806</v>
      </c>
      <c r="I112">
        <v>6.6836315997230047</v>
      </c>
      <c r="K112">
        <v>16.852977748617526</v>
      </c>
      <c r="L112">
        <v>8.2062774131038481</v>
      </c>
    </row>
    <row r="113" spans="2:12" x14ac:dyDescent="0.25">
      <c r="B113">
        <v>20.120032872213606</v>
      </c>
      <c r="C113">
        <v>3.3386749106435376</v>
      </c>
      <c r="E113">
        <v>19.225763964014558</v>
      </c>
      <c r="F113">
        <v>5.0565494999999974</v>
      </c>
      <c r="H113">
        <v>18.185175383215604</v>
      </c>
      <c r="I113">
        <v>6.6899463869932134</v>
      </c>
      <c r="K113">
        <v>17.006186637241321</v>
      </c>
      <c r="L113">
        <v>8.2264344350411562</v>
      </c>
    </row>
    <row r="114" spans="2:12" x14ac:dyDescent="0.25">
      <c r="B114">
        <v>20.301294429620935</v>
      </c>
      <c r="C114">
        <v>3.3138170629916774</v>
      </c>
      <c r="E114">
        <v>19.398969044771444</v>
      </c>
      <c r="F114">
        <v>5.0471679999999974</v>
      </c>
      <c r="H114">
        <v>18.349005792073402</v>
      </c>
      <c r="I114">
        <v>6.6952801742634227</v>
      </c>
      <c r="K114">
        <v>17.159395525865115</v>
      </c>
      <c r="L114">
        <v>8.2456104569784632</v>
      </c>
    </row>
    <row r="115" spans="2:12" x14ac:dyDescent="0.25">
      <c r="B115">
        <v>20.482555987028263</v>
      </c>
      <c r="C115">
        <v>3.2879782153398174</v>
      </c>
      <c r="E115">
        <v>19.572174125528331</v>
      </c>
      <c r="F115">
        <v>5.0368054999999972</v>
      </c>
      <c r="H115">
        <v>18.512836200931201</v>
      </c>
      <c r="I115">
        <v>6.6996329615336316</v>
      </c>
      <c r="K115">
        <v>17.312604414488909</v>
      </c>
      <c r="L115">
        <v>8.2638054789157707</v>
      </c>
    </row>
    <row r="116" spans="2:12" x14ac:dyDescent="0.25">
      <c r="B116">
        <v>20.663817544435592</v>
      </c>
      <c r="C116">
        <v>3.2611583676879574</v>
      </c>
      <c r="E116">
        <v>19.745379206285218</v>
      </c>
      <c r="F116">
        <v>5.0254619999999974</v>
      </c>
      <c r="H116">
        <v>18.676666609788999</v>
      </c>
      <c r="I116">
        <v>6.7030047488038411</v>
      </c>
      <c r="K116">
        <v>17.465813303112704</v>
      </c>
      <c r="L116">
        <v>8.2810195008530787</v>
      </c>
    </row>
    <row r="117" spans="2:12" x14ac:dyDescent="0.25">
      <c r="B117">
        <v>20.84507910184292</v>
      </c>
      <c r="C117">
        <v>3.2333575200360976</v>
      </c>
      <c r="E117">
        <v>19.918584287042105</v>
      </c>
      <c r="F117">
        <v>5.0131374999999974</v>
      </c>
      <c r="H117">
        <v>18.840497018646797</v>
      </c>
      <c r="I117">
        <v>6.7053955360740503</v>
      </c>
      <c r="K117">
        <v>17.619022191736498</v>
      </c>
      <c r="L117">
        <v>8.2972525227903873</v>
      </c>
    </row>
    <row r="118" spans="2:12" x14ac:dyDescent="0.25">
      <c r="B118">
        <v>21.026340659250248</v>
      </c>
      <c r="C118">
        <v>3.2045756723842374</v>
      </c>
      <c r="E118">
        <v>20.091789367798992</v>
      </c>
      <c r="F118">
        <v>4.9998319999999969</v>
      </c>
      <c r="H118">
        <v>19.004327427504595</v>
      </c>
      <c r="I118">
        <v>6.7068053233442591</v>
      </c>
      <c r="K118">
        <v>17.772231080360292</v>
      </c>
      <c r="L118">
        <v>8.3125045447276946</v>
      </c>
    </row>
    <row r="119" spans="2:12" x14ac:dyDescent="0.25">
      <c r="B119">
        <v>21.207602216657577</v>
      </c>
      <c r="C119">
        <v>3.1748128247323772</v>
      </c>
      <c r="E119">
        <v>20.264994448555878</v>
      </c>
      <c r="F119">
        <v>4.9855454999999971</v>
      </c>
      <c r="H119">
        <v>19.168157836362393</v>
      </c>
      <c r="I119">
        <v>6.7072341106144684</v>
      </c>
      <c r="K119">
        <v>17.925439968984087</v>
      </c>
      <c r="L119">
        <v>8.3267755666650025</v>
      </c>
    </row>
    <row r="120" spans="2:12" x14ac:dyDescent="0.25">
      <c r="B120">
        <v>21.388863774064905</v>
      </c>
      <c r="C120">
        <v>3.1440689770805172</v>
      </c>
      <c r="E120">
        <v>20.438199529312765</v>
      </c>
      <c r="F120">
        <v>4.9702779999999969</v>
      </c>
      <c r="H120">
        <v>19.331988245220192</v>
      </c>
      <c r="I120">
        <v>6.7066818978846774</v>
      </c>
      <c r="K120">
        <v>18.078648857607881</v>
      </c>
      <c r="L120">
        <v>8.340065588602311</v>
      </c>
    </row>
    <row r="121" spans="2:12" x14ac:dyDescent="0.25">
      <c r="B121">
        <v>21.570125331472234</v>
      </c>
      <c r="C121">
        <v>3.1123441294286573</v>
      </c>
      <c r="E121">
        <v>20.611404610069652</v>
      </c>
      <c r="F121">
        <v>4.9540294999999972</v>
      </c>
      <c r="H121">
        <v>19.49581865407799</v>
      </c>
      <c r="I121">
        <v>6.7051486851548869</v>
      </c>
      <c r="K121">
        <v>18.231857746231675</v>
      </c>
      <c r="L121">
        <v>8.3523746105396182</v>
      </c>
    </row>
    <row r="122" spans="2:12" x14ac:dyDescent="0.25">
      <c r="B122">
        <v>21.751386888879562</v>
      </c>
      <c r="C122">
        <v>3.0796382817767975</v>
      </c>
      <c r="E122">
        <v>20.784609690826539</v>
      </c>
      <c r="F122">
        <v>4.9367999999999972</v>
      </c>
      <c r="H122">
        <v>19.659649062935788</v>
      </c>
      <c r="I122">
        <v>6.7026344724250961</v>
      </c>
      <c r="K122">
        <v>18.38506663485547</v>
      </c>
      <c r="L122">
        <v>8.3637026324769259</v>
      </c>
    </row>
    <row r="123" spans="2:12" x14ac:dyDescent="0.25">
      <c r="B123">
        <v>21.93264844628689</v>
      </c>
      <c r="C123">
        <v>3.0459514341249374</v>
      </c>
      <c r="E123">
        <v>20.957814771583426</v>
      </c>
      <c r="F123">
        <v>4.9185894999999968</v>
      </c>
      <c r="H123">
        <v>19.823479471793586</v>
      </c>
      <c r="I123">
        <v>6.699139259695305</v>
      </c>
      <c r="K123">
        <v>18.538275523479264</v>
      </c>
      <c r="L123">
        <v>8.3740496544142342</v>
      </c>
    </row>
    <row r="124" spans="2:12" x14ac:dyDescent="0.25">
      <c r="B124">
        <v>22.113910003694219</v>
      </c>
      <c r="C124">
        <v>3.0112835864730774</v>
      </c>
      <c r="E124">
        <v>21.131019852340312</v>
      </c>
      <c r="F124">
        <v>4.899397999999997</v>
      </c>
      <c r="H124">
        <v>19.987309880651384</v>
      </c>
      <c r="I124">
        <v>6.6946630469655144</v>
      </c>
      <c r="K124">
        <v>18.691484412103058</v>
      </c>
      <c r="L124">
        <v>8.3834156763515413</v>
      </c>
    </row>
    <row r="125" spans="2:12" x14ac:dyDescent="0.25">
      <c r="B125">
        <v>22.295171561101547</v>
      </c>
      <c r="C125">
        <v>2.9756347388212174</v>
      </c>
      <c r="E125">
        <v>21.304224933097199</v>
      </c>
      <c r="F125">
        <v>4.8792254999999969</v>
      </c>
      <c r="H125">
        <v>20.151140289509183</v>
      </c>
      <c r="I125">
        <v>6.6892058342357235</v>
      </c>
      <c r="K125">
        <v>18.844693300726853</v>
      </c>
      <c r="L125">
        <v>8.3918006982888489</v>
      </c>
    </row>
    <row r="126" spans="2:12" x14ac:dyDescent="0.25">
      <c r="B126">
        <v>22.476433118508876</v>
      </c>
      <c r="C126">
        <v>2.9390048911693576</v>
      </c>
      <c r="E126">
        <v>21.477430013854086</v>
      </c>
      <c r="F126">
        <v>4.8580719999999973</v>
      </c>
      <c r="H126">
        <v>20.314970698366981</v>
      </c>
      <c r="I126">
        <v>6.6827676215059322</v>
      </c>
      <c r="K126">
        <v>18.997902189350647</v>
      </c>
      <c r="L126">
        <v>8.3992047202261571</v>
      </c>
    </row>
    <row r="127" spans="2:12" x14ac:dyDescent="0.25">
      <c r="B127">
        <v>22.657694675916204</v>
      </c>
      <c r="C127">
        <v>2.9013940435174974</v>
      </c>
      <c r="E127">
        <v>21.650635094610973</v>
      </c>
      <c r="F127">
        <v>4.8359374999999973</v>
      </c>
      <c r="H127">
        <v>20.478801107224779</v>
      </c>
      <c r="I127">
        <v>6.6753484087761414</v>
      </c>
      <c r="K127">
        <v>19.151111077974441</v>
      </c>
      <c r="L127">
        <v>8.405627742163464</v>
      </c>
    </row>
    <row r="128" spans="2:12" x14ac:dyDescent="0.25">
      <c r="B128">
        <v>22.838956233323533</v>
      </c>
      <c r="C128">
        <v>2.8628021958656373</v>
      </c>
      <c r="E128">
        <v>21.823840175367859</v>
      </c>
      <c r="F128">
        <v>4.812821999999997</v>
      </c>
      <c r="H128">
        <v>20.642631516082577</v>
      </c>
      <c r="I128">
        <v>6.6669481960463504</v>
      </c>
      <c r="K128">
        <v>19.304319966598236</v>
      </c>
      <c r="L128">
        <v>8.4110697641007715</v>
      </c>
    </row>
    <row r="129" spans="2:12" x14ac:dyDescent="0.25">
      <c r="B129">
        <v>23.020217790730861</v>
      </c>
      <c r="C129">
        <v>2.8232293482137774</v>
      </c>
      <c r="E129">
        <v>21.997045256124746</v>
      </c>
      <c r="F129">
        <v>4.7887254999999973</v>
      </c>
      <c r="H129">
        <v>20.806461924940375</v>
      </c>
      <c r="I129">
        <v>6.6575669833165598</v>
      </c>
      <c r="K129">
        <v>19.45752885522203</v>
      </c>
      <c r="L129">
        <v>8.4155307860380795</v>
      </c>
    </row>
    <row r="130" spans="2:12" x14ac:dyDescent="0.25">
      <c r="B130">
        <v>23.201479348138189</v>
      </c>
      <c r="C130">
        <v>2.7826755005619175</v>
      </c>
      <c r="E130">
        <v>22.170250336881633</v>
      </c>
      <c r="F130">
        <v>4.7636479999999972</v>
      </c>
      <c r="H130">
        <v>20.970292333798174</v>
      </c>
      <c r="I130">
        <v>6.647204770586769</v>
      </c>
      <c r="K130">
        <v>19.610737743845824</v>
      </c>
      <c r="L130">
        <v>8.419010807975388</v>
      </c>
    </row>
    <row r="131" spans="2:12" x14ac:dyDescent="0.25">
      <c r="B131">
        <v>23.382740905545518</v>
      </c>
      <c r="C131">
        <v>2.7411406529100573</v>
      </c>
      <c r="E131">
        <v>22.34345541763852</v>
      </c>
      <c r="F131">
        <v>4.7375894999999968</v>
      </c>
      <c r="H131">
        <v>21.134122742655972</v>
      </c>
      <c r="I131">
        <v>6.6358615578569777</v>
      </c>
      <c r="K131">
        <v>19.763946632469619</v>
      </c>
      <c r="L131">
        <v>8.4215098299126954</v>
      </c>
    </row>
    <row r="132" spans="2:12" x14ac:dyDescent="0.25">
      <c r="B132">
        <v>23.564002462952846</v>
      </c>
      <c r="C132">
        <v>2.6986248052581971</v>
      </c>
      <c r="E132">
        <v>22.516660498395407</v>
      </c>
      <c r="F132">
        <v>4.7105499999999969</v>
      </c>
      <c r="H132">
        <v>21.29795315151377</v>
      </c>
      <c r="I132">
        <v>6.6235373451271871</v>
      </c>
      <c r="K132">
        <v>19.917155521093413</v>
      </c>
      <c r="L132">
        <v>8.4230278518500032</v>
      </c>
    </row>
    <row r="133" spans="2:12" x14ac:dyDescent="0.25">
      <c r="B133">
        <v>23.745264020360175</v>
      </c>
      <c r="C133">
        <v>2.6551279576063371</v>
      </c>
      <c r="E133">
        <v>22.689865579152293</v>
      </c>
      <c r="F133">
        <v>4.6825294999999967</v>
      </c>
      <c r="H133">
        <v>21.461783560371568</v>
      </c>
      <c r="I133">
        <v>6.610232132397396</v>
      </c>
      <c r="K133">
        <v>20.070364409717207</v>
      </c>
      <c r="L133">
        <v>8.4235648737873117</v>
      </c>
    </row>
    <row r="134" spans="2:12" x14ac:dyDescent="0.25">
      <c r="B134">
        <v>23.926525577767503</v>
      </c>
      <c r="C134">
        <v>2.6106501099544772</v>
      </c>
      <c r="E134">
        <v>22.86307065990918</v>
      </c>
      <c r="F134">
        <v>4.653527999999997</v>
      </c>
      <c r="H134">
        <v>21.625613969229367</v>
      </c>
      <c r="I134">
        <v>6.5959459196676056</v>
      </c>
      <c r="K134">
        <v>20.223573298341002</v>
      </c>
      <c r="L134">
        <v>8.4231208957246189</v>
      </c>
    </row>
    <row r="135" spans="2:12" x14ac:dyDescent="0.25">
      <c r="B135">
        <v>24.107787135174831</v>
      </c>
      <c r="C135">
        <v>2.5651912623026174</v>
      </c>
      <c r="E135">
        <v>23.036275740666067</v>
      </c>
      <c r="F135">
        <v>4.623545499999997</v>
      </c>
      <c r="H135">
        <v>21.789444378087165</v>
      </c>
      <c r="I135">
        <v>6.5806787069378148</v>
      </c>
      <c r="K135">
        <v>20.376782186964796</v>
      </c>
      <c r="L135">
        <v>8.4216959176619266</v>
      </c>
    </row>
    <row r="136" spans="2:12" x14ac:dyDescent="0.25">
      <c r="B136">
        <v>24.28904869258216</v>
      </c>
      <c r="C136">
        <v>2.5187514146507572</v>
      </c>
      <c r="E136">
        <v>23.209480821422954</v>
      </c>
      <c r="F136">
        <v>4.5925819999999966</v>
      </c>
      <c r="H136">
        <v>21.953274786944963</v>
      </c>
      <c r="I136">
        <v>6.5644304942080236</v>
      </c>
      <c r="K136">
        <v>20.52999107558859</v>
      </c>
      <c r="L136">
        <v>8.4192899395992349</v>
      </c>
    </row>
    <row r="137" spans="2:12" x14ac:dyDescent="0.25">
      <c r="B137">
        <v>24.470310249989488</v>
      </c>
      <c r="C137">
        <v>2.4713305669988972</v>
      </c>
      <c r="E137">
        <v>23.382685902179841</v>
      </c>
      <c r="F137">
        <v>4.5606374999999968</v>
      </c>
      <c r="H137">
        <v>22.117105195802761</v>
      </c>
      <c r="I137">
        <v>6.547201281478233</v>
      </c>
      <c r="K137">
        <v>20.683199964212385</v>
      </c>
      <c r="L137">
        <v>8.4159029615365419</v>
      </c>
    </row>
    <row r="138" spans="2:12" x14ac:dyDescent="0.25">
      <c r="B138">
        <v>24.651571807396817</v>
      </c>
      <c r="C138">
        <v>2.4229287193470372</v>
      </c>
      <c r="E138">
        <v>23.555890982936727</v>
      </c>
      <c r="F138">
        <v>4.5277119999999966</v>
      </c>
      <c r="H138">
        <v>22.280935604660559</v>
      </c>
      <c r="I138">
        <v>6.528991068748442</v>
      </c>
      <c r="K138">
        <v>20.836408852836179</v>
      </c>
      <c r="L138">
        <v>8.4115349834738495</v>
      </c>
    </row>
    <row r="139" spans="2:12" x14ac:dyDescent="0.25">
      <c r="B139">
        <v>24.832833364804145</v>
      </c>
      <c r="C139">
        <v>2.3735458716951774</v>
      </c>
      <c r="E139">
        <v>23.729096063693614</v>
      </c>
      <c r="F139">
        <v>4.493805499999997</v>
      </c>
      <c r="H139">
        <v>22.444766013518358</v>
      </c>
      <c r="I139">
        <v>6.5097998560186507</v>
      </c>
      <c r="K139">
        <v>20.989617741459973</v>
      </c>
      <c r="L139">
        <v>8.4061860054111577</v>
      </c>
    </row>
    <row r="140" spans="2:12" x14ac:dyDescent="0.25">
      <c r="B140">
        <v>25.014094922211473</v>
      </c>
      <c r="C140">
        <v>2.3231820240433172</v>
      </c>
      <c r="E140">
        <v>23.902301144450501</v>
      </c>
      <c r="F140">
        <v>4.4589179999999971</v>
      </c>
      <c r="H140">
        <v>22.608596422376156</v>
      </c>
      <c r="I140">
        <v>6.48962764328886</v>
      </c>
      <c r="K140">
        <v>21.142826630083768</v>
      </c>
      <c r="L140">
        <v>8.3998560273484646</v>
      </c>
    </row>
    <row r="141" spans="2:12" x14ac:dyDescent="0.25">
      <c r="B141">
        <v>25.195356479618802</v>
      </c>
      <c r="C141">
        <v>2.2718371763914571</v>
      </c>
      <c r="E141">
        <v>24.075506225207388</v>
      </c>
      <c r="F141">
        <v>4.4230494999999967</v>
      </c>
      <c r="H141">
        <v>22.772426831233954</v>
      </c>
      <c r="I141">
        <v>6.4684744305590689</v>
      </c>
      <c r="K141">
        <v>21.296035518707562</v>
      </c>
      <c r="L141">
        <v>8.3925450492857721</v>
      </c>
    </row>
    <row r="142" spans="2:12" x14ac:dyDescent="0.25">
      <c r="B142">
        <v>25.37661803702613</v>
      </c>
      <c r="C142">
        <v>2.2195113287395971</v>
      </c>
      <c r="E142">
        <v>24.248711305964274</v>
      </c>
      <c r="F142">
        <v>4.386199999999997</v>
      </c>
      <c r="H142">
        <v>22.936257240091752</v>
      </c>
      <c r="I142">
        <v>6.4463402178292784</v>
      </c>
      <c r="K142">
        <v>21.449244407331356</v>
      </c>
      <c r="L142">
        <v>8.3842530712230801</v>
      </c>
    </row>
    <row r="143" spans="2:12" x14ac:dyDescent="0.25">
      <c r="B143">
        <v>25.557879594433459</v>
      </c>
      <c r="C143">
        <v>2.1662044810877372</v>
      </c>
      <c r="E143">
        <v>24.421916386721161</v>
      </c>
      <c r="F143">
        <v>4.3483694999999969</v>
      </c>
      <c r="H143">
        <v>23.10008764894955</v>
      </c>
      <c r="I143">
        <v>6.4232250050994875</v>
      </c>
      <c r="K143">
        <v>21.602453295955151</v>
      </c>
      <c r="L143">
        <v>8.3749800931603886</v>
      </c>
    </row>
    <row r="144" spans="2:12" x14ac:dyDescent="0.25">
      <c r="B144">
        <v>25.739141151840787</v>
      </c>
      <c r="C144">
        <v>2.1119166334358774</v>
      </c>
      <c r="E144">
        <v>24.595121467478048</v>
      </c>
      <c r="F144">
        <v>4.3095579999999964</v>
      </c>
      <c r="H144">
        <v>23.263918057807349</v>
      </c>
      <c r="I144">
        <v>6.3991287923696962</v>
      </c>
      <c r="K144">
        <v>21.755662184578945</v>
      </c>
      <c r="L144">
        <v>8.3647261150976959</v>
      </c>
    </row>
    <row r="145" spans="2:12" x14ac:dyDescent="0.25">
      <c r="B145">
        <v>25.920402709248116</v>
      </c>
      <c r="C145">
        <v>2.0566477857840173</v>
      </c>
      <c r="E145">
        <v>24.768326548234935</v>
      </c>
      <c r="F145">
        <v>4.2697654999999965</v>
      </c>
      <c r="H145">
        <v>23.427748466665147</v>
      </c>
      <c r="I145">
        <v>6.3740515796399055</v>
      </c>
      <c r="K145">
        <v>21.908871073202739</v>
      </c>
      <c r="L145">
        <v>8.3534911370350038</v>
      </c>
    </row>
    <row r="146" spans="2:12" x14ac:dyDescent="0.25">
      <c r="B146">
        <v>26.101664266655444</v>
      </c>
      <c r="C146">
        <v>2.0003979381321573</v>
      </c>
      <c r="E146">
        <v>24.941531628991822</v>
      </c>
      <c r="F146">
        <v>4.2289919999999963</v>
      </c>
      <c r="H146">
        <v>23.591578875522945</v>
      </c>
      <c r="I146">
        <v>6.3479933669101145</v>
      </c>
      <c r="K146">
        <v>22.062079961826534</v>
      </c>
      <c r="L146">
        <v>8.3412751589723122</v>
      </c>
    </row>
    <row r="147" spans="2:12" x14ac:dyDescent="0.25">
      <c r="B147">
        <v>26.282925824062772</v>
      </c>
      <c r="C147">
        <v>1.9431670904802973</v>
      </c>
      <c r="E147">
        <v>25.114736709748708</v>
      </c>
      <c r="F147">
        <v>4.1872374999999966</v>
      </c>
      <c r="H147">
        <v>23.755409284380743</v>
      </c>
      <c r="I147">
        <v>6.320954154180324</v>
      </c>
      <c r="K147">
        <v>22.215288850450328</v>
      </c>
      <c r="L147">
        <v>8.3280781809096194</v>
      </c>
    </row>
    <row r="148" spans="2:12" x14ac:dyDescent="0.25">
      <c r="B148">
        <v>26.464187381470101</v>
      </c>
      <c r="C148">
        <v>1.8849552428284373</v>
      </c>
      <c r="E148">
        <v>25.287941790505595</v>
      </c>
      <c r="F148">
        <v>4.1445019999999966</v>
      </c>
      <c r="H148">
        <v>23.919239693238541</v>
      </c>
      <c r="I148">
        <v>6.2929339414505332</v>
      </c>
      <c r="K148">
        <v>22.368497739074122</v>
      </c>
      <c r="L148">
        <v>8.3139002028469271</v>
      </c>
    </row>
    <row r="149" spans="2:12" x14ac:dyDescent="0.25">
      <c r="B149">
        <v>26.645448938877429</v>
      </c>
      <c r="C149">
        <v>1.8257623951765773</v>
      </c>
      <c r="E149">
        <v>25.461146871262482</v>
      </c>
      <c r="F149">
        <v>4.1007854999999962</v>
      </c>
      <c r="H149">
        <v>24.08307010209634</v>
      </c>
      <c r="I149">
        <v>6.263932728720742</v>
      </c>
      <c r="K149">
        <v>22.521706627697917</v>
      </c>
      <c r="L149">
        <v>8.2987412247842354</v>
      </c>
    </row>
    <row r="150" spans="2:12" x14ac:dyDescent="0.25">
      <c r="B150">
        <v>26.826710496284758</v>
      </c>
      <c r="C150">
        <v>1.7655885475247175</v>
      </c>
      <c r="E150">
        <v>25.634351952019369</v>
      </c>
      <c r="F150">
        <v>4.0560879999999964</v>
      </c>
      <c r="H150">
        <v>24.246900510954138</v>
      </c>
      <c r="I150">
        <v>6.2339505159909514</v>
      </c>
      <c r="K150">
        <v>22.674915516321711</v>
      </c>
      <c r="L150">
        <v>8.2826012467215424</v>
      </c>
    </row>
    <row r="151" spans="2:12" x14ac:dyDescent="0.25">
      <c r="B151">
        <v>27.007972053692086</v>
      </c>
      <c r="C151">
        <v>1.7044336998728575</v>
      </c>
      <c r="E151">
        <v>25.807557032776256</v>
      </c>
      <c r="F151">
        <v>4.0104094999999962</v>
      </c>
      <c r="H151">
        <v>24.410730919811936</v>
      </c>
      <c r="I151">
        <v>6.2029873032611604</v>
      </c>
      <c r="K151">
        <v>22.828124404945505</v>
      </c>
      <c r="L151">
        <v>8.26548026865885</v>
      </c>
    </row>
    <row r="152" spans="2:12" x14ac:dyDescent="0.25">
      <c r="B152">
        <v>27.189233611099414</v>
      </c>
      <c r="C152">
        <v>1.6422978522209977</v>
      </c>
      <c r="E152">
        <v>25.980762113533142</v>
      </c>
      <c r="F152">
        <v>3.9637499999999961</v>
      </c>
      <c r="H152">
        <v>24.574561328669734</v>
      </c>
      <c r="I152">
        <v>6.17104309053137</v>
      </c>
      <c r="K152">
        <v>22.9813332935693</v>
      </c>
      <c r="L152">
        <v>8.2473782905961581</v>
      </c>
    </row>
    <row r="153" spans="2:12" x14ac:dyDescent="0.25">
      <c r="B153">
        <v>27.370495168506743</v>
      </c>
      <c r="C153">
        <v>1.5791810045691377</v>
      </c>
      <c r="E153">
        <v>26.153967194290029</v>
      </c>
      <c r="F153">
        <v>3.9161094999999961</v>
      </c>
      <c r="H153">
        <v>24.738391737527532</v>
      </c>
      <c r="I153">
        <v>6.1381178778015792</v>
      </c>
      <c r="K153">
        <v>23.134542182193094</v>
      </c>
      <c r="L153">
        <v>8.228295312533465</v>
      </c>
    </row>
    <row r="154" spans="2:12" x14ac:dyDescent="0.25">
      <c r="B154">
        <v>27.551756725914071</v>
      </c>
      <c r="C154">
        <v>1.5150831569172778</v>
      </c>
      <c r="E154">
        <v>26.327172275046916</v>
      </c>
      <c r="F154">
        <v>3.8674879999999963</v>
      </c>
      <c r="H154">
        <v>24.902222146385331</v>
      </c>
      <c r="I154">
        <v>6.1042116650717881</v>
      </c>
      <c r="K154">
        <v>23.287751070816888</v>
      </c>
      <c r="L154">
        <v>8.2082313344707725</v>
      </c>
    </row>
    <row r="155" spans="2:12" x14ac:dyDescent="0.25">
      <c r="B155">
        <v>27.7330182833214</v>
      </c>
      <c r="C155">
        <v>1.4500043092654178</v>
      </c>
      <c r="E155">
        <v>26.500377355803803</v>
      </c>
      <c r="F155">
        <v>3.8178854999999965</v>
      </c>
      <c r="H155">
        <v>25.066052555243129</v>
      </c>
      <c r="I155">
        <v>6.0693244523419976</v>
      </c>
      <c r="K155">
        <v>23.440959959440683</v>
      </c>
      <c r="L155">
        <v>8.1871863564080805</v>
      </c>
    </row>
    <row r="156" spans="2:12" x14ac:dyDescent="0.25">
      <c r="B156">
        <v>27.914279840728728</v>
      </c>
      <c r="C156">
        <v>1.3839444616135579</v>
      </c>
      <c r="E156">
        <v>26.67358243656069</v>
      </c>
      <c r="F156">
        <v>3.7673019999999964</v>
      </c>
      <c r="H156">
        <v>25.229882964100927</v>
      </c>
      <c r="I156">
        <v>6.0334562396122067</v>
      </c>
      <c r="K156">
        <v>23.594168848064477</v>
      </c>
      <c r="L156">
        <v>8.165160378345389</v>
      </c>
    </row>
    <row r="157" spans="2:12" x14ac:dyDescent="0.25">
      <c r="B157">
        <v>28.095541398136056</v>
      </c>
      <c r="C157">
        <v>1.3169036139616979</v>
      </c>
      <c r="E157">
        <v>26.846787517317576</v>
      </c>
      <c r="F157">
        <v>3.7157374999999964</v>
      </c>
      <c r="H157">
        <v>25.393713372958725</v>
      </c>
      <c r="I157">
        <v>5.9966070268824154</v>
      </c>
      <c r="K157">
        <v>23.747377736688271</v>
      </c>
      <c r="L157">
        <v>8.1421534002826963</v>
      </c>
    </row>
    <row r="158" spans="2:12" x14ac:dyDescent="0.25">
      <c r="B158">
        <v>28.276802955543385</v>
      </c>
      <c r="C158">
        <v>1.2488817663098379</v>
      </c>
      <c r="E158">
        <v>27.019992598074463</v>
      </c>
      <c r="F158">
        <v>3.6631919999999965</v>
      </c>
      <c r="H158">
        <v>25.557543781816523</v>
      </c>
      <c r="I158">
        <v>5.9587768141526247</v>
      </c>
      <c r="K158">
        <v>23.900586625312066</v>
      </c>
      <c r="L158">
        <v>8.1181654222200041</v>
      </c>
    </row>
    <row r="159" spans="2:12" x14ac:dyDescent="0.25">
      <c r="B159">
        <v>28.458064512950713</v>
      </c>
      <c r="C159">
        <v>1.1798789186579781</v>
      </c>
      <c r="E159">
        <v>27.19319767883135</v>
      </c>
      <c r="F159">
        <v>3.6096654999999966</v>
      </c>
      <c r="H159">
        <v>25.721374190674322</v>
      </c>
      <c r="I159">
        <v>5.9199656014228337</v>
      </c>
      <c r="K159">
        <v>24.05379551393586</v>
      </c>
      <c r="L159">
        <v>8.0931964441573125</v>
      </c>
    </row>
    <row r="160" spans="2:12" x14ac:dyDescent="0.25">
      <c r="B160">
        <v>28.639326070358042</v>
      </c>
      <c r="C160">
        <v>1.1098950710061182</v>
      </c>
      <c r="E160">
        <v>27.366402759588237</v>
      </c>
      <c r="F160">
        <v>3.5551579999999965</v>
      </c>
      <c r="H160">
        <v>25.88520459953212</v>
      </c>
      <c r="I160">
        <v>5.8801733886930432</v>
      </c>
      <c r="K160">
        <v>24.207004402559654</v>
      </c>
      <c r="L160">
        <v>8.0672464660946197</v>
      </c>
    </row>
    <row r="161" spans="2:12" x14ac:dyDescent="0.25">
      <c r="B161">
        <v>28.82058762776537</v>
      </c>
      <c r="C161">
        <v>1.0389302233542583</v>
      </c>
      <c r="E161">
        <v>27.539607840345123</v>
      </c>
      <c r="F161">
        <v>3.4996694999999964</v>
      </c>
      <c r="H161">
        <v>26.049035008389918</v>
      </c>
      <c r="I161">
        <v>5.8394001759632523</v>
      </c>
      <c r="K161">
        <v>24.360213291183449</v>
      </c>
      <c r="L161">
        <v>8.0403154880319274</v>
      </c>
    </row>
    <row r="162" spans="2:12" x14ac:dyDescent="0.25">
      <c r="B162">
        <v>29.001849185172698</v>
      </c>
      <c r="C162">
        <v>0.96698437570239837</v>
      </c>
      <c r="E162">
        <v>27.71281292110201</v>
      </c>
      <c r="F162">
        <v>3.4431999999999965</v>
      </c>
      <c r="H162">
        <v>26.212865417247716</v>
      </c>
      <c r="I162">
        <v>5.7976459632334612</v>
      </c>
      <c r="K162">
        <v>24.513422179807243</v>
      </c>
      <c r="L162">
        <v>8.0124035099692357</v>
      </c>
    </row>
    <row r="163" spans="2:12" x14ac:dyDescent="0.25">
      <c r="B163">
        <v>29.183110742580027</v>
      </c>
      <c r="C163">
        <v>0.89405752805053851</v>
      </c>
      <c r="E163">
        <v>27.886018001858897</v>
      </c>
      <c r="F163">
        <v>3.3857494999999966</v>
      </c>
      <c r="H163">
        <v>26.376695826105514</v>
      </c>
      <c r="I163">
        <v>5.7549107505036705</v>
      </c>
      <c r="K163">
        <v>24.666631068431037</v>
      </c>
      <c r="L163">
        <v>7.9835105319065436</v>
      </c>
    </row>
    <row r="164" spans="2:12" x14ac:dyDescent="0.25">
      <c r="B164">
        <v>29.364372299987355</v>
      </c>
      <c r="C164">
        <v>0.82014968039867864</v>
      </c>
      <c r="E164">
        <v>28.059223082615784</v>
      </c>
      <c r="F164">
        <v>3.3273179999999969</v>
      </c>
      <c r="H164">
        <v>26.540526234963313</v>
      </c>
      <c r="I164">
        <v>5.7111945377738795</v>
      </c>
      <c r="K164">
        <v>24.819839957054832</v>
      </c>
      <c r="L164">
        <v>7.9536365538438512</v>
      </c>
    </row>
    <row r="165" spans="2:12" x14ac:dyDescent="0.25">
      <c r="B165">
        <v>29.545633857394684</v>
      </c>
      <c r="C165">
        <v>0.74526083274681876</v>
      </c>
      <c r="E165">
        <v>28.232428163372671</v>
      </c>
      <c r="F165">
        <v>3.2679054999999968</v>
      </c>
      <c r="H165">
        <v>26.704356643821111</v>
      </c>
      <c r="I165">
        <v>5.6664973250440891</v>
      </c>
      <c r="K165">
        <v>24.973048845678626</v>
      </c>
      <c r="L165">
        <v>7.9227815757811593</v>
      </c>
    </row>
    <row r="166" spans="2:12" x14ac:dyDescent="0.25">
      <c r="B166">
        <v>29.726895414802012</v>
      </c>
      <c r="C166">
        <v>0.66939098509495887</v>
      </c>
      <c r="E166">
        <v>28.405633244129557</v>
      </c>
      <c r="F166">
        <v>3.2075119999999968</v>
      </c>
      <c r="H166">
        <v>26.868187052678909</v>
      </c>
      <c r="I166">
        <v>5.6208191123142983</v>
      </c>
      <c r="K166">
        <v>25.12625773430242</v>
      </c>
      <c r="L166">
        <v>7.890945597718467</v>
      </c>
    </row>
    <row r="167" spans="2:12" x14ac:dyDescent="0.25">
      <c r="B167">
        <v>29.908156972209341</v>
      </c>
      <c r="C167">
        <v>0.59254013744309897</v>
      </c>
      <c r="E167">
        <v>28.578838324886444</v>
      </c>
      <c r="F167">
        <v>3.1461374999999969</v>
      </c>
      <c r="H167">
        <v>27.032017461536707</v>
      </c>
      <c r="I167">
        <v>5.5741598995845072</v>
      </c>
      <c r="K167">
        <v>25.279466622926215</v>
      </c>
      <c r="L167">
        <v>7.8581286196557745</v>
      </c>
    </row>
    <row r="168" spans="2:12" x14ac:dyDescent="0.25">
      <c r="B168">
        <v>30.089418529616669</v>
      </c>
      <c r="C168">
        <v>0.51470828979123906</v>
      </c>
      <c r="E168">
        <v>28.752043405643331</v>
      </c>
      <c r="F168">
        <v>3.0837819999999971</v>
      </c>
      <c r="H168">
        <v>27.195847870394505</v>
      </c>
      <c r="I168">
        <v>5.5265196868547166</v>
      </c>
      <c r="K168">
        <v>25.432675511550009</v>
      </c>
      <c r="L168">
        <v>7.8243306415930824</v>
      </c>
    </row>
    <row r="169" spans="2:12" x14ac:dyDescent="0.25">
      <c r="B169">
        <v>30.270680087023997</v>
      </c>
      <c r="C169">
        <v>0.43589544213937914</v>
      </c>
      <c r="E169">
        <v>28.925248486400218</v>
      </c>
      <c r="F169">
        <v>3.020445499999997</v>
      </c>
      <c r="H169">
        <v>27.359678279252304</v>
      </c>
      <c r="I169">
        <v>5.4778984741249257</v>
      </c>
      <c r="K169">
        <v>25.585884400173803</v>
      </c>
      <c r="L169">
        <v>7.7895516635303901</v>
      </c>
    </row>
    <row r="170" spans="2:12" x14ac:dyDescent="0.25">
      <c r="B170">
        <v>30.451941644431326</v>
      </c>
      <c r="C170">
        <v>0.35610159448751927</v>
      </c>
      <c r="E170">
        <v>29.098453567157105</v>
      </c>
      <c r="F170">
        <v>2.956127999999997</v>
      </c>
      <c r="H170">
        <v>27.523508688110102</v>
      </c>
      <c r="I170">
        <v>5.4282962613951344</v>
      </c>
      <c r="K170">
        <v>25.739093288797598</v>
      </c>
      <c r="L170">
        <v>7.7537916854676974</v>
      </c>
    </row>
    <row r="171" spans="2:12" x14ac:dyDescent="0.25">
      <c r="B171">
        <v>30.633203201838654</v>
      </c>
      <c r="C171">
        <v>0.27532674683565939</v>
      </c>
      <c r="E171">
        <v>29.271658647913991</v>
      </c>
      <c r="F171">
        <v>2.8908294999999971</v>
      </c>
      <c r="H171">
        <v>27.6873390969679</v>
      </c>
      <c r="I171">
        <v>5.3777130486653437</v>
      </c>
      <c r="K171">
        <v>25.892302177421392</v>
      </c>
      <c r="L171">
        <v>7.7170507074050052</v>
      </c>
    </row>
    <row r="172" spans="2:12" x14ac:dyDescent="0.25">
      <c r="B172">
        <v>30.814464759245983</v>
      </c>
      <c r="C172">
        <v>0.19357089918379949</v>
      </c>
      <c r="E172">
        <v>29.444863728670878</v>
      </c>
      <c r="F172">
        <v>2.8245499999999972</v>
      </c>
      <c r="H172">
        <v>27.851169505825698</v>
      </c>
      <c r="I172">
        <v>5.3261488359355527</v>
      </c>
      <c r="K172">
        <v>26.045511066045187</v>
      </c>
      <c r="L172">
        <v>7.6793287293423127</v>
      </c>
    </row>
    <row r="173" spans="2:12" x14ac:dyDescent="0.25">
      <c r="B173">
        <v>30.995726316653311</v>
      </c>
      <c r="C173">
        <v>0.11083405153193959</v>
      </c>
      <c r="E173">
        <v>29.618068809427765</v>
      </c>
      <c r="F173">
        <v>2.7572894999999975</v>
      </c>
      <c r="H173">
        <v>28.014999914683496</v>
      </c>
      <c r="I173">
        <v>5.2736036232057621</v>
      </c>
      <c r="K173">
        <v>26.198719954668981</v>
      </c>
      <c r="L173">
        <v>7.6406257512796207</v>
      </c>
    </row>
    <row r="174" spans="2:12" x14ac:dyDescent="0.25">
      <c r="B174">
        <v>31.176987874060639</v>
      </c>
      <c r="C174">
        <v>2.7116203880079695E-2</v>
      </c>
      <c r="E174">
        <v>29.791273890184652</v>
      </c>
      <c r="F174">
        <v>2.6890479999999974</v>
      </c>
      <c r="H174">
        <v>28.178830323541295</v>
      </c>
      <c r="I174">
        <v>5.2200774104759713</v>
      </c>
      <c r="K174">
        <v>26.351928843292775</v>
      </c>
      <c r="L174">
        <v>7.6009417732169284</v>
      </c>
    </row>
    <row r="175" spans="2:12" x14ac:dyDescent="0.25">
      <c r="B175">
        <v>31.358249431467968</v>
      </c>
      <c r="C175">
        <v>-5.7582643771780212E-2</v>
      </c>
      <c r="E175">
        <v>29.964478970941538</v>
      </c>
      <c r="F175">
        <v>2.6198254999999975</v>
      </c>
      <c r="H175">
        <v>28.342660732399093</v>
      </c>
      <c r="I175">
        <v>5.1655701977461801</v>
      </c>
      <c r="K175">
        <v>26.50513773191657</v>
      </c>
      <c r="L175">
        <v>7.5602767951542358</v>
      </c>
    </row>
    <row r="176" spans="2:12" x14ac:dyDescent="0.25">
      <c r="B176">
        <v>31.539510988875296</v>
      </c>
      <c r="C176">
        <v>-0.14326249142364011</v>
      </c>
      <c r="E176">
        <v>30.137684051698425</v>
      </c>
      <c r="F176">
        <v>2.5496219999999976</v>
      </c>
      <c r="H176">
        <v>28.506491141256891</v>
      </c>
      <c r="I176">
        <v>5.1100819850163894</v>
      </c>
      <c r="K176">
        <v>26.658346620540364</v>
      </c>
      <c r="L176">
        <v>7.5186308170915437</v>
      </c>
    </row>
    <row r="177" spans="2:12" x14ac:dyDescent="0.25">
      <c r="B177">
        <v>31.720772546282625</v>
      </c>
      <c r="C177">
        <v>-0.22992333907550006</v>
      </c>
      <c r="E177">
        <v>30.310889132455312</v>
      </c>
      <c r="F177">
        <v>2.4784374999999979</v>
      </c>
      <c r="H177">
        <v>28.670321550114689</v>
      </c>
      <c r="I177">
        <v>5.0536127722865984</v>
      </c>
      <c r="K177">
        <v>26.811555509164158</v>
      </c>
      <c r="L177">
        <v>7.4760038390288512</v>
      </c>
    </row>
    <row r="178" spans="2:12" x14ac:dyDescent="0.25">
      <c r="B178">
        <v>31.902034103689953</v>
      </c>
      <c r="C178">
        <v>-0.31756518672736</v>
      </c>
      <c r="E178">
        <v>30.484094213212199</v>
      </c>
      <c r="F178">
        <v>2.4062719999999977</v>
      </c>
      <c r="H178">
        <v>28.834151958972488</v>
      </c>
      <c r="I178">
        <v>4.996162559556808</v>
      </c>
      <c r="K178">
        <v>26.964764397787953</v>
      </c>
      <c r="L178">
        <v>7.4323958609661593</v>
      </c>
    </row>
    <row r="179" spans="2:12" x14ac:dyDescent="0.25">
      <c r="B179">
        <v>32.083295661097281</v>
      </c>
      <c r="C179">
        <v>-0.40618803437921991</v>
      </c>
      <c r="E179">
        <v>30.657299293969086</v>
      </c>
      <c r="F179">
        <v>2.3331254999999977</v>
      </c>
      <c r="H179">
        <v>28.997982367830286</v>
      </c>
      <c r="I179">
        <v>4.9377313468270172</v>
      </c>
      <c r="K179">
        <v>27.117973286411747</v>
      </c>
      <c r="L179">
        <v>7.3878068829034671</v>
      </c>
    </row>
    <row r="180" spans="2:12" x14ac:dyDescent="0.25">
      <c r="B180">
        <v>32.264557218504613</v>
      </c>
      <c r="C180">
        <v>-0.49579188203107982</v>
      </c>
      <c r="E180">
        <v>30.830504374725972</v>
      </c>
      <c r="F180">
        <v>2.2589979999999978</v>
      </c>
      <c r="H180">
        <v>29.161812776688084</v>
      </c>
      <c r="I180">
        <v>4.8783191340972261</v>
      </c>
      <c r="K180">
        <v>27.271182175035541</v>
      </c>
      <c r="L180">
        <v>7.3422369048407745</v>
      </c>
    </row>
    <row r="181" spans="2:12" x14ac:dyDescent="0.25">
      <c r="B181">
        <v>32.445818775911945</v>
      </c>
      <c r="C181">
        <v>-0.58637672968293975</v>
      </c>
      <c r="E181">
        <v>31.003709455482859</v>
      </c>
      <c r="F181">
        <v>2.183889499999998</v>
      </c>
      <c r="H181">
        <v>29.325643185545882</v>
      </c>
      <c r="I181">
        <v>4.8179259213674355</v>
      </c>
      <c r="K181">
        <v>27.424391063659336</v>
      </c>
      <c r="L181">
        <v>7.2956859267780825</v>
      </c>
    </row>
    <row r="182" spans="2:12" x14ac:dyDescent="0.25">
      <c r="B182">
        <v>32.627080333319277</v>
      </c>
      <c r="C182">
        <v>-0.67794257733479968</v>
      </c>
      <c r="E182">
        <v>31.176914536239746</v>
      </c>
      <c r="F182">
        <v>2.1077999999999983</v>
      </c>
      <c r="H182">
        <v>29.48947359440368</v>
      </c>
      <c r="I182">
        <v>4.7565517086376445</v>
      </c>
      <c r="K182">
        <v>27.57759995228313</v>
      </c>
      <c r="L182">
        <v>7.2481539487153901</v>
      </c>
    </row>
    <row r="183" spans="2:12" x14ac:dyDescent="0.25">
      <c r="B183">
        <v>32.808341890726609</v>
      </c>
      <c r="C183">
        <v>-0.77048942498665962</v>
      </c>
      <c r="E183">
        <v>31.350119616996633</v>
      </c>
      <c r="F183">
        <v>2.0307294999999983</v>
      </c>
      <c r="H183">
        <v>29.653304003261479</v>
      </c>
      <c r="I183">
        <v>4.6941964959078541</v>
      </c>
      <c r="K183">
        <v>27.730808840906924</v>
      </c>
      <c r="L183">
        <v>7.1996409706526983</v>
      </c>
    </row>
    <row r="184" spans="2:12" x14ac:dyDescent="0.25">
      <c r="B184">
        <v>32.989603448133941</v>
      </c>
      <c r="C184">
        <v>-0.86401727263851957</v>
      </c>
      <c r="E184">
        <v>31.52332469775352</v>
      </c>
      <c r="F184">
        <v>1.9526779999999984</v>
      </c>
      <c r="H184">
        <v>29.817134412119277</v>
      </c>
      <c r="I184">
        <v>4.6308602831780634</v>
      </c>
      <c r="K184">
        <v>27.884017729530719</v>
      </c>
      <c r="L184">
        <v>7.1501469925900061</v>
      </c>
    </row>
    <row r="185" spans="2:12" x14ac:dyDescent="0.25">
      <c r="B185">
        <v>33.170865005541273</v>
      </c>
      <c r="C185">
        <v>-0.95852612029037954</v>
      </c>
      <c r="E185">
        <v>31.696529778510406</v>
      </c>
      <c r="F185">
        <v>1.8736454999999985</v>
      </c>
      <c r="H185">
        <v>29.980964820977075</v>
      </c>
      <c r="I185">
        <v>4.5665430704482723</v>
      </c>
      <c r="K185">
        <v>28.037226618154513</v>
      </c>
      <c r="L185">
        <v>7.0996720145273136</v>
      </c>
    </row>
    <row r="186" spans="2:12" x14ac:dyDescent="0.25">
      <c r="B186">
        <v>33.352126562948605</v>
      </c>
      <c r="C186">
        <v>-1.0540159679422394</v>
      </c>
      <c r="E186">
        <v>31.869734859267293</v>
      </c>
      <c r="F186">
        <v>1.7936319999999986</v>
      </c>
      <c r="H186">
        <v>30.144795229834873</v>
      </c>
      <c r="I186">
        <v>4.5012448577184818</v>
      </c>
      <c r="K186">
        <v>28.190435506778307</v>
      </c>
      <c r="L186">
        <v>7.0482160364646216</v>
      </c>
    </row>
    <row r="187" spans="2:12" x14ac:dyDescent="0.25">
      <c r="B187">
        <v>33.533388120355937</v>
      </c>
      <c r="C187">
        <v>-1.1504868155940993</v>
      </c>
      <c r="E187">
        <v>32.042939940024183</v>
      </c>
      <c r="F187">
        <v>1.7126374999999987</v>
      </c>
      <c r="H187">
        <v>30.308625638692671</v>
      </c>
      <c r="I187">
        <v>4.4349656449886909</v>
      </c>
      <c r="K187">
        <v>28.343644395402102</v>
      </c>
      <c r="L187">
        <v>6.9957790584019293</v>
      </c>
    </row>
    <row r="188" spans="2:12" x14ac:dyDescent="0.25">
      <c r="B188">
        <v>33.714649677763269</v>
      </c>
      <c r="C188">
        <v>-1.2479386632459593</v>
      </c>
      <c r="E188">
        <v>32.21614502078107</v>
      </c>
      <c r="F188">
        <v>1.6306619999999987</v>
      </c>
      <c r="H188">
        <v>30.47245604755047</v>
      </c>
      <c r="I188">
        <v>4.3677054322588997</v>
      </c>
      <c r="K188">
        <v>28.496853284025896</v>
      </c>
      <c r="L188">
        <v>6.9423610803392366</v>
      </c>
    </row>
    <row r="189" spans="2:12" x14ac:dyDescent="0.25">
      <c r="B189">
        <v>33.895911235170601</v>
      </c>
      <c r="C189">
        <v>-1.3463715108978191</v>
      </c>
      <c r="E189">
        <v>32.389350101537957</v>
      </c>
      <c r="F189">
        <v>1.5477054999999988</v>
      </c>
      <c r="H189">
        <v>30.636286456408268</v>
      </c>
      <c r="I189">
        <v>4.2994642195291091</v>
      </c>
      <c r="K189">
        <v>28.65006217264969</v>
      </c>
      <c r="L189">
        <v>6.8879621022765445</v>
      </c>
    </row>
    <row r="190" spans="2:12" x14ac:dyDescent="0.25">
      <c r="B190">
        <v>34.077172792577933</v>
      </c>
      <c r="C190">
        <v>-1.4457853585496792</v>
      </c>
      <c r="E190">
        <v>32.562555182294844</v>
      </c>
      <c r="F190">
        <v>1.4637679999999988</v>
      </c>
      <c r="H190">
        <v>30.800116865266066</v>
      </c>
      <c r="I190">
        <v>4.2302420067993181</v>
      </c>
      <c r="K190">
        <v>28.803271061273485</v>
      </c>
      <c r="L190">
        <v>6.832582124213852</v>
      </c>
    </row>
    <row r="191" spans="2:12" x14ac:dyDescent="0.25">
      <c r="B191">
        <v>34.258434349985265</v>
      </c>
      <c r="C191">
        <v>-1.5461802062015391</v>
      </c>
      <c r="E191">
        <v>32.735760263051731</v>
      </c>
      <c r="F191">
        <v>1.378849499999999</v>
      </c>
      <c r="H191">
        <v>30.963947274123864</v>
      </c>
      <c r="I191">
        <v>4.1600387940695276</v>
      </c>
      <c r="K191">
        <v>28.956479949897279</v>
      </c>
      <c r="L191">
        <v>6.7762211461511601</v>
      </c>
    </row>
    <row r="192" spans="2:12" x14ac:dyDescent="0.25">
      <c r="B192">
        <v>34.439695907392597</v>
      </c>
      <c r="C192">
        <v>-1.6475560538533991</v>
      </c>
      <c r="E192">
        <v>32.908965343808617</v>
      </c>
      <c r="F192">
        <v>1.2929499999999989</v>
      </c>
      <c r="H192">
        <v>31.127777682981662</v>
      </c>
      <c r="I192">
        <v>4.0888545813397368</v>
      </c>
      <c r="K192">
        <v>29.109688838521073</v>
      </c>
      <c r="L192">
        <v>6.7188791680884679</v>
      </c>
    </row>
    <row r="193" spans="2:12" x14ac:dyDescent="0.25">
      <c r="B193">
        <v>34.620957464799929</v>
      </c>
      <c r="C193">
        <v>-1.749912901505259</v>
      </c>
      <c r="E193">
        <v>33.082170424565504</v>
      </c>
      <c r="F193">
        <v>1.206069499999999</v>
      </c>
      <c r="H193">
        <v>31.291608091839461</v>
      </c>
      <c r="I193">
        <v>4.0166893686099456</v>
      </c>
      <c r="K193">
        <v>29.262897727144868</v>
      </c>
      <c r="L193">
        <v>6.6605561900257753</v>
      </c>
    </row>
    <row r="194" spans="2:12" x14ac:dyDescent="0.25">
      <c r="B194">
        <v>34.802219022207261</v>
      </c>
      <c r="C194">
        <v>-1.8532507491571191</v>
      </c>
      <c r="E194">
        <v>33.255375505322391</v>
      </c>
      <c r="F194">
        <v>1.1182079999999992</v>
      </c>
      <c r="H194">
        <v>31.455438500697259</v>
      </c>
      <c r="I194">
        <v>3.943543155880155</v>
      </c>
      <c r="K194">
        <v>29.416106615768662</v>
      </c>
      <c r="L194">
        <v>6.6012522119630832</v>
      </c>
    </row>
    <row r="195" spans="2:12" x14ac:dyDescent="0.25">
      <c r="B195">
        <v>34.983480579614593</v>
      </c>
      <c r="C195">
        <v>-1.957569596808979</v>
      </c>
      <c r="E195">
        <v>33.428580586079278</v>
      </c>
      <c r="F195">
        <v>1.0293654999999993</v>
      </c>
      <c r="H195">
        <v>31.619268909555057</v>
      </c>
      <c r="I195">
        <v>3.8694159431503641</v>
      </c>
      <c r="K195">
        <v>29.569315504392456</v>
      </c>
      <c r="L195">
        <v>6.5409672339003908</v>
      </c>
    </row>
    <row r="196" spans="2:12" x14ac:dyDescent="0.25">
      <c r="B196">
        <v>35.164742137021925</v>
      </c>
      <c r="C196">
        <v>-2.0628694444608389</v>
      </c>
      <c r="E196">
        <v>33.601785666836165</v>
      </c>
      <c r="F196">
        <v>0.93954199999999932</v>
      </c>
      <c r="H196">
        <v>31.783099318412855</v>
      </c>
      <c r="I196">
        <v>3.7943077304205732</v>
      </c>
      <c r="K196">
        <v>29.722524393016251</v>
      </c>
      <c r="L196">
        <v>6.479701255837699</v>
      </c>
    </row>
    <row r="197" spans="2:12" x14ac:dyDescent="0.25">
      <c r="B197">
        <v>35.346003694429257</v>
      </c>
      <c r="C197">
        <v>-2.1691502921126991</v>
      </c>
      <c r="E197">
        <v>33.774990747593051</v>
      </c>
      <c r="F197">
        <v>0.84873749999999937</v>
      </c>
      <c r="H197">
        <v>31.946929727270653</v>
      </c>
      <c r="I197">
        <v>3.7182185176907825</v>
      </c>
      <c r="K197">
        <v>29.875733281640045</v>
      </c>
      <c r="L197">
        <v>6.4174542777750068</v>
      </c>
    </row>
    <row r="198" spans="2:12" x14ac:dyDescent="0.25">
      <c r="B198">
        <v>35.527265251836589</v>
      </c>
      <c r="C198">
        <v>-2.2764121397645591</v>
      </c>
      <c r="E198">
        <v>33.948195828349938</v>
      </c>
      <c r="F198">
        <v>0.7569519999999994</v>
      </c>
      <c r="H198">
        <v>32.110760136128455</v>
      </c>
      <c r="I198">
        <v>3.6411483049609918</v>
      </c>
      <c r="K198">
        <v>30.028942170263839</v>
      </c>
      <c r="L198">
        <v>6.3542262997123142</v>
      </c>
    </row>
    <row r="199" spans="2:12" x14ac:dyDescent="0.25">
      <c r="B199">
        <v>35.708526809243921</v>
      </c>
      <c r="C199">
        <v>-2.3846549874164191</v>
      </c>
      <c r="E199">
        <v>34.121400909106825</v>
      </c>
      <c r="F199">
        <v>0.66418549999999943</v>
      </c>
      <c r="H199">
        <v>32.274590544986253</v>
      </c>
      <c r="I199">
        <v>3.5630970922312013</v>
      </c>
      <c r="K199">
        <v>30.182151058887634</v>
      </c>
      <c r="L199">
        <v>6.2900173216496222</v>
      </c>
    </row>
    <row r="200" spans="2:12" x14ac:dyDescent="0.25">
      <c r="B200">
        <v>35.889788366651253</v>
      </c>
      <c r="C200">
        <v>-2.493878835068279</v>
      </c>
      <c r="E200">
        <v>34.294605989863712</v>
      </c>
      <c r="F200">
        <v>0.57043799999999945</v>
      </c>
      <c r="H200">
        <v>32.438420953844052</v>
      </c>
      <c r="I200">
        <v>3.4840648795014104</v>
      </c>
      <c r="K200">
        <v>30.335359947511428</v>
      </c>
      <c r="L200">
        <v>6.2248273435869299</v>
      </c>
    </row>
    <row r="201" spans="2:12" x14ac:dyDescent="0.25">
      <c r="B201">
        <v>36.071049924058585</v>
      </c>
      <c r="C201">
        <v>-2.6040836827201392</v>
      </c>
      <c r="E201">
        <v>34.467811070620598</v>
      </c>
      <c r="F201">
        <v>0.47570949999999951</v>
      </c>
      <c r="H201">
        <v>32.60225136270185</v>
      </c>
      <c r="I201">
        <v>3.4040516667716196</v>
      </c>
      <c r="K201">
        <v>30.488568836135222</v>
      </c>
      <c r="L201">
        <v>6.1586563655242381</v>
      </c>
    </row>
    <row r="202" spans="2:12" x14ac:dyDescent="0.25">
      <c r="B202">
        <v>36.252311481465917</v>
      </c>
      <c r="C202">
        <v>-2.7152695303719994</v>
      </c>
      <c r="E202">
        <v>34.641016151377485</v>
      </c>
      <c r="F202">
        <v>0.37999999999999956</v>
      </c>
      <c r="H202">
        <v>32.766081771559648</v>
      </c>
      <c r="I202">
        <v>3.323057454041829</v>
      </c>
      <c r="K202">
        <v>30.641777724759017</v>
      </c>
      <c r="L202">
        <v>6.091504387461546</v>
      </c>
    </row>
    <row r="203" spans="2:12" x14ac:dyDescent="0.25">
      <c r="B203">
        <v>36.433573038873249</v>
      </c>
      <c r="C203">
        <v>-2.8274363780238594</v>
      </c>
      <c r="E203">
        <v>34.814221232134372</v>
      </c>
      <c r="F203">
        <v>0.2833094999999996</v>
      </c>
      <c r="H203">
        <v>32.929912180417446</v>
      </c>
      <c r="I203">
        <v>3.2410822413120384</v>
      </c>
      <c r="K203">
        <v>30.794986613382811</v>
      </c>
      <c r="L203">
        <v>6.0233714093988535</v>
      </c>
    </row>
    <row r="204" spans="2:12" x14ac:dyDescent="0.25">
      <c r="B204">
        <v>36.614834596280581</v>
      </c>
      <c r="C204">
        <v>-2.9405842256757193</v>
      </c>
      <c r="E204">
        <v>34.987426312891259</v>
      </c>
      <c r="F204">
        <v>0.18563799999999964</v>
      </c>
      <c r="H204">
        <v>33.093742589275244</v>
      </c>
      <c r="I204">
        <v>3.1581260285822474</v>
      </c>
      <c r="K204">
        <v>30.948195502006605</v>
      </c>
      <c r="L204">
        <v>5.9542574313361616</v>
      </c>
    </row>
    <row r="205" spans="2:12" x14ac:dyDescent="0.25">
      <c r="B205">
        <v>36.796096153687913</v>
      </c>
      <c r="C205">
        <v>-3.0547130733275796</v>
      </c>
      <c r="E205">
        <v>35.160631393648146</v>
      </c>
      <c r="F205">
        <v>8.698549999999966E-2</v>
      </c>
      <c r="H205">
        <v>33.257572998133043</v>
      </c>
      <c r="I205">
        <v>3.0741888158524566</v>
      </c>
      <c r="K205">
        <v>31.1014043906304</v>
      </c>
      <c r="L205">
        <v>5.8841624532734693</v>
      </c>
    </row>
    <row r="206" spans="2:12" x14ac:dyDescent="0.25">
      <c r="B206">
        <v>36.977357711095244</v>
      </c>
      <c r="C206">
        <v>-3.1698229209794397</v>
      </c>
      <c r="E206">
        <v>35.333836474405032</v>
      </c>
      <c r="F206">
        <v>-1.2648000000000326E-2</v>
      </c>
      <c r="H206">
        <v>33.421403406990841</v>
      </c>
      <c r="I206">
        <v>2.9892706031226659</v>
      </c>
      <c r="K206">
        <v>31.254613279254194</v>
      </c>
      <c r="L206">
        <v>5.8130864752107767</v>
      </c>
    </row>
    <row r="207" spans="2:12" x14ac:dyDescent="0.25">
      <c r="B207">
        <v>37.158619268502576</v>
      </c>
      <c r="C207">
        <v>-3.2859137686312998</v>
      </c>
      <c r="E207">
        <v>35.507041555161919</v>
      </c>
      <c r="F207">
        <v>-0.11326250000000031</v>
      </c>
      <c r="H207">
        <v>33.585233815848639</v>
      </c>
      <c r="I207">
        <v>2.9033713903928753</v>
      </c>
      <c r="K207">
        <v>31.407822167877988</v>
      </c>
      <c r="L207">
        <v>5.7410294971480846</v>
      </c>
    </row>
    <row r="208" spans="2:12" x14ac:dyDescent="0.25">
      <c r="B208">
        <v>37.339880825909908</v>
      </c>
      <c r="C208">
        <v>-3.4029856162831598</v>
      </c>
      <c r="E208">
        <v>35.680246635918806</v>
      </c>
      <c r="F208">
        <v>-0.2148580000000003</v>
      </c>
      <c r="H208">
        <v>33.749064224706437</v>
      </c>
      <c r="I208">
        <v>2.8164911776630843</v>
      </c>
      <c r="K208">
        <v>31.561031056501783</v>
      </c>
      <c r="L208">
        <v>5.6679915190853922</v>
      </c>
    </row>
    <row r="209" spans="2:12" x14ac:dyDescent="0.25">
      <c r="B209">
        <v>37.52114238331724</v>
      </c>
      <c r="C209">
        <v>-3.5210384639350201</v>
      </c>
      <c r="E209">
        <v>35.853451716675693</v>
      </c>
      <c r="F209">
        <v>-0.31743450000000029</v>
      </c>
      <c r="H209">
        <v>33.912894633564235</v>
      </c>
      <c r="I209">
        <v>2.7286299649332935</v>
      </c>
      <c r="K209">
        <v>31.714239945125577</v>
      </c>
      <c r="L209">
        <v>5.5939725410227004</v>
      </c>
    </row>
    <row r="210" spans="2:12" x14ac:dyDescent="0.25">
      <c r="B210">
        <v>37.702403940724572</v>
      </c>
      <c r="C210">
        <v>-3.6400723115868803</v>
      </c>
      <c r="E210">
        <v>36.02665679743258</v>
      </c>
      <c r="F210">
        <v>-0.42099200000000025</v>
      </c>
      <c r="H210">
        <v>34.076725042422034</v>
      </c>
      <c r="I210">
        <v>2.6397877522035027</v>
      </c>
      <c r="K210">
        <v>31.867448833749371</v>
      </c>
      <c r="L210">
        <v>5.5189725629600082</v>
      </c>
    </row>
    <row r="211" spans="2:12" x14ac:dyDescent="0.25">
      <c r="B211">
        <v>37.883665498131904</v>
      </c>
      <c r="C211">
        <v>-3.7600871592387404</v>
      </c>
      <c r="E211">
        <v>36.199861878189466</v>
      </c>
      <c r="F211">
        <v>-0.52553050000000023</v>
      </c>
      <c r="H211">
        <v>34.240555451279832</v>
      </c>
      <c r="I211">
        <v>2.549964539473712</v>
      </c>
      <c r="K211">
        <v>32.020657722373166</v>
      </c>
      <c r="L211">
        <v>5.4429915848973156</v>
      </c>
    </row>
    <row r="212" spans="2:12" x14ac:dyDescent="0.25">
      <c r="B212">
        <v>38.064927055539236</v>
      </c>
      <c r="C212">
        <v>-3.8810830068906004</v>
      </c>
      <c r="E212">
        <v>36.373066958946353</v>
      </c>
      <c r="F212">
        <v>-0.63105000000000022</v>
      </c>
      <c r="H212">
        <v>34.40438586013763</v>
      </c>
      <c r="I212">
        <v>2.4591603267439215</v>
      </c>
      <c r="K212">
        <v>32.17386661099696</v>
      </c>
      <c r="L212">
        <v>5.3660296068346236</v>
      </c>
    </row>
    <row r="213" spans="2:12" x14ac:dyDescent="0.25">
      <c r="B213">
        <v>38.246188612946568</v>
      </c>
      <c r="C213">
        <v>-4.0030598545424603</v>
      </c>
      <c r="E213">
        <v>36.54627203970324</v>
      </c>
      <c r="F213">
        <v>-0.73755050000000022</v>
      </c>
      <c r="H213">
        <v>34.568216268995428</v>
      </c>
      <c r="I213">
        <v>2.3673751140141306</v>
      </c>
      <c r="K213">
        <v>32.327075499620754</v>
      </c>
      <c r="L213">
        <v>5.2880866287719313</v>
      </c>
    </row>
    <row r="214" spans="2:12" x14ac:dyDescent="0.25">
      <c r="B214">
        <v>38.4274501703539</v>
      </c>
      <c r="C214">
        <v>-4.1260177021943205</v>
      </c>
      <c r="E214">
        <v>36.719477120460127</v>
      </c>
      <c r="F214">
        <v>-0.84503200000000023</v>
      </c>
      <c r="H214">
        <v>34.732046677853226</v>
      </c>
      <c r="I214">
        <v>2.2746089012843398</v>
      </c>
      <c r="K214">
        <v>32.480284388244549</v>
      </c>
      <c r="L214">
        <v>5.2091626507092395</v>
      </c>
    </row>
    <row r="215" spans="2:12" x14ac:dyDescent="0.25">
      <c r="B215">
        <v>38.608711727761232</v>
      </c>
      <c r="C215">
        <v>-4.2499565498461802</v>
      </c>
      <c r="E215">
        <v>36.892682201217013</v>
      </c>
      <c r="F215">
        <v>-0.95349450000000024</v>
      </c>
      <c r="H215">
        <v>34.895877086711025</v>
      </c>
      <c r="I215">
        <v>2.1808616885545491</v>
      </c>
      <c r="K215">
        <v>32.633493276868343</v>
      </c>
      <c r="L215">
        <v>5.1292576726465473</v>
      </c>
    </row>
    <row r="216" spans="2:12" x14ac:dyDescent="0.25">
      <c r="B216">
        <v>38.789973285168564</v>
      </c>
      <c r="C216">
        <v>-4.3748763974980402</v>
      </c>
      <c r="E216">
        <v>37.0658872819739</v>
      </c>
      <c r="F216">
        <v>-1.0629380000000004</v>
      </c>
      <c r="H216">
        <v>35.059707495568823</v>
      </c>
      <c r="I216">
        <v>2.0861334758247585</v>
      </c>
      <c r="K216">
        <v>32.786702165492137</v>
      </c>
      <c r="L216">
        <v>5.0483716945838548</v>
      </c>
    </row>
    <row r="217" spans="2:12" x14ac:dyDescent="0.25">
      <c r="B217">
        <v>38.971234842575896</v>
      </c>
      <c r="C217">
        <v>-4.5007772451499006</v>
      </c>
      <c r="E217">
        <v>37.239092362730787</v>
      </c>
      <c r="F217">
        <v>-1.1733625000000005</v>
      </c>
      <c r="H217">
        <v>35.223537904426621</v>
      </c>
      <c r="I217">
        <v>1.9904242630949678</v>
      </c>
      <c r="K217">
        <v>32.939911054115932</v>
      </c>
      <c r="L217">
        <v>4.9665047165211629</v>
      </c>
    </row>
    <row r="218" spans="2:12" x14ac:dyDescent="0.25">
      <c r="B218">
        <v>39.152496399983228</v>
      </c>
      <c r="C218">
        <v>-4.6276590928017605</v>
      </c>
      <c r="E218">
        <v>37.412297443487674</v>
      </c>
      <c r="F218">
        <v>-1.2847680000000006</v>
      </c>
      <c r="H218">
        <v>35.387368313284419</v>
      </c>
      <c r="I218">
        <v>1.8937340503651769</v>
      </c>
      <c r="K218">
        <v>33.093119942739726</v>
      </c>
      <c r="L218">
        <v>4.8836567384584706</v>
      </c>
    </row>
    <row r="219" spans="2:12" x14ac:dyDescent="0.25">
      <c r="B219">
        <v>39.33375795739056</v>
      </c>
      <c r="C219">
        <v>-4.7555219404536206</v>
      </c>
      <c r="E219">
        <v>37.585502524244561</v>
      </c>
      <c r="F219">
        <v>-1.3971545000000005</v>
      </c>
      <c r="H219">
        <v>35.551198722142217</v>
      </c>
      <c r="I219">
        <v>1.7960628376353862</v>
      </c>
      <c r="K219">
        <v>33.24632883136352</v>
      </c>
      <c r="L219">
        <v>4.7998277603957789</v>
      </c>
    </row>
    <row r="220" spans="2:12" x14ac:dyDescent="0.25">
      <c r="B220">
        <v>39.515019514797892</v>
      </c>
      <c r="C220">
        <v>-4.8843657881054812</v>
      </c>
      <c r="E220">
        <v>37.758707605001447</v>
      </c>
      <c r="F220">
        <v>-1.5105220000000006</v>
      </c>
      <c r="H220">
        <v>35.715029131000016</v>
      </c>
      <c r="I220">
        <v>1.6974106249055954</v>
      </c>
      <c r="K220">
        <v>33.399537719987315</v>
      </c>
      <c r="L220">
        <v>4.7150177823330868</v>
      </c>
    </row>
    <row r="221" spans="2:12" x14ac:dyDescent="0.25">
      <c r="B221">
        <v>39.696281072205224</v>
      </c>
      <c r="C221">
        <v>-5.0141906357573411</v>
      </c>
      <c r="E221">
        <v>37.931912685758334</v>
      </c>
      <c r="F221">
        <v>-1.6248705000000006</v>
      </c>
      <c r="H221">
        <v>35.878859539857814</v>
      </c>
      <c r="I221">
        <v>1.5977774121758046</v>
      </c>
      <c r="K221">
        <v>33.552746608611109</v>
      </c>
      <c r="L221">
        <v>4.6292268042703943</v>
      </c>
    </row>
    <row r="222" spans="2:12" x14ac:dyDescent="0.25">
      <c r="B222">
        <v>39.877542629612556</v>
      </c>
      <c r="C222">
        <v>-5.1449964834092015</v>
      </c>
      <c r="E222">
        <v>38.105117766515221</v>
      </c>
      <c r="F222">
        <v>-1.7402000000000006</v>
      </c>
      <c r="H222">
        <v>36.042689948715612</v>
      </c>
      <c r="I222">
        <v>1.4971631994460137</v>
      </c>
      <c r="K222">
        <v>33.705955497234903</v>
      </c>
      <c r="L222">
        <v>4.5424548262077025</v>
      </c>
    </row>
    <row r="223" spans="2:12" x14ac:dyDescent="0.25">
      <c r="B223">
        <v>40.058804187019888</v>
      </c>
      <c r="C223">
        <v>-5.2767833310610612</v>
      </c>
      <c r="E223">
        <v>38.278322847272108</v>
      </c>
      <c r="F223">
        <v>-1.8565105000000006</v>
      </c>
      <c r="H223">
        <v>36.20652035757341</v>
      </c>
      <c r="I223">
        <v>1.395567986716223</v>
      </c>
      <c r="K223">
        <v>33.859164385858698</v>
      </c>
      <c r="L223">
        <v>4.4547018481450102</v>
      </c>
    </row>
    <row r="224" spans="2:12" x14ac:dyDescent="0.25">
      <c r="B224">
        <v>40.24006574442722</v>
      </c>
      <c r="C224">
        <v>-5.4095511787129213</v>
      </c>
      <c r="E224">
        <v>38.451527928028995</v>
      </c>
      <c r="F224">
        <v>-1.9738020000000007</v>
      </c>
      <c r="H224">
        <v>36.370350766431208</v>
      </c>
      <c r="I224">
        <v>1.2929917739864321</v>
      </c>
      <c r="K224">
        <v>34.012373274482492</v>
      </c>
      <c r="L224">
        <v>4.3659678700823177</v>
      </c>
    </row>
    <row r="225" spans="2:12" x14ac:dyDescent="0.25">
      <c r="B225">
        <v>40.421327301834552</v>
      </c>
      <c r="C225">
        <v>-5.5433000263647818</v>
      </c>
      <c r="E225">
        <v>38.624733008785881</v>
      </c>
      <c r="F225">
        <v>-2.0920745000000007</v>
      </c>
      <c r="H225">
        <v>36.534181175289007</v>
      </c>
      <c r="I225">
        <v>1.1894345612566413</v>
      </c>
      <c r="K225">
        <v>34.165582163106286</v>
      </c>
      <c r="L225">
        <v>4.2762528920196257</v>
      </c>
    </row>
    <row r="226" spans="2:12" x14ac:dyDescent="0.25">
      <c r="B226">
        <v>40.602588859241884</v>
      </c>
      <c r="C226">
        <v>-5.6780298740166417</v>
      </c>
      <c r="E226">
        <v>38.797938089542768</v>
      </c>
      <c r="F226">
        <v>-2.2113280000000008</v>
      </c>
      <c r="H226">
        <v>36.698011584146805</v>
      </c>
      <c r="I226">
        <v>1.0848963485268504</v>
      </c>
      <c r="K226">
        <v>34.318791051730081</v>
      </c>
      <c r="L226">
        <v>4.1855569139569333</v>
      </c>
    </row>
    <row r="227" spans="2:12" x14ac:dyDescent="0.25">
      <c r="B227">
        <v>40.783850416649216</v>
      </c>
      <c r="C227">
        <v>-5.813740721668502</v>
      </c>
      <c r="E227">
        <v>38.971143170299655</v>
      </c>
      <c r="F227">
        <v>-2.3315625000000009</v>
      </c>
      <c r="H227">
        <v>36.861841993004603</v>
      </c>
      <c r="I227">
        <v>0.97937713579705954</v>
      </c>
      <c r="K227">
        <v>34.471999940353875</v>
      </c>
      <c r="L227">
        <v>4.0938799358942415</v>
      </c>
    </row>
    <row r="228" spans="2:12" x14ac:dyDescent="0.25">
      <c r="B228">
        <v>40.965111974056548</v>
      </c>
      <c r="C228">
        <v>-5.9504325693203626</v>
      </c>
      <c r="E228">
        <v>39.144348251056542</v>
      </c>
      <c r="F228">
        <v>-2.4527780000000008</v>
      </c>
      <c r="H228">
        <v>37.025672401862401</v>
      </c>
      <c r="I228">
        <v>0.87287692306726872</v>
      </c>
      <c r="K228">
        <v>34.625208828977669</v>
      </c>
      <c r="L228">
        <v>4.0012219578315493</v>
      </c>
    </row>
    <row r="229" spans="2:12" x14ac:dyDescent="0.25">
      <c r="B229">
        <v>41.14637353146388</v>
      </c>
      <c r="C229">
        <v>-6.0881054169722226</v>
      </c>
      <c r="E229">
        <v>39.317553331813428</v>
      </c>
      <c r="F229">
        <v>-2.5749745000000011</v>
      </c>
      <c r="H229">
        <v>37.189502810720199</v>
      </c>
      <c r="I229">
        <v>0.76539571033747789</v>
      </c>
      <c r="K229">
        <v>34.778417717601464</v>
      </c>
      <c r="L229">
        <v>3.9075829797688573</v>
      </c>
    </row>
    <row r="230" spans="2:12" x14ac:dyDescent="0.25">
      <c r="B230">
        <v>41.327635088871212</v>
      </c>
      <c r="C230">
        <v>-6.226759264624083</v>
      </c>
      <c r="E230">
        <v>39.490758412570315</v>
      </c>
      <c r="F230">
        <v>-2.6981520000000012</v>
      </c>
      <c r="H230">
        <v>37.353333219577998</v>
      </c>
      <c r="I230">
        <v>0.65693349760768704</v>
      </c>
      <c r="K230">
        <v>34.931626606225258</v>
      </c>
      <c r="L230">
        <v>3.8129630017061649</v>
      </c>
    </row>
    <row r="231" spans="2:12" x14ac:dyDescent="0.25">
      <c r="B231">
        <v>41.508896646278544</v>
      </c>
      <c r="C231">
        <v>-6.3663941122759429</v>
      </c>
      <c r="E231">
        <v>39.663963493327202</v>
      </c>
      <c r="F231">
        <v>-2.8223105000000013</v>
      </c>
      <c r="H231">
        <v>37.517163628435796</v>
      </c>
      <c r="I231">
        <v>0.54749028487789619</v>
      </c>
      <c r="K231">
        <v>35.084835494849052</v>
      </c>
      <c r="L231">
        <v>3.7173620236434726</v>
      </c>
    </row>
    <row r="232" spans="2:12" x14ac:dyDescent="0.25">
      <c r="B232">
        <v>41.690158203685876</v>
      </c>
      <c r="C232">
        <v>-6.5070099599278031</v>
      </c>
      <c r="E232">
        <v>39.837168574084089</v>
      </c>
      <c r="F232">
        <v>-2.9474500000000012</v>
      </c>
      <c r="H232">
        <v>37.680994037293594</v>
      </c>
      <c r="I232">
        <v>0.43706607214810533</v>
      </c>
      <c r="K232">
        <v>35.238044383472847</v>
      </c>
      <c r="L232">
        <v>3.6207800455807804</v>
      </c>
    </row>
    <row r="233" spans="2:12" x14ac:dyDescent="0.25">
      <c r="B233">
        <v>41.871419761093208</v>
      </c>
      <c r="C233">
        <v>-6.6486068075796636</v>
      </c>
      <c r="E233">
        <v>40.010373654840976</v>
      </c>
      <c r="F233">
        <v>-3.0735705000000015</v>
      </c>
      <c r="H233">
        <v>37.844824446151392</v>
      </c>
      <c r="I233">
        <v>0.32566085941831446</v>
      </c>
      <c r="K233">
        <v>35.391253272096641</v>
      </c>
      <c r="L233">
        <v>3.5232170675180883</v>
      </c>
    </row>
    <row r="234" spans="2:12" x14ac:dyDescent="0.25">
      <c r="B234">
        <v>42.052681318500539</v>
      </c>
      <c r="C234">
        <v>-6.7911846552315236</v>
      </c>
      <c r="E234">
        <v>40.183578735597862</v>
      </c>
      <c r="F234">
        <v>-3.2006720000000017</v>
      </c>
      <c r="H234">
        <v>38.00865485500919</v>
      </c>
      <c r="I234">
        <v>0.21327464668852358</v>
      </c>
      <c r="K234">
        <v>35.544462160720435</v>
      </c>
      <c r="L234">
        <v>3.4246730894553958</v>
      </c>
    </row>
    <row r="235" spans="2:12" x14ac:dyDescent="0.25">
      <c r="B235">
        <v>42.233942875907871</v>
      </c>
      <c r="C235">
        <v>-6.9347435028833839</v>
      </c>
      <c r="E235">
        <v>40.356783816354749</v>
      </c>
      <c r="F235">
        <v>-3.3287545000000018</v>
      </c>
      <c r="H235">
        <v>38.172485263866989</v>
      </c>
      <c r="I235">
        <v>9.990743395873268E-2</v>
      </c>
      <c r="K235">
        <v>35.69767104934423</v>
      </c>
      <c r="L235">
        <v>3.3251481113927035</v>
      </c>
    </row>
    <row r="236" spans="2:12" x14ac:dyDescent="0.25">
      <c r="B236">
        <v>42.415204433315203</v>
      </c>
      <c r="C236">
        <v>-7.0792833505352437</v>
      </c>
      <c r="E236">
        <v>40.529988897111636</v>
      </c>
      <c r="F236">
        <v>-3.4578180000000018</v>
      </c>
      <c r="H236">
        <v>38.336315672724787</v>
      </c>
      <c r="I236">
        <v>-1.4440778771058232E-2</v>
      </c>
      <c r="K236">
        <v>35.850879937968024</v>
      </c>
      <c r="L236">
        <v>3.2246421333300113</v>
      </c>
    </row>
    <row r="237" spans="2:12" x14ac:dyDescent="0.25">
      <c r="B237">
        <v>42.596465990722535</v>
      </c>
      <c r="C237">
        <v>-7.2248041981871038</v>
      </c>
      <c r="E237">
        <v>40.703193977868523</v>
      </c>
      <c r="F237">
        <v>-3.5878625000000022</v>
      </c>
      <c r="H237">
        <v>38.500146081582585</v>
      </c>
      <c r="I237">
        <v>-0.12976999150084914</v>
      </c>
      <c r="K237">
        <v>36.004088826591818</v>
      </c>
      <c r="L237">
        <v>3.1231551552673191</v>
      </c>
    </row>
    <row r="238" spans="2:12" x14ac:dyDescent="0.25">
      <c r="B238">
        <v>42.777727548129867</v>
      </c>
      <c r="C238">
        <v>-7.3713060458389643</v>
      </c>
      <c r="E238">
        <v>40.87639905862541</v>
      </c>
      <c r="F238">
        <v>-3.7188880000000024</v>
      </c>
      <c r="H238">
        <v>38.663976490440383</v>
      </c>
      <c r="I238">
        <v>-0.24608020423064006</v>
      </c>
      <c r="K238">
        <v>36.157297715215613</v>
      </c>
      <c r="L238">
        <v>3.0206871772046266</v>
      </c>
    </row>
    <row r="239" spans="2:12" x14ac:dyDescent="0.25">
      <c r="B239">
        <v>42.958989105537199</v>
      </c>
      <c r="C239">
        <v>-7.5187888934908242</v>
      </c>
      <c r="E239">
        <v>41.049604139382296</v>
      </c>
      <c r="F239">
        <v>-3.8508945000000026</v>
      </c>
      <c r="H239">
        <v>38.827806899298182</v>
      </c>
      <c r="I239">
        <v>-0.36337141696043096</v>
      </c>
      <c r="K239">
        <v>36.310506603839407</v>
      </c>
      <c r="L239">
        <v>2.9172381991419343</v>
      </c>
    </row>
    <row r="240" spans="2:12" x14ac:dyDescent="0.25">
      <c r="B240">
        <v>43.140250662944531</v>
      </c>
      <c r="C240">
        <v>-7.6672527411426845</v>
      </c>
      <c r="E240">
        <v>41.222809220139183</v>
      </c>
      <c r="F240">
        <v>-3.9838820000000026</v>
      </c>
      <c r="H240">
        <v>38.99163730815598</v>
      </c>
      <c r="I240">
        <v>-0.4816436296902219</v>
      </c>
      <c r="K240">
        <v>36.463715492463201</v>
      </c>
      <c r="L240">
        <v>2.812808221079242</v>
      </c>
    </row>
    <row r="241" spans="2:12" x14ac:dyDescent="0.25">
      <c r="B241">
        <v>43.321512220351863</v>
      </c>
      <c r="C241">
        <v>-7.8166975887945451</v>
      </c>
      <c r="E241">
        <v>41.39601430089607</v>
      </c>
      <c r="F241">
        <v>-4.117850500000003</v>
      </c>
      <c r="H241">
        <v>39.155467717013778</v>
      </c>
      <c r="I241">
        <v>-0.60089684242001284</v>
      </c>
      <c r="K241">
        <v>36.616924381086996</v>
      </c>
      <c r="L241">
        <v>2.7073972430165498</v>
      </c>
    </row>
    <row r="242" spans="2:12" x14ac:dyDescent="0.25">
      <c r="B242">
        <v>43.502773777759195</v>
      </c>
      <c r="C242">
        <v>-7.9671234364464052</v>
      </c>
      <c r="E242">
        <v>41.569219381652957</v>
      </c>
      <c r="F242">
        <v>-4.2528000000000032</v>
      </c>
      <c r="H242">
        <v>39.319298125871576</v>
      </c>
      <c r="I242">
        <v>-0.7211310551498038</v>
      </c>
      <c r="K242">
        <v>36.77013326971079</v>
      </c>
      <c r="L242">
        <v>2.6010052649538578</v>
      </c>
    </row>
    <row r="243" spans="2:12" x14ac:dyDescent="0.25">
      <c r="B243">
        <v>43.684035335166527</v>
      </c>
      <c r="C243">
        <v>-8.1185302840982647</v>
      </c>
      <c r="E243">
        <v>41.742424462409843</v>
      </c>
      <c r="F243">
        <v>-4.388730500000003</v>
      </c>
      <c r="H243">
        <v>39.483128534729374</v>
      </c>
      <c r="I243">
        <v>-0.84234626787959477</v>
      </c>
      <c r="K243">
        <v>36.923342158334584</v>
      </c>
      <c r="L243">
        <v>2.4936322868911653</v>
      </c>
    </row>
    <row r="244" spans="2:12" x14ac:dyDescent="0.25">
      <c r="B244">
        <v>43.865296892573859</v>
      </c>
      <c r="C244">
        <v>-8.2709181317501255</v>
      </c>
      <c r="E244">
        <v>41.91562954316673</v>
      </c>
      <c r="F244">
        <v>-4.5256420000000031</v>
      </c>
      <c r="H244">
        <v>39.646958943587173</v>
      </c>
      <c r="I244">
        <v>-0.96454248060938574</v>
      </c>
      <c r="K244">
        <v>37.076551046958379</v>
      </c>
      <c r="L244">
        <v>2.385278308828473</v>
      </c>
    </row>
    <row r="245" spans="2:12" x14ac:dyDescent="0.25">
      <c r="B245">
        <v>44.046558449981191</v>
      </c>
      <c r="C245">
        <v>-8.4242869794019857</v>
      </c>
      <c r="E245">
        <v>42.088834623923617</v>
      </c>
      <c r="F245">
        <v>-4.6635345000000035</v>
      </c>
      <c r="H245">
        <v>39.810789352444971</v>
      </c>
      <c r="I245">
        <v>-1.0877196933391766</v>
      </c>
      <c r="K245">
        <v>37.229759935582173</v>
      </c>
      <c r="L245">
        <v>2.2759433307657808</v>
      </c>
    </row>
    <row r="246" spans="2:12" x14ac:dyDescent="0.25">
      <c r="B246">
        <v>44.227820007388523</v>
      </c>
      <c r="C246">
        <v>-8.5786368270538453</v>
      </c>
      <c r="E246">
        <v>42.262039704680504</v>
      </c>
      <c r="F246">
        <v>-4.8024080000000033</v>
      </c>
      <c r="H246">
        <v>39.974619761302769</v>
      </c>
      <c r="I246">
        <v>-1.2118779060689675</v>
      </c>
      <c r="K246">
        <v>37.382968824205967</v>
      </c>
      <c r="L246">
        <v>2.1656273527030887</v>
      </c>
    </row>
    <row r="247" spans="2:12" x14ac:dyDescent="0.25">
      <c r="B247">
        <v>44.409081564795855</v>
      </c>
      <c r="C247">
        <v>-8.7339676747057062</v>
      </c>
      <c r="E247">
        <v>42.435244785437391</v>
      </c>
      <c r="F247">
        <v>-4.9422625000000036</v>
      </c>
      <c r="H247">
        <v>40.138450170160567</v>
      </c>
      <c r="I247">
        <v>-1.3370171187987585</v>
      </c>
      <c r="K247">
        <v>37.536177712829762</v>
      </c>
      <c r="L247">
        <v>2.0543303746403963</v>
      </c>
    </row>
    <row r="248" spans="2:12" x14ac:dyDescent="0.25">
      <c r="B248">
        <v>44.590343122203187</v>
      </c>
      <c r="C248">
        <v>-8.8902795223575666</v>
      </c>
      <c r="E248">
        <v>42.608449866194277</v>
      </c>
      <c r="F248">
        <v>-5.0830980000000041</v>
      </c>
      <c r="H248">
        <v>40.302280579018365</v>
      </c>
      <c r="I248">
        <v>-1.4631373315285494</v>
      </c>
      <c r="K248">
        <v>37.689386601453556</v>
      </c>
      <c r="L248">
        <v>1.9420523965777039</v>
      </c>
    </row>
    <row r="249" spans="2:12" x14ac:dyDescent="0.25">
      <c r="B249">
        <v>44.771604679610519</v>
      </c>
      <c r="C249">
        <v>-9.0475723700094264</v>
      </c>
      <c r="E249">
        <v>42.781654946951164</v>
      </c>
      <c r="F249">
        <v>-5.2249145000000041</v>
      </c>
      <c r="H249">
        <v>40.466110987876164</v>
      </c>
      <c r="I249">
        <v>-1.5902385442583404</v>
      </c>
      <c r="K249">
        <v>37.84259549007735</v>
      </c>
      <c r="L249">
        <v>1.8287934185150116</v>
      </c>
    </row>
    <row r="250" spans="2:12" x14ac:dyDescent="0.25">
      <c r="B250">
        <v>44.952866237017851</v>
      </c>
      <c r="C250">
        <v>-9.2058462176612874</v>
      </c>
      <c r="E250">
        <v>42.954860027708051</v>
      </c>
      <c r="F250">
        <v>-5.3677120000000045</v>
      </c>
      <c r="H250">
        <v>40.629941396733962</v>
      </c>
      <c r="I250">
        <v>-1.7183207569881314</v>
      </c>
      <c r="K250">
        <v>37.995804378701145</v>
      </c>
      <c r="L250">
        <v>1.7145534404523193</v>
      </c>
    </row>
    <row r="251" spans="2:12" x14ac:dyDescent="0.25">
      <c r="B251">
        <v>45.134127794425183</v>
      </c>
      <c r="C251">
        <v>-9.3651010653131479</v>
      </c>
      <c r="E251">
        <v>43.128065108464938</v>
      </c>
      <c r="F251">
        <v>-5.5114905000000043</v>
      </c>
      <c r="H251">
        <v>40.79377180559176</v>
      </c>
      <c r="I251">
        <v>-1.8473839697179224</v>
      </c>
      <c r="K251">
        <v>38.149013267324939</v>
      </c>
      <c r="L251">
        <v>1.599332462389627</v>
      </c>
    </row>
    <row r="252" spans="2:12" x14ac:dyDescent="0.25">
      <c r="B252">
        <v>45.315389351832515</v>
      </c>
      <c r="C252">
        <v>-9.5253369129650078</v>
      </c>
      <c r="E252">
        <v>43.301270189221825</v>
      </c>
      <c r="F252">
        <v>-5.6562500000000044</v>
      </c>
      <c r="H252">
        <v>40.957602214449558</v>
      </c>
      <c r="I252">
        <v>-1.9774281824477133</v>
      </c>
      <c r="K252">
        <v>38.302222155948733</v>
      </c>
      <c r="L252">
        <v>1.4831304843269346</v>
      </c>
    </row>
    <row r="253" spans="2:12" x14ac:dyDescent="0.25">
      <c r="B253">
        <v>45.496650909239847</v>
      </c>
      <c r="C253">
        <v>-9.686553760616869</v>
      </c>
      <c r="E253">
        <v>43.474475269978711</v>
      </c>
      <c r="F253">
        <v>-5.8019905000000049</v>
      </c>
      <c r="H253">
        <v>41.121432623307356</v>
      </c>
      <c r="I253">
        <v>-2.1084533951775044</v>
      </c>
      <c r="K253">
        <v>38.455431044572528</v>
      </c>
      <c r="L253">
        <v>1.3659475062642423</v>
      </c>
    </row>
    <row r="254" spans="2:12" x14ac:dyDescent="0.25">
      <c r="B254">
        <v>45.677912466647179</v>
      </c>
      <c r="C254">
        <v>-9.8487516082687296</v>
      </c>
      <c r="E254">
        <v>43.647680350735598</v>
      </c>
      <c r="F254">
        <v>-5.9487120000000049</v>
      </c>
      <c r="H254">
        <v>41.285263032165155</v>
      </c>
      <c r="I254">
        <v>-2.2404596079072956</v>
      </c>
      <c r="K254">
        <v>38.608639933196322</v>
      </c>
      <c r="L254">
        <v>1.2477835282015499</v>
      </c>
    </row>
    <row r="255" spans="2:12" x14ac:dyDescent="0.25">
      <c r="B255">
        <v>45.859174024054511</v>
      </c>
      <c r="C255">
        <v>-10.01193045592059</v>
      </c>
      <c r="E255">
        <v>43.820885431492485</v>
      </c>
      <c r="F255">
        <v>-6.0964145000000052</v>
      </c>
      <c r="H255">
        <v>41.449093441022953</v>
      </c>
      <c r="I255">
        <v>-2.3734468206370867</v>
      </c>
      <c r="K255">
        <v>38.761848821820116</v>
      </c>
      <c r="L255">
        <v>1.1286385501388576</v>
      </c>
    </row>
    <row r="256" spans="2:12" x14ac:dyDescent="0.25">
      <c r="B256">
        <v>46.040435581461843</v>
      </c>
      <c r="C256">
        <v>-10.176090303572449</v>
      </c>
      <c r="E256">
        <v>43.994090512249372</v>
      </c>
      <c r="F256">
        <v>-6.2450980000000058</v>
      </c>
      <c r="H256">
        <v>41.612923849880751</v>
      </c>
      <c r="I256">
        <v>-2.5074150333668777</v>
      </c>
      <c r="K256">
        <v>38.915057710443911</v>
      </c>
      <c r="L256">
        <v>1.0085125720761652</v>
      </c>
    </row>
    <row r="257" spans="2:12" x14ac:dyDescent="0.25">
      <c r="B257">
        <v>46.221697138869175</v>
      </c>
      <c r="C257">
        <v>-10.34123115122431</v>
      </c>
      <c r="E257">
        <v>44.167295593006259</v>
      </c>
      <c r="F257">
        <v>-6.3947625000000059</v>
      </c>
      <c r="H257">
        <v>41.776754258738549</v>
      </c>
      <c r="I257">
        <v>-2.6423642460966685</v>
      </c>
      <c r="K257">
        <v>39.068266599067705</v>
      </c>
      <c r="L257">
        <v>0.88740559401347285</v>
      </c>
    </row>
    <row r="258" spans="2:12" x14ac:dyDescent="0.25">
      <c r="B258">
        <v>46.402958696276507</v>
      </c>
      <c r="C258">
        <v>-10.50735299887617</v>
      </c>
      <c r="E258">
        <v>44.340500673763145</v>
      </c>
      <c r="F258">
        <v>-6.5454080000000063</v>
      </c>
      <c r="H258">
        <v>41.940584667596347</v>
      </c>
      <c r="I258">
        <v>-2.7782944588264598</v>
      </c>
      <c r="K258">
        <v>39.221475487691499</v>
      </c>
      <c r="L258">
        <v>0.76531761595078052</v>
      </c>
    </row>
    <row r="259" spans="2:12" x14ac:dyDescent="0.25">
      <c r="B259">
        <v>46.584220253683839</v>
      </c>
      <c r="C259">
        <v>-10.67445584652803</v>
      </c>
      <c r="E259">
        <v>44.513705754520032</v>
      </c>
      <c r="F259">
        <v>-6.6970345000000062</v>
      </c>
      <c r="H259">
        <v>42.104415076454146</v>
      </c>
      <c r="I259">
        <v>-2.9152056715562509</v>
      </c>
      <c r="K259">
        <v>39.374684376315294</v>
      </c>
      <c r="L259">
        <v>0.64224863788808817</v>
      </c>
    </row>
    <row r="260" spans="2:12" x14ac:dyDescent="0.25">
      <c r="B260">
        <v>46.765481811091171</v>
      </c>
      <c r="C260">
        <v>-10.842539694179891</v>
      </c>
      <c r="E260">
        <v>44.686910835276919</v>
      </c>
      <c r="F260">
        <v>-6.8496420000000064</v>
      </c>
      <c r="H260">
        <v>42.268245485311944</v>
      </c>
      <c r="I260">
        <v>-3.0530978842860419</v>
      </c>
      <c r="K260">
        <v>39.527893264939088</v>
      </c>
      <c r="L260">
        <v>0.51819865982539581</v>
      </c>
    </row>
    <row r="261" spans="2:12" x14ac:dyDescent="0.25">
      <c r="B261">
        <v>46.946743368498502</v>
      </c>
      <c r="C261">
        <v>-11.011604541831751</v>
      </c>
      <c r="E261">
        <v>44.860115916033806</v>
      </c>
      <c r="F261">
        <v>-7.003230500000007</v>
      </c>
      <c r="H261">
        <v>42.432075894169742</v>
      </c>
      <c r="I261">
        <v>-3.1919710970158328</v>
      </c>
      <c r="K261">
        <v>39.681102153562883</v>
      </c>
      <c r="L261">
        <v>0.39316768176270345</v>
      </c>
    </row>
    <row r="262" spans="2:12" x14ac:dyDescent="0.25">
      <c r="B262">
        <v>47.128004925905834</v>
      </c>
      <c r="C262">
        <v>-11.181650389483611</v>
      </c>
      <c r="E262">
        <v>45.033320996790692</v>
      </c>
      <c r="F262">
        <v>-7.157800000000007</v>
      </c>
      <c r="H262">
        <v>42.59590630302754</v>
      </c>
      <c r="I262">
        <v>-3.3318253097456241</v>
      </c>
      <c r="K262">
        <v>39.834311042186677</v>
      </c>
      <c r="L262">
        <v>0.26715570370001107</v>
      </c>
    </row>
    <row r="263" spans="2:12" x14ac:dyDescent="0.25">
      <c r="B263">
        <v>47.309266483313166</v>
      </c>
      <c r="C263">
        <v>-11.352677237135472</v>
      </c>
      <c r="E263">
        <v>45.206526077547579</v>
      </c>
      <c r="F263">
        <v>-7.3133505000000074</v>
      </c>
      <c r="H263">
        <v>42.759736711885338</v>
      </c>
      <c r="I263">
        <v>-3.4726605224754152</v>
      </c>
      <c r="K263">
        <v>39.987519930810471</v>
      </c>
      <c r="L263">
        <v>0.14016272563731866</v>
      </c>
    </row>
    <row r="264" spans="2:12" x14ac:dyDescent="0.25">
      <c r="B264">
        <v>47.490528040720498</v>
      </c>
      <c r="C264">
        <v>-11.524685084787333</v>
      </c>
      <c r="E264">
        <v>45.379731158304466</v>
      </c>
      <c r="F264">
        <v>-7.4698820000000081</v>
      </c>
      <c r="H264">
        <v>42.923567120743137</v>
      </c>
      <c r="I264">
        <v>-3.6144767352052063</v>
      </c>
      <c r="K264">
        <v>40.140728819434266</v>
      </c>
      <c r="L264">
        <v>1.2188747574626235E-2</v>
      </c>
    </row>
    <row r="265" spans="2:12" x14ac:dyDescent="0.25">
      <c r="B265">
        <v>47.67178959812783</v>
      </c>
      <c r="C265">
        <v>-11.697673932439193</v>
      </c>
      <c r="E265">
        <v>45.552936239061353</v>
      </c>
      <c r="F265">
        <v>-7.6273945000000083</v>
      </c>
      <c r="H265">
        <v>43.087397529600935</v>
      </c>
      <c r="I265">
        <v>-3.7572739479349972</v>
      </c>
      <c r="K265">
        <v>40.29393770805806</v>
      </c>
      <c r="L265">
        <v>-0.11676623048806617</v>
      </c>
    </row>
    <row r="266" spans="2:12" x14ac:dyDescent="0.25">
      <c r="B266">
        <v>47.853051155535162</v>
      </c>
      <c r="C266">
        <v>-11.871643780091052</v>
      </c>
      <c r="E266">
        <v>45.72614131981824</v>
      </c>
      <c r="F266">
        <v>-7.7858880000000088</v>
      </c>
      <c r="H266">
        <v>43.251227938458733</v>
      </c>
      <c r="I266">
        <v>-3.9010521606647881</v>
      </c>
      <c r="K266">
        <v>40.447146596681854</v>
      </c>
      <c r="L266">
        <v>-0.24670220855075858</v>
      </c>
    </row>
    <row r="267" spans="2:12" x14ac:dyDescent="0.25">
      <c r="B267">
        <v>48.034312712942494</v>
      </c>
      <c r="C267">
        <v>-12.046594627742913</v>
      </c>
      <c r="E267">
        <v>45.899346400575126</v>
      </c>
      <c r="F267">
        <v>-7.9453625000000088</v>
      </c>
      <c r="H267">
        <v>43.415058347316531</v>
      </c>
      <c r="I267">
        <v>-4.0458113733945789</v>
      </c>
      <c r="K267">
        <v>40.600355485305649</v>
      </c>
      <c r="L267">
        <v>-0.37761918661345101</v>
      </c>
    </row>
    <row r="268" spans="2:12" x14ac:dyDescent="0.25">
      <c r="B268">
        <v>48.215574270349826</v>
      </c>
      <c r="C268">
        <v>-12.222526475394773</v>
      </c>
      <c r="E268">
        <v>46.072551481332013</v>
      </c>
      <c r="F268">
        <v>-8.10581800000001</v>
      </c>
      <c r="H268">
        <v>43.578888756174329</v>
      </c>
      <c r="I268">
        <v>-4.19155158612437</v>
      </c>
      <c r="K268">
        <v>40.753564373929443</v>
      </c>
      <c r="L268">
        <v>-0.50951716467614339</v>
      </c>
    </row>
    <row r="269" spans="2:12" x14ac:dyDescent="0.25">
      <c r="B269">
        <v>48.396835827757158</v>
      </c>
      <c r="C269">
        <v>-12.399439323046632</v>
      </c>
      <c r="E269">
        <v>46.2457565620889</v>
      </c>
      <c r="F269">
        <v>-8.2672545000000106</v>
      </c>
      <c r="H269">
        <v>43.742719165032128</v>
      </c>
      <c r="I269">
        <v>-4.3382727988541614</v>
      </c>
      <c r="K269">
        <v>40.906773262553237</v>
      </c>
      <c r="L269">
        <v>-0.64239614273883583</v>
      </c>
    </row>
    <row r="270" spans="2:12" x14ac:dyDescent="0.25">
      <c r="B270">
        <v>48.57809738516449</v>
      </c>
      <c r="C270">
        <v>-12.577333170698493</v>
      </c>
      <c r="E270">
        <v>46.418961642845787</v>
      </c>
      <c r="F270">
        <v>-8.4296720000000107</v>
      </c>
      <c r="H270">
        <v>43.906549573889926</v>
      </c>
      <c r="I270">
        <v>-4.4859750115839523</v>
      </c>
      <c r="K270">
        <v>41.059982151177032</v>
      </c>
      <c r="L270">
        <v>-0.77625612080152828</v>
      </c>
    </row>
    <row r="271" spans="2:12" x14ac:dyDescent="0.25">
      <c r="B271">
        <v>48.759358942571822</v>
      </c>
      <c r="C271">
        <v>-12.756208018350353</v>
      </c>
      <c r="E271">
        <v>46.592166723602674</v>
      </c>
      <c r="F271">
        <v>-8.5930705000000103</v>
      </c>
      <c r="H271">
        <v>44.070379982747724</v>
      </c>
      <c r="I271">
        <v>-4.6346582243137435</v>
      </c>
      <c r="K271">
        <v>41.213191039800826</v>
      </c>
      <c r="L271">
        <v>-0.91109709886422074</v>
      </c>
    </row>
    <row r="272" spans="2:12" x14ac:dyDescent="0.25">
      <c r="B272">
        <v>48.940620499979154</v>
      </c>
      <c r="C272">
        <v>-12.936063866002213</v>
      </c>
      <c r="E272">
        <v>46.76537180435956</v>
      </c>
      <c r="F272">
        <v>-8.7574500000000111</v>
      </c>
      <c r="H272">
        <v>44.234210391605522</v>
      </c>
      <c r="I272">
        <v>-4.7843224370435342</v>
      </c>
      <c r="K272">
        <v>41.36639992842462</v>
      </c>
      <c r="L272">
        <v>-1.0469190769269132</v>
      </c>
    </row>
    <row r="273" spans="2:12" x14ac:dyDescent="0.25">
      <c r="B273">
        <v>49.121882057386486</v>
      </c>
      <c r="C273">
        <v>-13.116900713654074</v>
      </c>
      <c r="E273">
        <v>46.938576885116447</v>
      </c>
      <c r="F273">
        <v>-8.9228105000000113</v>
      </c>
      <c r="H273">
        <v>44.39804080046332</v>
      </c>
      <c r="I273">
        <v>-4.9349676497733252</v>
      </c>
      <c r="K273">
        <v>41.519608817048415</v>
      </c>
      <c r="L273">
        <v>-1.1837220549896057</v>
      </c>
    </row>
    <row r="274" spans="2:12" x14ac:dyDescent="0.25">
      <c r="B274">
        <v>49.303143614793818</v>
      </c>
      <c r="C274">
        <v>-13.298718561305934</v>
      </c>
      <c r="E274">
        <v>47.111781965873334</v>
      </c>
      <c r="F274">
        <v>-9.089152000000011</v>
      </c>
      <c r="H274">
        <v>44.561871209321119</v>
      </c>
      <c r="I274">
        <v>-5.0865938625031166</v>
      </c>
      <c r="K274">
        <v>41.672817705672209</v>
      </c>
      <c r="L274">
        <v>-1.3215060330522981</v>
      </c>
    </row>
    <row r="275" spans="2:12" x14ac:dyDescent="0.25">
      <c r="B275">
        <v>49.48440517220115</v>
      </c>
      <c r="C275">
        <v>-13.481517408957794</v>
      </c>
      <c r="E275">
        <v>47.284987046630221</v>
      </c>
      <c r="F275">
        <v>-9.2564745000000119</v>
      </c>
      <c r="H275">
        <v>44.725701618178917</v>
      </c>
      <c r="I275">
        <v>-5.2392010752329075</v>
      </c>
      <c r="K275">
        <v>41.826026594296003</v>
      </c>
      <c r="L275">
        <v>-1.4602710111149906</v>
      </c>
    </row>
    <row r="276" spans="2:12" x14ac:dyDescent="0.25">
      <c r="B276">
        <v>49.665666729608482</v>
      </c>
      <c r="C276">
        <v>-13.665297256609653</v>
      </c>
      <c r="E276">
        <v>47.458192127387107</v>
      </c>
      <c r="F276">
        <v>-9.4247780000000123</v>
      </c>
      <c r="H276">
        <v>44.889532027036715</v>
      </c>
      <c r="I276">
        <v>-5.3927892879626986</v>
      </c>
      <c r="K276">
        <v>41.979235482919798</v>
      </c>
      <c r="L276">
        <v>-1.600016989177683</v>
      </c>
    </row>
    <row r="277" spans="2:12" x14ac:dyDescent="0.25">
      <c r="B277">
        <v>49.846928287015814</v>
      </c>
      <c r="C277">
        <v>-13.850058104261514</v>
      </c>
      <c r="E277">
        <v>47.631397208143994</v>
      </c>
      <c r="F277">
        <v>-9.5940625000000122</v>
      </c>
      <c r="H277">
        <v>45.053362435894513</v>
      </c>
      <c r="I277">
        <v>-5.5473585006924901</v>
      </c>
      <c r="K277">
        <v>42.132444371543592</v>
      </c>
      <c r="L277">
        <v>-1.7407439672403755</v>
      </c>
    </row>
    <row r="278" spans="2:12" x14ac:dyDescent="0.25">
      <c r="B278">
        <v>50.028189844423146</v>
      </c>
      <c r="C278">
        <v>-14.035799951913374</v>
      </c>
      <c r="E278">
        <v>47.804602288900881</v>
      </c>
      <c r="F278">
        <v>-9.7643280000000132</v>
      </c>
      <c r="H278">
        <v>45.217192844752311</v>
      </c>
      <c r="I278">
        <v>-5.7029087134222811</v>
      </c>
      <c r="K278">
        <v>42.285653260167386</v>
      </c>
      <c r="L278">
        <v>-1.8824519453030679</v>
      </c>
    </row>
    <row r="279" spans="2:12" x14ac:dyDescent="0.25">
      <c r="B279">
        <v>50.209451401830478</v>
      </c>
      <c r="C279">
        <v>-14.222522799565233</v>
      </c>
      <c r="E279">
        <v>47.977807369657768</v>
      </c>
      <c r="F279">
        <v>-9.9355745000000137</v>
      </c>
      <c r="H279">
        <v>45.38102325361011</v>
      </c>
      <c r="I279">
        <v>-5.8594399261520724</v>
      </c>
      <c r="K279">
        <v>42.438862148791181</v>
      </c>
      <c r="L279">
        <v>-2.0251409233657602</v>
      </c>
    </row>
    <row r="280" spans="2:12" x14ac:dyDescent="0.25">
      <c r="B280">
        <v>50.39071295923781</v>
      </c>
      <c r="C280">
        <v>-14.410226647217094</v>
      </c>
      <c r="E280">
        <v>48.151012450414655</v>
      </c>
      <c r="F280">
        <v>-10.107802000000014</v>
      </c>
      <c r="H280">
        <v>45.544853662467908</v>
      </c>
      <c r="I280">
        <v>-6.0169521388818632</v>
      </c>
      <c r="K280">
        <v>42.592071037414975</v>
      </c>
      <c r="L280">
        <v>-2.1688109014284529</v>
      </c>
    </row>
    <row r="281" spans="2:12" x14ac:dyDescent="0.25">
      <c r="B281">
        <v>50.571974516645142</v>
      </c>
      <c r="C281">
        <v>-14.598911494868954</v>
      </c>
      <c r="E281">
        <v>48.324217531171541</v>
      </c>
      <c r="F281">
        <v>-10.281010500000013</v>
      </c>
      <c r="H281">
        <v>45.708684071325706</v>
      </c>
      <c r="I281">
        <v>-6.1754453516116543</v>
      </c>
      <c r="K281">
        <v>42.745279926038769</v>
      </c>
      <c r="L281">
        <v>-2.3134618794911455</v>
      </c>
    </row>
    <row r="282" spans="2:12" x14ac:dyDescent="0.25">
      <c r="B282">
        <v>50.753236074052474</v>
      </c>
      <c r="C282">
        <v>-14.788577342520814</v>
      </c>
      <c r="E282">
        <v>48.497422611928428</v>
      </c>
      <c r="F282">
        <v>-10.455200000000014</v>
      </c>
      <c r="H282">
        <v>45.872514480183504</v>
      </c>
      <c r="I282">
        <v>-6.3349195643414458</v>
      </c>
      <c r="K282">
        <v>42.898488814662564</v>
      </c>
      <c r="L282">
        <v>-2.4590938575538379</v>
      </c>
    </row>
    <row r="283" spans="2:12" x14ac:dyDescent="0.25">
      <c r="B283">
        <v>50.934497631459806</v>
      </c>
      <c r="C283">
        <v>-14.979224190172674</v>
      </c>
      <c r="E283">
        <v>48.670627692685315</v>
      </c>
      <c r="F283">
        <v>-10.630370500000014</v>
      </c>
      <c r="H283">
        <v>46.036344889041303</v>
      </c>
      <c r="I283">
        <v>-6.4953747770712367</v>
      </c>
      <c r="K283">
        <v>43.051697703286358</v>
      </c>
      <c r="L283">
        <v>-2.6057068356165303</v>
      </c>
    </row>
    <row r="284" spans="2:12" x14ac:dyDescent="0.25">
      <c r="B284">
        <v>51.115759188867138</v>
      </c>
      <c r="C284">
        <v>-15.170852037824535</v>
      </c>
      <c r="E284">
        <v>48.843832773442202</v>
      </c>
      <c r="F284">
        <v>-10.806522000000014</v>
      </c>
      <c r="H284">
        <v>46.200175297899101</v>
      </c>
      <c r="I284">
        <v>-6.6568109898010279</v>
      </c>
      <c r="K284">
        <v>43.204906591910152</v>
      </c>
      <c r="L284">
        <v>-2.753300813679223</v>
      </c>
    </row>
    <row r="285" spans="2:12" x14ac:dyDescent="0.25">
      <c r="B285">
        <v>51.29702074627447</v>
      </c>
      <c r="C285">
        <v>-15.363460885476394</v>
      </c>
      <c r="E285">
        <v>49.017037854199089</v>
      </c>
      <c r="F285">
        <v>-10.983654500000014</v>
      </c>
      <c r="H285">
        <v>46.364005706756899</v>
      </c>
      <c r="I285">
        <v>-6.8192282025308186</v>
      </c>
      <c r="K285">
        <v>43.358115480533947</v>
      </c>
      <c r="L285">
        <v>-2.9018757917419156</v>
      </c>
    </row>
    <row r="286" spans="2:12" x14ac:dyDescent="0.25">
      <c r="B286">
        <v>51.478282303681802</v>
      </c>
      <c r="C286">
        <v>-15.557050733128253</v>
      </c>
      <c r="E286">
        <v>49.190242934955975</v>
      </c>
      <c r="F286">
        <v>-11.161768000000015</v>
      </c>
      <c r="H286">
        <v>46.527836115614697</v>
      </c>
      <c r="I286">
        <v>-6.9826264152606097</v>
      </c>
      <c r="K286">
        <v>43.511324369157741</v>
      </c>
      <c r="L286">
        <v>-3.0514317698046081</v>
      </c>
    </row>
    <row r="287" spans="2:12" x14ac:dyDescent="0.25">
      <c r="B287">
        <v>51.659543861089134</v>
      </c>
      <c r="C287">
        <v>-15.751621580780114</v>
      </c>
      <c r="E287">
        <v>49.363448015712862</v>
      </c>
      <c r="F287">
        <v>-11.340862500000014</v>
      </c>
      <c r="H287">
        <v>46.691666524472495</v>
      </c>
      <c r="I287">
        <v>-7.1470056279904011</v>
      </c>
      <c r="K287">
        <v>43.664533257781535</v>
      </c>
      <c r="L287">
        <v>-3.2019687478673005</v>
      </c>
    </row>
    <row r="288" spans="2:12" x14ac:dyDescent="0.25">
      <c r="B288">
        <v>51.840805418496466</v>
      </c>
      <c r="C288">
        <v>-15.947173428431974</v>
      </c>
      <c r="E288">
        <v>49.536653096469749</v>
      </c>
      <c r="F288">
        <v>-11.520938000000015</v>
      </c>
      <c r="H288">
        <v>46.855496933330294</v>
      </c>
      <c r="I288">
        <v>-7.3123658407201919</v>
      </c>
      <c r="K288">
        <v>43.81774214640533</v>
      </c>
      <c r="L288">
        <v>-3.3534867259299932</v>
      </c>
    </row>
    <row r="289" spans="2:12" x14ac:dyDescent="0.25">
      <c r="B289">
        <v>52.022066975903797</v>
      </c>
      <c r="C289">
        <v>-16.143706276083833</v>
      </c>
      <c r="E289">
        <v>49.709858177226636</v>
      </c>
      <c r="F289">
        <v>-11.701994500000016</v>
      </c>
      <c r="H289">
        <v>47.019327342188092</v>
      </c>
      <c r="I289">
        <v>-7.4787070534499831</v>
      </c>
      <c r="K289">
        <v>43.970951035029124</v>
      </c>
      <c r="L289">
        <v>-3.5059857039926858</v>
      </c>
    </row>
    <row r="290" spans="2:12" x14ac:dyDescent="0.25">
      <c r="B290">
        <v>52.203328533311129</v>
      </c>
      <c r="C290">
        <v>-16.341220123735692</v>
      </c>
      <c r="E290">
        <v>49.883063257983522</v>
      </c>
      <c r="F290">
        <v>-11.884032000000015</v>
      </c>
      <c r="H290">
        <v>47.18315775104589</v>
      </c>
      <c r="I290">
        <v>-7.6460292661797737</v>
      </c>
      <c r="K290">
        <v>44.124159923652918</v>
      </c>
      <c r="L290">
        <v>-3.6594656820553784</v>
      </c>
    </row>
    <row r="291" spans="2:12" x14ac:dyDescent="0.25">
      <c r="B291">
        <v>52.384590090718461</v>
      </c>
      <c r="C291">
        <v>-16.53971497138755</v>
      </c>
      <c r="E291">
        <v>50.056268338740409</v>
      </c>
      <c r="F291">
        <v>-12.067050500000015</v>
      </c>
      <c r="H291">
        <v>47.346988159903688</v>
      </c>
      <c r="I291">
        <v>-7.8143324789095647</v>
      </c>
      <c r="K291">
        <v>44.277368812276713</v>
      </c>
      <c r="L291">
        <v>-3.8139266601180708</v>
      </c>
    </row>
    <row r="292" spans="2:12" x14ac:dyDescent="0.25">
      <c r="B292">
        <v>52.565851648125793</v>
      </c>
      <c r="C292">
        <v>-16.739190819039411</v>
      </c>
      <c r="E292">
        <v>50.229473419497296</v>
      </c>
      <c r="F292">
        <v>-12.251050000000015</v>
      </c>
      <c r="H292">
        <v>47.510818568761486</v>
      </c>
      <c r="I292">
        <v>-7.9836166916393561</v>
      </c>
      <c r="K292">
        <v>44.430577700900507</v>
      </c>
      <c r="L292">
        <v>-3.9693686381807636</v>
      </c>
    </row>
    <row r="293" spans="2:12" x14ac:dyDescent="0.25">
      <c r="B293">
        <v>52.747113205533125</v>
      </c>
      <c r="C293">
        <v>-16.939647666691272</v>
      </c>
      <c r="E293">
        <v>50.402678500254183</v>
      </c>
      <c r="F293">
        <v>-12.436030500000015</v>
      </c>
      <c r="H293">
        <v>47.674648977619285</v>
      </c>
      <c r="I293">
        <v>-8.1538819043691468</v>
      </c>
      <c r="K293">
        <v>44.583786589524301</v>
      </c>
      <c r="L293">
        <v>-4.1257916162434558</v>
      </c>
    </row>
    <row r="294" spans="2:12" x14ac:dyDescent="0.25">
      <c r="B294">
        <v>52.928374762940457</v>
      </c>
      <c r="C294">
        <v>-17.141085514343132</v>
      </c>
      <c r="E294">
        <v>50.57588358101107</v>
      </c>
      <c r="F294">
        <v>-12.621992000000015</v>
      </c>
      <c r="H294">
        <v>47.838479386477083</v>
      </c>
      <c r="I294">
        <v>-8.325128117098938</v>
      </c>
      <c r="K294">
        <v>44.736995478148096</v>
      </c>
      <c r="L294">
        <v>-4.2831955943061484</v>
      </c>
    </row>
    <row r="295" spans="2:12" x14ac:dyDescent="0.25">
      <c r="B295">
        <v>53.109636320347789</v>
      </c>
      <c r="C295">
        <v>-17.343504361994992</v>
      </c>
      <c r="E295">
        <v>50.749088661767956</v>
      </c>
      <c r="F295">
        <v>-12.808934500000015</v>
      </c>
      <c r="H295">
        <v>48.002309795334881</v>
      </c>
      <c r="I295">
        <v>-8.4973553298287285</v>
      </c>
      <c r="K295">
        <v>44.89020436677189</v>
      </c>
      <c r="L295">
        <v>-4.4415805723688413</v>
      </c>
    </row>
    <row r="296" spans="2:12" x14ac:dyDescent="0.25">
      <c r="B296">
        <v>53.290897877755121</v>
      </c>
      <c r="C296">
        <v>-17.546904209646851</v>
      </c>
      <c r="E296">
        <v>50.922293742524843</v>
      </c>
      <c r="F296">
        <v>-12.996858000000016</v>
      </c>
      <c r="H296">
        <v>48.166140204192679</v>
      </c>
      <c r="I296">
        <v>-8.6705635425585204</v>
      </c>
      <c r="K296">
        <v>45.043413255395684</v>
      </c>
      <c r="L296">
        <v>-4.6009465504315337</v>
      </c>
    </row>
    <row r="297" spans="2:12" x14ac:dyDescent="0.25">
      <c r="B297">
        <v>53.472159435162453</v>
      </c>
      <c r="C297">
        <v>-17.751285057298709</v>
      </c>
      <c r="E297">
        <v>51.09549882328173</v>
      </c>
      <c r="F297">
        <v>-13.185762500000015</v>
      </c>
      <c r="H297">
        <v>48.329970613050477</v>
      </c>
      <c r="I297">
        <v>-8.8447527552883116</v>
      </c>
      <c r="K297">
        <v>45.196622144019479</v>
      </c>
      <c r="L297">
        <v>-4.7612935284942264</v>
      </c>
    </row>
    <row r="298" spans="2:12" x14ac:dyDescent="0.25">
      <c r="B298">
        <v>53.653420992569785</v>
      </c>
      <c r="C298">
        <v>-17.956646904950571</v>
      </c>
      <c r="E298">
        <v>51.268703904038617</v>
      </c>
      <c r="F298">
        <v>-13.375648000000016</v>
      </c>
      <c r="H298">
        <v>48.493801021908276</v>
      </c>
      <c r="I298">
        <v>-9.0199229680181023</v>
      </c>
      <c r="K298">
        <v>45.349831032643273</v>
      </c>
      <c r="L298">
        <v>-4.9226215065569185</v>
      </c>
    </row>
    <row r="299" spans="2:12" x14ac:dyDescent="0.25">
      <c r="B299">
        <v>53.834682549977117</v>
      </c>
      <c r="C299">
        <v>-18.162989752602432</v>
      </c>
      <c r="E299">
        <v>51.441908984795504</v>
      </c>
      <c r="F299">
        <v>-13.566514500000016</v>
      </c>
      <c r="H299">
        <v>48.657631430766074</v>
      </c>
      <c r="I299">
        <v>-9.1960741807478925</v>
      </c>
      <c r="K299">
        <v>45.503039921267067</v>
      </c>
      <c r="L299">
        <v>-5.0849304846196111</v>
      </c>
    </row>
    <row r="300" spans="2:12" x14ac:dyDescent="0.25">
      <c r="B300">
        <v>54.015944107384449</v>
      </c>
      <c r="C300">
        <v>-18.370313600254292</v>
      </c>
      <c r="E300">
        <v>51.61511406555239</v>
      </c>
      <c r="F300">
        <v>-13.758362000000016</v>
      </c>
      <c r="H300">
        <v>48.821461839623872</v>
      </c>
      <c r="I300">
        <v>-9.3732063934776839</v>
      </c>
      <c r="K300">
        <v>45.656248809890862</v>
      </c>
      <c r="L300">
        <v>-5.2482204626823039</v>
      </c>
    </row>
    <row r="301" spans="2:12" x14ac:dyDescent="0.25">
      <c r="B301">
        <v>54.197205664791781</v>
      </c>
      <c r="C301">
        <v>-18.578618447906152</v>
      </c>
      <c r="E301">
        <v>51.788319146309277</v>
      </c>
      <c r="F301">
        <v>-13.951190500000015</v>
      </c>
      <c r="H301">
        <v>48.98529224848167</v>
      </c>
      <c r="I301">
        <v>-9.5513196062074748</v>
      </c>
      <c r="K301">
        <v>45.809457698514656</v>
      </c>
      <c r="L301">
        <v>-5.4124914407449962</v>
      </c>
    </row>
    <row r="302" spans="2:12" x14ac:dyDescent="0.25">
      <c r="B302">
        <v>54.378467222199113</v>
      </c>
      <c r="C302">
        <v>-18.787904295558011</v>
      </c>
      <c r="E302">
        <v>51.961524227066164</v>
      </c>
      <c r="F302">
        <v>-14.145000000000016</v>
      </c>
      <c r="H302">
        <v>49.149122657339468</v>
      </c>
      <c r="I302">
        <v>-9.7304138189372651</v>
      </c>
      <c r="K302">
        <v>45.96266658713845</v>
      </c>
      <c r="L302">
        <v>-5.5777434188076889</v>
      </c>
    </row>
    <row r="303" spans="2:12" x14ac:dyDescent="0.25">
      <c r="B303">
        <v>54.559728779606445</v>
      </c>
      <c r="C303">
        <v>-18.99817114320987</v>
      </c>
      <c r="E303">
        <v>52.134729307823051</v>
      </c>
      <c r="F303">
        <v>-14.339790500000015</v>
      </c>
      <c r="H303">
        <v>49.312953066197267</v>
      </c>
      <c r="I303">
        <v>-9.9104890316670566</v>
      </c>
      <c r="K303">
        <v>46.115875475762245</v>
      </c>
      <c r="L303">
        <v>-5.743976396870381</v>
      </c>
    </row>
    <row r="304" spans="2:12" x14ac:dyDescent="0.25">
      <c r="B304">
        <v>54.740990337013777</v>
      </c>
      <c r="C304">
        <v>-19.209418990861728</v>
      </c>
      <c r="E304">
        <v>52.307934388579937</v>
      </c>
      <c r="F304">
        <v>-14.535562000000015</v>
      </c>
      <c r="H304">
        <v>49.476783475055065</v>
      </c>
      <c r="I304">
        <v>-10.091545244396848</v>
      </c>
      <c r="K304">
        <v>46.269084364386039</v>
      </c>
      <c r="L304">
        <v>-5.9111903749330734</v>
      </c>
    </row>
    <row r="305" spans="2:12" x14ac:dyDescent="0.25">
      <c r="B305">
        <v>54.922251894421109</v>
      </c>
      <c r="C305">
        <v>-19.421647838513589</v>
      </c>
      <c r="E305">
        <v>52.481139469336824</v>
      </c>
      <c r="F305">
        <v>-14.732314500000015</v>
      </c>
      <c r="H305">
        <v>49.640613883912863</v>
      </c>
      <c r="I305">
        <v>-10.273582457126638</v>
      </c>
      <c r="K305">
        <v>46.422293253009833</v>
      </c>
      <c r="L305">
        <v>-6.0793853529957662</v>
      </c>
    </row>
    <row r="306" spans="2:12" x14ac:dyDescent="0.25">
      <c r="B306">
        <v>55.103513451828441</v>
      </c>
      <c r="C306">
        <v>-19.63485768616545</v>
      </c>
      <c r="E306">
        <v>52.654344550093711</v>
      </c>
      <c r="F306">
        <v>-14.930048000000015</v>
      </c>
      <c r="H306">
        <v>49.804444292770661</v>
      </c>
      <c r="I306">
        <v>-10.45660066985643</v>
      </c>
      <c r="K306">
        <v>46.575502141633628</v>
      </c>
      <c r="L306">
        <v>-6.2485613310584585</v>
      </c>
    </row>
    <row r="307" spans="2:12" x14ac:dyDescent="0.25">
      <c r="B307">
        <v>55.284775009235773</v>
      </c>
      <c r="C307">
        <v>-19.84904853381731</v>
      </c>
      <c r="E307">
        <v>52.827549630850598</v>
      </c>
      <c r="F307">
        <v>-15.128762500000015</v>
      </c>
      <c r="H307">
        <v>49.968274701628459</v>
      </c>
      <c r="I307">
        <v>-10.640599882586221</v>
      </c>
      <c r="K307">
        <v>46.728711030257422</v>
      </c>
      <c r="L307">
        <v>-6.418718309121151</v>
      </c>
    </row>
    <row r="308" spans="2:12" x14ac:dyDescent="0.25">
      <c r="B308">
        <v>55.466036566643105</v>
      </c>
      <c r="C308">
        <v>-20.06422038146917</v>
      </c>
      <c r="E308">
        <v>53.000754711607485</v>
      </c>
      <c r="F308">
        <v>-15.328458000000015</v>
      </c>
      <c r="H308">
        <v>50.132105110486258</v>
      </c>
      <c r="I308">
        <v>-10.825580095316012</v>
      </c>
      <c r="K308">
        <v>46.881919918881216</v>
      </c>
      <c r="L308">
        <v>-6.5898562871838431</v>
      </c>
    </row>
    <row r="309" spans="2:12" x14ac:dyDescent="0.25">
      <c r="B309">
        <v>55.647298124050437</v>
      </c>
      <c r="C309">
        <v>-20.280373229121029</v>
      </c>
      <c r="E309">
        <v>53.173959792364371</v>
      </c>
      <c r="F309">
        <v>-15.529134500000016</v>
      </c>
      <c r="H309">
        <v>50.295935519344056</v>
      </c>
      <c r="I309">
        <v>-11.011541308045802</v>
      </c>
      <c r="K309">
        <v>47.035128807505011</v>
      </c>
      <c r="L309">
        <v>-6.7619752652465355</v>
      </c>
    </row>
    <row r="310" spans="2:12" x14ac:dyDescent="0.25">
      <c r="B310">
        <v>55.828559681457769</v>
      </c>
      <c r="C310">
        <v>-20.497507076772887</v>
      </c>
      <c r="E310">
        <v>53.347164873121258</v>
      </c>
      <c r="F310">
        <v>-15.730792000000015</v>
      </c>
      <c r="H310">
        <v>50.459765928201854</v>
      </c>
      <c r="I310">
        <v>-11.198483520775593</v>
      </c>
      <c r="K310">
        <v>47.188337696128805</v>
      </c>
      <c r="L310">
        <v>-6.9350752433092282</v>
      </c>
    </row>
    <row r="311" spans="2:12" x14ac:dyDescent="0.25">
      <c r="B311">
        <v>56.009821238865101</v>
      </c>
      <c r="C311">
        <v>-20.715621924424745</v>
      </c>
      <c r="E311">
        <v>53.520369953878145</v>
      </c>
      <c r="F311">
        <v>-15.933430500000014</v>
      </c>
      <c r="H311">
        <v>50.623596337059652</v>
      </c>
      <c r="I311">
        <v>-11.386406733505384</v>
      </c>
      <c r="K311">
        <v>47.341546584752599</v>
      </c>
      <c r="L311">
        <v>-7.1091562213719204</v>
      </c>
    </row>
    <row r="312" spans="2:12" x14ac:dyDescent="0.25">
      <c r="B312">
        <v>56.191082796272433</v>
      </c>
      <c r="C312">
        <v>-20.934717772076606</v>
      </c>
      <c r="E312">
        <v>53.693575034635032</v>
      </c>
      <c r="F312">
        <v>-16.137050000000013</v>
      </c>
      <c r="H312">
        <v>50.78742674591745</v>
      </c>
      <c r="I312">
        <v>-11.575310946235174</v>
      </c>
      <c r="K312">
        <v>47.494755473376394</v>
      </c>
      <c r="L312">
        <v>-7.2842181994346129</v>
      </c>
    </row>
    <row r="313" spans="2:12" x14ac:dyDescent="0.25">
      <c r="B313">
        <v>56.372344353679765</v>
      </c>
      <c r="C313">
        <v>-21.154794619728467</v>
      </c>
      <c r="E313">
        <v>53.866780115391919</v>
      </c>
      <c r="F313">
        <v>-16.341650500000014</v>
      </c>
      <c r="H313">
        <v>50.951257154775249</v>
      </c>
      <c r="I313">
        <v>-11.765196158964965</v>
      </c>
      <c r="K313">
        <v>47.647964362000188</v>
      </c>
      <c r="L313">
        <v>-7.4602611774973049</v>
      </c>
    </row>
    <row r="314" spans="2:12" x14ac:dyDescent="0.25">
      <c r="B314">
        <v>56.553605911087097</v>
      </c>
      <c r="C314">
        <v>-21.375852467380327</v>
      </c>
      <c r="E314">
        <v>54.039985196148805</v>
      </c>
      <c r="F314">
        <v>-16.547232000000015</v>
      </c>
      <c r="H314">
        <v>51.115087563633047</v>
      </c>
      <c r="I314">
        <v>-11.956062371694756</v>
      </c>
      <c r="K314">
        <v>47.801173250623982</v>
      </c>
      <c r="L314">
        <v>-7.6372851555599972</v>
      </c>
    </row>
    <row r="315" spans="2:12" x14ac:dyDescent="0.25">
      <c r="B315">
        <v>56.734867468494429</v>
      </c>
      <c r="C315">
        <v>-21.597891315032186</v>
      </c>
      <c r="E315">
        <v>54.213190276905692</v>
      </c>
      <c r="F315">
        <v>-16.753794500000016</v>
      </c>
      <c r="H315">
        <v>51.278917972490845</v>
      </c>
      <c r="I315">
        <v>-12.147909584424546</v>
      </c>
      <c r="K315">
        <v>47.954382139247777</v>
      </c>
      <c r="L315">
        <v>-7.8152901336226899</v>
      </c>
    </row>
    <row r="316" spans="2:12" x14ac:dyDescent="0.25">
      <c r="B316">
        <v>56.91612902590176</v>
      </c>
      <c r="C316">
        <v>-21.820911162684045</v>
      </c>
      <c r="E316">
        <v>54.386395357662579</v>
      </c>
      <c r="F316">
        <v>-16.961338000000016</v>
      </c>
      <c r="H316">
        <v>51.442748381348643</v>
      </c>
      <c r="I316">
        <v>-12.340737797154338</v>
      </c>
      <c r="K316">
        <v>48.107591027871571</v>
      </c>
      <c r="L316">
        <v>-7.994276111685382</v>
      </c>
    </row>
    <row r="317" spans="2:12" x14ac:dyDescent="0.25">
      <c r="B317">
        <v>57.097390583309092</v>
      </c>
      <c r="C317">
        <v>-22.044912010335903</v>
      </c>
      <c r="E317">
        <v>54.559600438419466</v>
      </c>
      <c r="F317">
        <v>-17.169862500000015</v>
      </c>
      <c r="H317">
        <v>51.606578790206441</v>
      </c>
      <c r="I317">
        <v>-12.534547009884129</v>
      </c>
      <c r="K317">
        <v>48.260799916495365</v>
      </c>
      <c r="L317">
        <v>-8.1742430897480745</v>
      </c>
    </row>
    <row r="318" spans="2:12" x14ac:dyDescent="0.25">
      <c r="B318">
        <v>57.278652140716424</v>
      </c>
      <c r="C318">
        <v>-22.269893857987764</v>
      </c>
      <c r="E318">
        <v>54.732805519176353</v>
      </c>
      <c r="F318">
        <v>-17.379368000000014</v>
      </c>
      <c r="H318">
        <v>51.77040919906424</v>
      </c>
      <c r="I318">
        <v>-12.729337222613919</v>
      </c>
      <c r="K318">
        <v>48.41400880511916</v>
      </c>
      <c r="L318">
        <v>-8.3551910678107664</v>
      </c>
    </row>
    <row r="319" spans="2:12" x14ac:dyDescent="0.25">
      <c r="B319">
        <v>57.459913698123756</v>
      </c>
      <c r="C319">
        <v>-22.495856705639625</v>
      </c>
      <c r="E319">
        <v>54.906010599933239</v>
      </c>
      <c r="F319">
        <v>-17.589854500000012</v>
      </c>
      <c r="H319">
        <v>51.934239607922038</v>
      </c>
      <c r="I319">
        <v>-12.925108435343709</v>
      </c>
      <c r="K319">
        <v>48.567217693742954</v>
      </c>
      <c r="L319">
        <v>-8.5371200458734595</v>
      </c>
    </row>
    <row r="320" spans="2:12" x14ac:dyDescent="0.25">
      <c r="B320">
        <v>57.641175255531088</v>
      </c>
      <c r="C320">
        <v>-22.722800553291485</v>
      </c>
      <c r="E320">
        <v>55.079215680690126</v>
      </c>
      <c r="F320">
        <v>-17.801322000000013</v>
      </c>
      <c r="H320">
        <v>52.098070016779836</v>
      </c>
      <c r="I320">
        <v>-13.1218606480735</v>
      </c>
      <c r="K320">
        <v>48.720426582366748</v>
      </c>
      <c r="L320">
        <v>-8.7200300239361521</v>
      </c>
    </row>
    <row r="321" spans="2:12" x14ac:dyDescent="0.25">
      <c r="B321">
        <v>57.82243681293842</v>
      </c>
      <c r="C321">
        <v>-22.950725400943345</v>
      </c>
      <c r="E321">
        <v>55.252420761447013</v>
      </c>
      <c r="F321">
        <v>-18.013770500000014</v>
      </c>
      <c r="H321">
        <v>52.261900425637634</v>
      </c>
      <c r="I321">
        <v>-13.319593860803291</v>
      </c>
      <c r="K321">
        <v>48.873635470990543</v>
      </c>
      <c r="L321">
        <v>-8.9039210019988442</v>
      </c>
    </row>
    <row r="322" spans="2:12" x14ac:dyDescent="0.25">
      <c r="B322">
        <v>58.003698370345752</v>
      </c>
      <c r="C322">
        <v>-23.179631248595204</v>
      </c>
      <c r="E322">
        <v>55.4256258422039</v>
      </c>
      <c r="F322">
        <v>-18.227200000000014</v>
      </c>
      <c r="H322">
        <v>52.425730834495432</v>
      </c>
      <c r="I322">
        <v>-13.518308073533081</v>
      </c>
      <c r="K322">
        <v>49.026844359614337</v>
      </c>
      <c r="L322">
        <v>-9.0887929800615357</v>
      </c>
    </row>
    <row r="323" spans="2:12" x14ac:dyDescent="0.25">
      <c r="B323">
        <v>58.184959927753084</v>
      </c>
      <c r="C323">
        <v>-23.409518096247062</v>
      </c>
      <c r="E323">
        <v>55.598830922960786</v>
      </c>
      <c r="F323">
        <v>-18.441610500000014</v>
      </c>
      <c r="H323">
        <v>52.589561243353231</v>
      </c>
      <c r="I323">
        <v>-13.718003286262872</v>
      </c>
      <c r="K323">
        <v>49.180053248238131</v>
      </c>
      <c r="L323">
        <v>-9.2746459581242284</v>
      </c>
    </row>
    <row r="324" spans="2:12" x14ac:dyDescent="0.25">
      <c r="B324">
        <v>58.366221485160416</v>
      </c>
      <c r="C324">
        <v>-23.64038594389892</v>
      </c>
      <c r="E324">
        <v>55.772036003717673</v>
      </c>
      <c r="F324">
        <v>-18.657002000000013</v>
      </c>
      <c r="H324">
        <v>52.753391652211029</v>
      </c>
      <c r="I324">
        <v>-13.918679498992663</v>
      </c>
      <c r="K324">
        <v>49.333262136861926</v>
      </c>
      <c r="L324">
        <v>-9.4614799361869206</v>
      </c>
    </row>
    <row r="325" spans="2:12" x14ac:dyDescent="0.25">
      <c r="B325">
        <v>58.547483042567748</v>
      </c>
      <c r="C325">
        <v>-23.872234791550781</v>
      </c>
      <c r="E325">
        <v>55.94524108447456</v>
      </c>
      <c r="F325">
        <v>-18.873374500000011</v>
      </c>
      <c r="H325">
        <v>52.917222061068827</v>
      </c>
      <c r="I325">
        <v>-14.120336711722453</v>
      </c>
      <c r="K325">
        <v>49.48647102548572</v>
      </c>
      <c r="L325">
        <v>-9.6492949142496123</v>
      </c>
    </row>
    <row r="326" spans="2:12" x14ac:dyDescent="0.25">
      <c r="B326">
        <v>58.72874459997508</v>
      </c>
      <c r="C326">
        <v>-24.105064639202642</v>
      </c>
      <c r="E326">
        <v>56.118446165231447</v>
      </c>
      <c r="F326">
        <v>-19.090728000000009</v>
      </c>
      <c r="H326">
        <v>53.081052469926625</v>
      </c>
      <c r="I326">
        <v>-14.322974924452245</v>
      </c>
      <c r="K326">
        <v>49.639679914109514</v>
      </c>
      <c r="L326">
        <v>-9.8380908923123052</v>
      </c>
    </row>
    <row r="327" spans="2:12" x14ac:dyDescent="0.25">
      <c r="B327">
        <v>58.910006157382412</v>
      </c>
      <c r="C327">
        <v>-24.338875486854501</v>
      </c>
      <c r="E327">
        <v>56.291651245988334</v>
      </c>
      <c r="F327">
        <v>-19.30906250000001</v>
      </c>
      <c r="H327">
        <v>53.244882878784423</v>
      </c>
      <c r="I327">
        <v>-14.526594137182036</v>
      </c>
      <c r="K327">
        <v>49.792888802733309</v>
      </c>
      <c r="L327">
        <v>-10.027867870374997</v>
      </c>
    </row>
    <row r="328" spans="2:12" x14ac:dyDescent="0.25">
      <c r="B328">
        <v>59.091267714789744</v>
      </c>
      <c r="C328">
        <v>-24.573667334506361</v>
      </c>
      <c r="E328">
        <v>56.46485632674522</v>
      </c>
      <c r="F328">
        <v>-19.528378000000011</v>
      </c>
      <c r="H328">
        <v>53.408713287642222</v>
      </c>
      <c r="I328">
        <v>-14.731194349911826</v>
      </c>
      <c r="K328">
        <v>49.946097691357103</v>
      </c>
      <c r="L328">
        <v>-10.218625848437689</v>
      </c>
    </row>
    <row r="329" spans="2:12" x14ac:dyDescent="0.25">
      <c r="B329">
        <v>59.272529272197076</v>
      </c>
      <c r="C329">
        <v>-24.80944018215822</v>
      </c>
      <c r="E329">
        <v>56.638061407502107</v>
      </c>
      <c r="F329">
        <v>-19.748674500000011</v>
      </c>
      <c r="H329">
        <v>53.57254369650002</v>
      </c>
      <c r="I329">
        <v>-14.936775562641616</v>
      </c>
      <c r="K329">
        <v>50.099306579980897</v>
      </c>
      <c r="L329">
        <v>-10.410364826500382</v>
      </c>
    </row>
    <row r="330" spans="2:12" x14ac:dyDescent="0.25">
      <c r="B330">
        <v>59.453790829604408</v>
      </c>
      <c r="C330">
        <v>-25.046194029810078</v>
      </c>
      <c r="E330">
        <v>56.811266488258994</v>
      </c>
      <c r="F330">
        <v>-19.96995200000001</v>
      </c>
      <c r="H330">
        <v>53.736374105357818</v>
      </c>
      <c r="I330">
        <v>-15.143337775371407</v>
      </c>
      <c r="K330">
        <v>50.252515468604692</v>
      </c>
      <c r="L330">
        <v>-10.603084804563075</v>
      </c>
    </row>
    <row r="331" spans="2:12" x14ac:dyDescent="0.25">
      <c r="B331">
        <v>59.63505238701174</v>
      </c>
      <c r="C331">
        <v>-25.283928877461936</v>
      </c>
      <c r="E331">
        <v>56.984471569015881</v>
      </c>
      <c r="F331">
        <v>-20.192210500000009</v>
      </c>
      <c r="H331">
        <v>53.900204514215616</v>
      </c>
      <c r="I331">
        <v>-15.350880988101197</v>
      </c>
      <c r="K331">
        <v>50.405724357228486</v>
      </c>
      <c r="L331">
        <v>-10.796785782625767</v>
      </c>
    </row>
    <row r="332" spans="2:12" x14ac:dyDescent="0.25">
      <c r="B332">
        <v>59.816313944419072</v>
      </c>
      <c r="C332">
        <v>-25.522644725113796</v>
      </c>
      <c r="E332">
        <v>57.157676649772768</v>
      </c>
      <c r="F332">
        <v>-20.415450000000007</v>
      </c>
      <c r="H332">
        <v>54.064034923073415</v>
      </c>
      <c r="I332">
        <v>-15.559405200830987</v>
      </c>
      <c r="K332">
        <v>50.55893324585228</v>
      </c>
      <c r="L332">
        <v>-10.991467760688458</v>
      </c>
    </row>
    <row r="333" spans="2:12" x14ac:dyDescent="0.25">
      <c r="B333">
        <v>59.997575501826404</v>
      </c>
      <c r="C333">
        <v>-25.762341572765656</v>
      </c>
      <c r="E333">
        <v>57.330881730529654</v>
      </c>
      <c r="F333">
        <v>-20.639670500000008</v>
      </c>
      <c r="H333">
        <v>54.227865331931213</v>
      </c>
      <c r="I333">
        <v>-15.768910413560778</v>
      </c>
      <c r="K333">
        <v>50.712142134476075</v>
      </c>
      <c r="L333">
        <v>-11.187130738751151</v>
      </c>
    </row>
    <row r="334" spans="2:12" x14ac:dyDescent="0.25">
      <c r="B334">
        <v>60.178837059233736</v>
      </c>
      <c r="C334">
        <v>-26.003019420417516</v>
      </c>
      <c r="E334">
        <v>57.504086811286541</v>
      </c>
      <c r="F334">
        <v>-20.864872000000009</v>
      </c>
      <c r="H334">
        <v>54.391695740789011</v>
      </c>
      <c r="I334">
        <v>-15.979396626290569</v>
      </c>
      <c r="K334">
        <v>50.865351023099869</v>
      </c>
      <c r="L334">
        <v>-11.383774716813843</v>
      </c>
    </row>
    <row r="335" spans="2:12" x14ac:dyDescent="0.25">
      <c r="B335">
        <v>60.360098616641068</v>
      </c>
      <c r="C335">
        <v>-26.244678268069375</v>
      </c>
      <c r="E335">
        <v>57.677291892043428</v>
      </c>
      <c r="F335">
        <v>-21.091054500000009</v>
      </c>
      <c r="H335">
        <v>54.555526149646809</v>
      </c>
      <c r="I335">
        <v>-16.190863839020359</v>
      </c>
      <c r="K335">
        <v>51.018559911723663</v>
      </c>
      <c r="L335">
        <v>-11.581399694876534</v>
      </c>
    </row>
    <row r="336" spans="2:12" x14ac:dyDescent="0.25">
      <c r="B336">
        <v>60.5413601740484</v>
      </c>
      <c r="C336">
        <v>-26.487318115721234</v>
      </c>
      <c r="E336">
        <v>57.850496972800315</v>
      </c>
      <c r="F336">
        <v>-21.318218000000009</v>
      </c>
      <c r="H336">
        <v>54.719356558504607</v>
      </c>
      <c r="I336">
        <v>-16.403312051750149</v>
      </c>
      <c r="K336">
        <v>51.171768800347458</v>
      </c>
      <c r="L336">
        <v>-11.780005672939227</v>
      </c>
    </row>
    <row r="337" spans="2:12" x14ac:dyDescent="0.25">
      <c r="B337">
        <v>60.722621731455732</v>
      </c>
      <c r="C337">
        <v>-26.730938963373092</v>
      </c>
      <c r="E337">
        <v>58.023702053557201</v>
      </c>
      <c r="F337">
        <v>-21.546362500000008</v>
      </c>
      <c r="H337">
        <v>54.883186967362406</v>
      </c>
      <c r="I337">
        <v>-16.616741264479938</v>
      </c>
      <c r="K337">
        <v>51.324977688971252</v>
      </c>
      <c r="L337">
        <v>-11.979592651001919</v>
      </c>
    </row>
    <row r="338" spans="2:12" x14ac:dyDescent="0.25">
      <c r="B338">
        <v>60.903883288863064</v>
      </c>
      <c r="C338">
        <v>-26.975540811024953</v>
      </c>
      <c r="E338">
        <v>58.196907134314088</v>
      </c>
      <c r="F338">
        <v>-21.775488000000006</v>
      </c>
      <c r="H338">
        <v>55.047017376220204</v>
      </c>
      <c r="I338">
        <v>-16.83115147720973</v>
      </c>
      <c r="K338">
        <v>51.478186577595046</v>
      </c>
      <c r="L338">
        <v>-12.180160629064611</v>
      </c>
    </row>
    <row r="339" spans="2:12" x14ac:dyDescent="0.25">
      <c r="B339">
        <v>61.085144846270396</v>
      </c>
      <c r="C339">
        <v>-27.221123658676813</v>
      </c>
      <c r="E339">
        <v>58.370112215070975</v>
      </c>
      <c r="F339">
        <v>-22.005594500000004</v>
      </c>
      <c r="H339">
        <v>55.210847785078002</v>
      </c>
      <c r="I339">
        <v>-17.046542689939521</v>
      </c>
      <c r="K339">
        <v>51.631395466218841</v>
      </c>
      <c r="L339">
        <v>-12.381709607127304</v>
      </c>
    </row>
    <row r="340" spans="2:12" x14ac:dyDescent="0.25">
      <c r="B340">
        <v>61.266406403677728</v>
      </c>
      <c r="C340">
        <v>-27.467687506328673</v>
      </c>
      <c r="E340">
        <v>58.543317295827862</v>
      </c>
      <c r="F340">
        <v>-22.236682000000005</v>
      </c>
      <c r="H340">
        <v>55.3746781939358</v>
      </c>
      <c r="I340">
        <v>-17.262914902669312</v>
      </c>
      <c r="K340">
        <v>51.784604354842635</v>
      </c>
      <c r="L340">
        <v>-12.584239585189996</v>
      </c>
    </row>
    <row r="341" spans="2:12" x14ac:dyDescent="0.25">
      <c r="B341">
        <v>61.44766796108506</v>
      </c>
      <c r="C341">
        <v>-27.715232353980532</v>
      </c>
      <c r="E341">
        <v>58.716522376584749</v>
      </c>
      <c r="F341">
        <v>-22.468750500000006</v>
      </c>
      <c r="H341">
        <v>55.538508602793598</v>
      </c>
      <c r="I341">
        <v>-17.480268115399102</v>
      </c>
      <c r="K341">
        <v>51.937813243466429</v>
      </c>
      <c r="L341">
        <v>-12.787750563252688</v>
      </c>
    </row>
    <row r="342" spans="2:12" x14ac:dyDescent="0.25">
      <c r="B342">
        <v>61.628929518492392</v>
      </c>
      <c r="C342">
        <v>-27.963758201632391</v>
      </c>
      <c r="E342">
        <v>58.889727457341635</v>
      </c>
      <c r="F342">
        <v>-22.701800000000006</v>
      </c>
      <c r="H342">
        <v>55.702339011651397</v>
      </c>
      <c r="I342">
        <v>-17.698602328128892</v>
      </c>
      <c r="K342">
        <v>52.091022132090224</v>
      </c>
      <c r="L342">
        <v>-12.992242541315379</v>
      </c>
    </row>
    <row r="343" spans="2:12" x14ac:dyDescent="0.25">
      <c r="B343">
        <v>61.810191075899724</v>
      </c>
      <c r="C343">
        <v>-28.213265049284249</v>
      </c>
      <c r="E343">
        <v>59.062932538098522</v>
      </c>
      <c r="F343">
        <v>-22.935830500000005</v>
      </c>
      <c r="H343">
        <v>55.866169420509195</v>
      </c>
      <c r="I343">
        <v>-17.917917540858681</v>
      </c>
      <c r="K343">
        <v>52.244231020714018</v>
      </c>
      <c r="L343">
        <v>-13.197715519378072</v>
      </c>
    </row>
    <row r="344" spans="2:12" x14ac:dyDescent="0.25">
      <c r="B344">
        <v>61.991452633307055</v>
      </c>
      <c r="C344">
        <v>-28.463752896936107</v>
      </c>
      <c r="E344">
        <v>59.236137618855409</v>
      </c>
      <c r="F344">
        <v>-23.170842000000004</v>
      </c>
      <c r="H344">
        <v>56.029999829366993</v>
      </c>
      <c r="I344">
        <v>-18.13821375358847</v>
      </c>
      <c r="K344">
        <v>52.397439909337812</v>
      </c>
      <c r="L344">
        <v>-13.404169497440764</v>
      </c>
    </row>
    <row r="345" spans="2:12" x14ac:dyDescent="0.25">
      <c r="B345">
        <v>62.172714190714387</v>
      </c>
      <c r="C345">
        <v>-28.715221744587968</v>
      </c>
      <c r="E345">
        <v>59.409342699612296</v>
      </c>
      <c r="F345">
        <v>-23.406834500000002</v>
      </c>
      <c r="H345">
        <v>56.193830238224791</v>
      </c>
      <c r="I345">
        <v>-18.359490966318262</v>
      </c>
      <c r="K345">
        <v>52.550648797961607</v>
      </c>
      <c r="L345">
        <v>-13.611604475503455</v>
      </c>
    </row>
    <row r="346" spans="2:12" x14ac:dyDescent="0.25">
      <c r="B346">
        <v>62.353975748121719</v>
      </c>
      <c r="C346">
        <v>-28.967671592239828</v>
      </c>
      <c r="E346">
        <v>59.582547780369183</v>
      </c>
      <c r="F346">
        <v>-23.643808</v>
      </c>
      <c r="H346">
        <v>56.357660647082589</v>
      </c>
      <c r="I346">
        <v>-18.581749179048053</v>
      </c>
      <c r="K346">
        <v>52.703857686585401</v>
      </c>
      <c r="L346">
        <v>-13.820020453566148</v>
      </c>
    </row>
    <row r="347" spans="2:12" x14ac:dyDescent="0.25">
      <c r="B347">
        <v>62.535237305529051</v>
      </c>
      <c r="C347">
        <v>-29.221102439891688</v>
      </c>
      <c r="E347">
        <v>59.755752861126069</v>
      </c>
      <c r="F347">
        <v>-23.881762500000001</v>
      </c>
      <c r="H347">
        <v>56.521491055940388</v>
      </c>
      <c r="I347">
        <v>-18.804988391777844</v>
      </c>
      <c r="K347">
        <v>52.857066575209195</v>
      </c>
      <c r="L347">
        <v>-14.02941743162884</v>
      </c>
    </row>
    <row r="348" spans="2:12" x14ac:dyDescent="0.25">
      <c r="B348">
        <v>62.716498862936383</v>
      </c>
      <c r="C348">
        <v>-29.475514287543547</v>
      </c>
      <c r="E348">
        <v>59.928957941882956</v>
      </c>
      <c r="F348">
        <v>-24.120698000000001</v>
      </c>
      <c r="H348">
        <v>56.685321464798186</v>
      </c>
      <c r="I348">
        <v>-19.029208604507634</v>
      </c>
      <c r="K348">
        <v>53.01027546383299</v>
      </c>
      <c r="L348">
        <v>-14.239795409691531</v>
      </c>
    </row>
    <row r="349" spans="2:12" x14ac:dyDescent="0.25">
      <c r="B349">
        <v>62.897760420343715</v>
      </c>
      <c r="C349">
        <v>-29.730907135195405</v>
      </c>
      <c r="E349">
        <v>60.102163022639843</v>
      </c>
      <c r="F349">
        <v>-24.360614500000001</v>
      </c>
      <c r="H349">
        <v>56.849151873655984</v>
      </c>
      <c r="I349">
        <v>-19.254409817237423</v>
      </c>
      <c r="K349">
        <v>53.163484352456784</v>
      </c>
      <c r="L349">
        <v>-14.451154387754224</v>
      </c>
    </row>
    <row r="350" spans="2:12" x14ac:dyDescent="0.25">
      <c r="B350">
        <v>63.079021977751047</v>
      </c>
      <c r="C350">
        <v>-29.987280982847263</v>
      </c>
      <c r="E350">
        <v>60.27536810339673</v>
      </c>
      <c r="F350">
        <v>-24.601512</v>
      </c>
      <c r="H350">
        <v>57.012982282513782</v>
      </c>
      <c r="I350">
        <v>-19.480592029967212</v>
      </c>
      <c r="K350">
        <v>53.316693241080579</v>
      </c>
      <c r="L350">
        <v>-14.663494365816916</v>
      </c>
    </row>
    <row r="351" spans="2:12" x14ac:dyDescent="0.25">
      <c r="B351">
        <v>63.260283535158379</v>
      </c>
      <c r="C351">
        <v>-30.244635830499121</v>
      </c>
      <c r="E351">
        <v>60.448573184153616</v>
      </c>
      <c r="F351">
        <v>-24.843390499999998</v>
      </c>
      <c r="H351">
        <v>57.17681269137158</v>
      </c>
      <c r="I351">
        <v>-19.707755242697004</v>
      </c>
      <c r="K351">
        <v>53.469902129704373</v>
      </c>
      <c r="L351">
        <v>-14.876815343879608</v>
      </c>
    </row>
    <row r="352" spans="2:12" x14ac:dyDescent="0.25">
      <c r="B352">
        <v>63.441545092565711</v>
      </c>
      <c r="C352">
        <v>-30.502971678150981</v>
      </c>
      <c r="E352">
        <v>60.621778264910503</v>
      </c>
      <c r="F352">
        <v>-25.086249999999996</v>
      </c>
      <c r="H352">
        <v>57.340643100229379</v>
      </c>
      <c r="I352">
        <v>-19.935899455426796</v>
      </c>
      <c r="K352">
        <v>53.623111018328167</v>
      </c>
      <c r="L352">
        <v>-15.091117321942299</v>
      </c>
    </row>
    <row r="353" spans="2:12" x14ac:dyDescent="0.25">
      <c r="B353">
        <v>63.622806649973043</v>
      </c>
      <c r="C353">
        <v>-30.762288525802841</v>
      </c>
      <c r="E353">
        <v>60.79498334566739</v>
      </c>
      <c r="F353">
        <v>-25.330090499999997</v>
      </c>
      <c r="H353">
        <v>57.504473509087177</v>
      </c>
      <c r="I353">
        <v>-20.165024668156587</v>
      </c>
      <c r="K353">
        <v>53.776319906951962</v>
      </c>
      <c r="L353">
        <v>-15.306400300004992</v>
      </c>
    </row>
    <row r="354" spans="2:12" x14ac:dyDescent="0.25">
      <c r="B354">
        <v>63.804068207380375</v>
      </c>
      <c r="C354">
        <v>-31.0225863734547</v>
      </c>
      <c r="E354">
        <v>60.968188426424277</v>
      </c>
      <c r="F354">
        <v>-25.574911999999998</v>
      </c>
      <c r="H354">
        <v>57.668303917944975</v>
      </c>
      <c r="I354">
        <v>-20.395130880886377</v>
      </c>
      <c r="K354">
        <v>53.929528795575756</v>
      </c>
      <c r="L354">
        <v>-15.522664278067683</v>
      </c>
    </row>
    <row r="355" spans="2:12" x14ac:dyDescent="0.25">
      <c r="B355">
        <v>63.985329764787707</v>
      </c>
      <c r="C355">
        <v>-31.283865221106559</v>
      </c>
      <c r="E355">
        <v>61.141393507181164</v>
      </c>
      <c r="F355">
        <v>-25.820714499999998</v>
      </c>
      <c r="H355">
        <v>57.832134326802773</v>
      </c>
      <c r="I355">
        <v>-20.626218093616167</v>
      </c>
      <c r="K355">
        <v>54.08273768419955</v>
      </c>
      <c r="L355">
        <v>-15.739909256130375</v>
      </c>
    </row>
    <row r="356" spans="2:12" x14ac:dyDescent="0.25">
      <c r="B356">
        <v>64.166591322195032</v>
      </c>
      <c r="C356">
        <v>-31.546125068758418</v>
      </c>
      <c r="E356">
        <v>61.31459858793805</v>
      </c>
      <c r="F356">
        <v>-26.067497999999997</v>
      </c>
      <c r="H356">
        <v>57.995964735660571</v>
      </c>
      <c r="I356">
        <v>-20.858286306345956</v>
      </c>
      <c r="K356">
        <v>54.235946572823345</v>
      </c>
      <c r="L356">
        <v>-15.958135234193067</v>
      </c>
    </row>
    <row r="357" spans="2:12" x14ac:dyDescent="0.25">
      <c r="B357">
        <v>64.347852879602357</v>
      </c>
      <c r="C357">
        <v>-31.809365916410275</v>
      </c>
      <c r="E357">
        <v>61.487803668694937</v>
      </c>
      <c r="F357">
        <v>-26.315262499999996</v>
      </c>
      <c r="H357">
        <v>58.15979514451837</v>
      </c>
      <c r="I357">
        <v>-21.091335519075745</v>
      </c>
      <c r="K357">
        <v>54.389155461447139</v>
      </c>
      <c r="L357">
        <v>-16.177342212255759</v>
      </c>
    </row>
    <row r="358" spans="2:12" x14ac:dyDescent="0.25">
      <c r="B358">
        <v>64.529114437009682</v>
      </c>
      <c r="C358">
        <v>-32.073587764062133</v>
      </c>
      <c r="E358">
        <v>61.661008749451824</v>
      </c>
      <c r="F358">
        <v>-26.564007999999994</v>
      </c>
      <c r="H358">
        <v>58.323625553376168</v>
      </c>
      <c r="I358">
        <v>-21.325365731805537</v>
      </c>
      <c r="K358">
        <v>54.542364350070933</v>
      </c>
      <c r="L358">
        <v>-16.397530190318452</v>
      </c>
    </row>
    <row r="359" spans="2:12" x14ac:dyDescent="0.25">
      <c r="B359">
        <v>64.710375994417006</v>
      </c>
      <c r="C359">
        <v>-32.338790611713989</v>
      </c>
      <c r="E359">
        <v>61.834213830208711</v>
      </c>
      <c r="F359">
        <v>-26.813734499999992</v>
      </c>
      <c r="H359">
        <v>58.487455962233966</v>
      </c>
      <c r="I359">
        <v>-21.560376944535328</v>
      </c>
      <c r="K359">
        <v>54.695573238694728</v>
      </c>
      <c r="L359">
        <v>-16.618699168381145</v>
      </c>
    </row>
    <row r="360" spans="2:12" x14ac:dyDescent="0.25">
      <c r="B360">
        <v>64.891637551824331</v>
      </c>
      <c r="C360">
        <v>-32.604974459365849</v>
      </c>
      <c r="E360">
        <v>62.007418910965598</v>
      </c>
      <c r="F360">
        <v>-27.064441999999993</v>
      </c>
      <c r="H360">
        <v>58.651286371091764</v>
      </c>
      <c r="I360">
        <v>-21.796369157265119</v>
      </c>
      <c r="K360">
        <v>54.848782127318522</v>
      </c>
      <c r="L360">
        <v>-16.840849146443837</v>
      </c>
    </row>
    <row r="361" spans="2:12" x14ac:dyDescent="0.25">
      <c r="B361">
        <v>65.072899109231656</v>
      </c>
      <c r="C361">
        <v>-32.872139307017704</v>
      </c>
      <c r="E361">
        <v>62.180623991722484</v>
      </c>
      <c r="F361">
        <v>-27.316130499999993</v>
      </c>
      <c r="H361">
        <v>58.815116779949562</v>
      </c>
      <c r="I361">
        <v>-22.033342369994909</v>
      </c>
      <c r="K361">
        <v>55.001991015942316</v>
      </c>
      <c r="L361">
        <v>-17.063980124506529</v>
      </c>
    </row>
    <row r="362" spans="2:12" x14ac:dyDescent="0.25">
      <c r="B362">
        <v>65.254160666638981</v>
      </c>
      <c r="C362">
        <v>-33.140285154669563</v>
      </c>
      <c r="E362">
        <v>62.353829072479371</v>
      </c>
      <c r="F362">
        <v>-27.568799999999992</v>
      </c>
      <c r="H362">
        <v>58.978947188807361</v>
      </c>
      <c r="I362">
        <v>-22.271296582724698</v>
      </c>
      <c r="K362">
        <v>55.155199904566111</v>
      </c>
      <c r="L362">
        <v>-17.28809210256922</v>
      </c>
    </row>
    <row r="363" spans="2:12" x14ac:dyDescent="0.25">
      <c r="B363">
        <v>65.435422224046306</v>
      </c>
      <c r="C363">
        <v>-33.409412002321424</v>
      </c>
      <c r="E363">
        <v>62.527034153236258</v>
      </c>
      <c r="F363">
        <v>-27.822450499999992</v>
      </c>
      <c r="H363">
        <v>59.142777597665159</v>
      </c>
      <c r="I363">
        <v>-22.510231795454487</v>
      </c>
      <c r="K363">
        <v>55.308408793189905</v>
      </c>
      <c r="L363">
        <v>-17.51318508063191</v>
      </c>
    </row>
    <row r="364" spans="2:12" x14ac:dyDescent="0.25">
      <c r="B364">
        <v>65.616683781453631</v>
      </c>
      <c r="C364">
        <v>-33.679519849973282</v>
      </c>
      <c r="E364">
        <v>62.700239233993145</v>
      </c>
      <c r="F364">
        <v>-28.07708199999999</v>
      </c>
      <c r="H364">
        <v>59.306608006522957</v>
      </c>
      <c r="I364">
        <v>-22.750148008184276</v>
      </c>
      <c r="K364">
        <v>55.461617681813699</v>
      </c>
      <c r="L364">
        <v>-17.739259058694604</v>
      </c>
    </row>
    <row r="365" spans="2:12" x14ac:dyDescent="0.25">
      <c r="B365">
        <v>65.797945338860956</v>
      </c>
      <c r="C365">
        <v>-33.950608697625142</v>
      </c>
      <c r="E365">
        <v>62.873444314750031</v>
      </c>
      <c r="F365">
        <v>-28.332694499999988</v>
      </c>
      <c r="H365">
        <v>59.470438415380755</v>
      </c>
      <c r="I365">
        <v>-22.991045220914067</v>
      </c>
      <c r="K365">
        <v>55.614826570437494</v>
      </c>
      <c r="L365">
        <v>-17.966314036757296</v>
      </c>
    </row>
    <row r="366" spans="2:12" x14ac:dyDescent="0.25">
      <c r="B366">
        <v>65.979206896268281</v>
      </c>
      <c r="C366">
        <v>-34.222678545276999</v>
      </c>
      <c r="E366">
        <v>63.046649395506918</v>
      </c>
      <c r="F366">
        <v>-28.589287999999986</v>
      </c>
      <c r="H366">
        <v>59.634268824238553</v>
      </c>
      <c r="I366">
        <v>-23.232923433643858</v>
      </c>
      <c r="K366">
        <v>55.768035459061288</v>
      </c>
      <c r="L366">
        <v>-18.194350014819989</v>
      </c>
    </row>
    <row r="367" spans="2:12" x14ac:dyDescent="0.25">
      <c r="B367">
        <v>66.160468453675605</v>
      </c>
      <c r="C367">
        <v>-34.495729392928858</v>
      </c>
      <c r="E367">
        <v>63.219854476263805</v>
      </c>
      <c r="F367">
        <v>-28.846862499999986</v>
      </c>
      <c r="H367">
        <v>59.798099233096352</v>
      </c>
      <c r="I367">
        <v>-23.475782646373649</v>
      </c>
      <c r="K367">
        <v>55.921244347685082</v>
      </c>
      <c r="L367">
        <v>-18.423366992882681</v>
      </c>
    </row>
    <row r="368" spans="2:12" x14ac:dyDescent="0.25">
      <c r="B368">
        <v>66.34173001108293</v>
      </c>
      <c r="C368">
        <v>-34.769761240580721</v>
      </c>
      <c r="E368">
        <v>63.393059557020692</v>
      </c>
      <c r="F368">
        <v>-29.105417999999986</v>
      </c>
      <c r="H368">
        <v>59.96192964195415</v>
      </c>
      <c r="I368">
        <v>-23.719622859103438</v>
      </c>
      <c r="K368">
        <v>56.074453236308877</v>
      </c>
      <c r="L368">
        <v>-18.653364970945372</v>
      </c>
    </row>
    <row r="369" spans="2:12" x14ac:dyDescent="0.25">
      <c r="B369">
        <v>66.522991568490255</v>
      </c>
      <c r="C369">
        <v>-35.044774088232579</v>
      </c>
      <c r="E369">
        <v>63.566264637777579</v>
      </c>
      <c r="F369">
        <v>-29.364954499999985</v>
      </c>
      <c r="H369">
        <v>60.125760050811948</v>
      </c>
      <c r="I369">
        <v>-23.964444071833228</v>
      </c>
      <c r="K369">
        <v>56.227662124932671</v>
      </c>
      <c r="L369">
        <v>-18.884343949008063</v>
      </c>
    </row>
    <row r="370" spans="2:12" x14ac:dyDescent="0.25">
      <c r="B370">
        <v>66.70425312589758</v>
      </c>
      <c r="C370">
        <v>-35.32076793588444</v>
      </c>
      <c r="E370">
        <v>63.739469718534465</v>
      </c>
      <c r="F370">
        <v>-29.625471999999984</v>
      </c>
      <c r="H370">
        <v>60.289590459669746</v>
      </c>
      <c r="I370">
        <v>-24.210246284563016</v>
      </c>
      <c r="K370">
        <v>56.380871013556465</v>
      </c>
      <c r="L370">
        <v>-19.116303927070753</v>
      </c>
    </row>
    <row r="371" spans="2:12" x14ac:dyDescent="0.25">
      <c r="B371">
        <v>66.885514683304905</v>
      </c>
      <c r="C371">
        <v>-35.597742783536297</v>
      </c>
      <c r="E371">
        <v>63.912674799291352</v>
      </c>
      <c r="F371">
        <v>-29.886970499999983</v>
      </c>
      <c r="H371">
        <v>60.453420868527544</v>
      </c>
      <c r="I371">
        <v>-24.457029497292808</v>
      </c>
      <c r="K371">
        <v>56.53407990218026</v>
      </c>
      <c r="L371">
        <v>-19.349244905133446</v>
      </c>
    </row>
    <row r="372" spans="2:12" x14ac:dyDescent="0.25">
      <c r="B372">
        <v>67.06677624071223</v>
      </c>
      <c r="C372">
        <v>-35.875698631188158</v>
      </c>
      <c r="E372">
        <v>64.085879880048239</v>
      </c>
      <c r="F372">
        <v>-30.14944999999998</v>
      </c>
      <c r="H372">
        <v>60.617251277385343</v>
      </c>
      <c r="I372">
        <v>-24.704793710022599</v>
      </c>
      <c r="K372">
        <v>56.687288790804054</v>
      </c>
      <c r="L372">
        <v>-19.583166883196139</v>
      </c>
    </row>
    <row r="373" spans="2:12" x14ac:dyDescent="0.25">
      <c r="B373">
        <v>67.248037798119555</v>
      </c>
      <c r="C373">
        <v>-36.154635478840014</v>
      </c>
      <c r="E373">
        <v>64.259084960805126</v>
      </c>
      <c r="F373">
        <v>-30.412910499999981</v>
      </c>
      <c r="H373">
        <v>60.781081686243141</v>
      </c>
      <c r="I373">
        <v>-24.95353892275239</v>
      </c>
      <c r="K373">
        <v>56.840497679427848</v>
      </c>
      <c r="L373">
        <v>-19.818069861258831</v>
      </c>
    </row>
    <row r="374" spans="2:12" x14ac:dyDescent="0.25">
      <c r="B374">
        <v>67.429299355526879</v>
      </c>
      <c r="C374">
        <v>-36.434553326491873</v>
      </c>
      <c r="E374">
        <v>64.432290041562013</v>
      </c>
      <c r="F374">
        <v>-30.677351999999981</v>
      </c>
      <c r="H374">
        <v>60.944912095100939</v>
      </c>
      <c r="I374">
        <v>-25.20326513548218</v>
      </c>
      <c r="K374">
        <v>56.993706568051643</v>
      </c>
      <c r="L374">
        <v>-20.053953839321522</v>
      </c>
    </row>
    <row r="375" spans="2:12" x14ac:dyDescent="0.25">
      <c r="B375">
        <v>67.610560912934204</v>
      </c>
      <c r="C375">
        <v>-36.715452174143735</v>
      </c>
      <c r="E375">
        <v>64.605495122318899</v>
      </c>
      <c r="F375">
        <v>-30.942774499999981</v>
      </c>
      <c r="H375">
        <v>61.108742503958737</v>
      </c>
      <c r="I375">
        <v>-25.45397234821197</v>
      </c>
      <c r="K375">
        <v>57.146915456675437</v>
      </c>
      <c r="L375">
        <v>-20.290818817384213</v>
      </c>
    </row>
    <row r="376" spans="2:12" x14ac:dyDescent="0.25">
      <c r="B376">
        <v>67.791822470341529</v>
      </c>
      <c r="C376">
        <v>-36.997332021795593</v>
      </c>
      <c r="E376">
        <v>64.778700203075786</v>
      </c>
      <c r="F376">
        <v>-31.20917799999998</v>
      </c>
      <c r="H376">
        <v>61.272572912816536</v>
      </c>
      <c r="I376">
        <v>-25.705660560941759</v>
      </c>
      <c r="K376">
        <v>57.300124345299231</v>
      </c>
      <c r="L376">
        <v>-20.528664795446904</v>
      </c>
    </row>
    <row r="377" spans="2:12" x14ac:dyDescent="0.25">
      <c r="B377">
        <v>67.973084027748854</v>
      </c>
      <c r="C377">
        <v>-37.280192869447454</v>
      </c>
      <c r="E377">
        <v>64.951905283832673</v>
      </c>
      <c r="F377">
        <v>-31.476562499999979</v>
      </c>
      <c r="H377">
        <v>61.436403321674334</v>
      </c>
      <c r="I377">
        <v>-25.958329773671547</v>
      </c>
      <c r="K377">
        <v>57.453333233923026</v>
      </c>
      <c r="L377">
        <v>-20.767491773509594</v>
      </c>
    </row>
    <row r="378" spans="2:12" x14ac:dyDescent="0.25">
      <c r="B378">
        <v>68.154345585156179</v>
      </c>
      <c r="C378">
        <v>-37.564034717099311</v>
      </c>
      <c r="E378">
        <v>65.12511036458956</v>
      </c>
      <c r="F378">
        <v>-31.744927999999977</v>
      </c>
      <c r="H378">
        <v>61.600233730532132</v>
      </c>
      <c r="I378">
        <v>-26.211979986401339</v>
      </c>
      <c r="K378">
        <v>57.60654212254682</v>
      </c>
      <c r="L378">
        <v>-21.007299751572287</v>
      </c>
    </row>
    <row r="379" spans="2:12" x14ac:dyDescent="0.25">
      <c r="B379">
        <v>68.335607142563504</v>
      </c>
      <c r="C379">
        <v>-37.848857564751171</v>
      </c>
      <c r="E379">
        <v>65.298315445346446</v>
      </c>
      <c r="F379">
        <v>-32.014274499999978</v>
      </c>
      <c r="H379">
        <v>61.76406413938993</v>
      </c>
      <c r="I379">
        <v>-26.46661119913113</v>
      </c>
      <c r="K379">
        <v>57.759751011170614</v>
      </c>
      <c r="L379">
        <v>-21.248088729634979</v>
      </c>
    </row>
    <row r="380" spans="2:12" x14ac:dyDescent="0.25">
      <c r="B380">
        <v>68.516868699970829</v>
      </c>
      <c r="C380">
        <v>-38.134661412403027</v>
      </c>
      <c r="E380">
        <v>65.471520526103333</v>
      </c>
      <c r="F380">
        <v>-32.284601999999978</v>
      </c>
      <c r="H380">
        <v>61.927894548247728</v>
      </c>
      <c r="I380">
        <v>-26.72222341186092</v>
      </c>
      <c r="K380">
        <v>57.912959899794409</v>
      </c>
      <c r="L380">
        <v>-21.489858707697671</v>
      </c>
    </row>
    <row r="381" spans="2:12" x14ac:dyDescent="0.25">
      <c r="B381">
        <v>68.698130257378153</v>
      </c>
      <c r="C381">
        <v>-38.421446260054886</v>
      </c>
      <c r="E381">
        <v>65.64472560686022</v>
      </c>
      <c r="F381">
        <v>-32.555910499999975</v>
      </c>
      <c r="H381">
        <v>62.091724957105527</v>
      </c>
      <c r="I381">
        <v>-26.97881662459071</v>
      </c>
      <c r="K381">
        <v>58.066168788418203</v>
      </c>
      <c r="L381">
        <v>-21.732609685760362</v>
      </c>
    </row>
    <row r="382" spans="2:12" x14ac:dyDescent="0.25">
      <c r="B382">
        <v>68.879391814785478</v>
      </c>
      <c r="C382">
        <v>-38.709212107706747</v>
      </c>
      <c r="E382">
        <v>65.817930687617107</v>
      </c>
      <c r="F382">
        <v>-32.828199999999974</v>
      </c>
      <c r="H382">
        <v>62.255555365963325</v>
      </c>
      <c r="I382">
        <v>-27.236390837320499</v>
      </c>
      <c r="K382">
        <v>58.219377677041997</v>
      </c>
      <c r="L382">
        <v>-21.976341663823053</v>
      </c>
    </row>
    <row r="383" spans="2:12" x14ac:dyDescent="0.25">
      <c r="B383">
        <v>69.060653372192803</v>
      </c>
      <c r="C383">
        <v>-38.997958955358605</v>
      </c>
      <c r="E383">
        <v>65.991135768373994</v>
      </c>
      <c r="F383">
        <v>-33.101470499999976</v>
      </c>
      <c r="H383">
        <v>62.419385774821123</v>
      </c>
      <c r="I383">
        <v>-27.494946050050288</v>
      </c>
      <c r="K383">
        <v>58.372586565665792</v>
      </c>
      <c r="L383">
        <v>-22.221054641885743</v>
      </c>
    </row>
    <row r="384" spans="2:12" x14ac:dyDescent="0.25">
      <c r="B384">
        <v>69.241914929600128</v>
      </c>
      <c r="C384">
        <v>-39.287686803010466</v>
      </c>
      <c r="E384">
        <v>66.16434084913088</v>
      </c>
      <c r="F384">
        <v>-33.375721999999975</v>
      </c>
      <c r="H384">
        <v>62.583216183678921</v>
      </c>
      <c r="I384">
        <v>-27.754482262780076</v>
      </c>
      <c r="K384">
        <v>58.525795454289586</v>
      </c>
      <c r="L384">
        <v>-22.466748619948437</v>
      </c>
    </row>
    <row r="385" spans="2:12" x14ac:dyDescent="0.25">
      <c r="B385">
        <v>69.423176487007453</v>
      </c>
      <c r="C385">
        <v>-39.578395650662323</v>
      </c>
      <c r="E385">
        <v>66.337545929887767</v>
      </c>
      <c r="F385">
        <v>-33.650954499999976</v>
      </c>
      <c r="H385">
        <v>62.747046592536719</v>
      </c>
      <c r="I385">
        <v>-28.014999475509867</v>
      </c>
      <c r="K385">
        <v>58.67900434291338</v>
      </c>
      <c r="L385">
        <v>-22.713423598011129</v>
      </c>
    </row>
    <row r="386" spans="2:12" x14ac:dyDescent="0.25">
      <c r="B386">
        <v>69.604438044414778</v>
      </c>
      <c r="C386">
        <v>-39.870085498314182</v>
      </c>
      <c r="E386">
        <v>66.510751010644654</v>
      </c>
      <c r="F386">
        <v>-33.927167999999973</v>
      </c>
      <c r="H386">
        <v>62.910877001394518</v>
      </c>
      <c r="I386">
        <v>-28.276497688239658</v>
      </c>
      <c r="K386">
        <v>58.832213231537175</v>
      </c>
      <c r="L386">
        <v>-22.961079576073821</v>
      </c>
    </row>
    <row r="387" spans="2:12" x14ac:dyDescent="0.25">
      <c r="B387">
        <v>69.785699601822103</v>
      </c>
      <c r="C387">
        <v>-40.162756345966038</v>
      </c>
      <c r="E387">
        <v>66.683956091401541</v>
      </c>
      <c r="F387">
        <v>-34.204362499999974</v>
      </c>
      <c r="H387">
        <v>63.074707410252316</v>
      </c>
      <c r="I387">
        <v>-28.538976900969448</v>
      </c>
      <c r="K387">
        <v>58.985422120160969</v>
      </c>
      <c r="L387">
        <v>-23.209716554136513</v>
      </c>
    </row>
    <row r="388" spans="2:12" x14ac:dyDescent="0.25">
      <c r="B388">
        <v>69.966961159229427</v>
      </c>
      <c r="C388">
        <v>-40.456408193617897</v>
      </c>
      <c r="E388">
        <v>66.857161172158428</v>
      </c>
      <c r="F388">
        <v>-34.48253799999997</v>
      </c>
      <c r="H388">
        <v>63.238537819110114</v>
      </c>
      <c r="I388">
        <v>-28.802437113699238</v>
      </c>
      <c r="K388">
        <v>59.138631008784763</v>
      </c>
      <c r="L388">
        <v>-23.459334532199204</v>
      </c>
    </row>
    <row r="389" spans="2:12" x14ac:dyDescent="0.25">
      <c r="B389">
        <v>70.148222716636752</v>
      </c>
      <c r="C389">
        <v>-40.751041041269758</v>
      </c>
      <c r="E389">
        <v>67.030366252915314</v>
      </c>
      <c r="F389">
        <v>-34.761694499999969</v>
      </c>
      <c r="H389">
        <v>63.402368227967912</v>
      </c>
      <c r="I389">
        <v>-29.066878326429027</v>
      </c>
      <c r="K389">
        <v>59.291839897408558</v>
      </c>
      <c r="L389">
        <v>-23.709933510261894</v>
      </c>
    </row>
    <row r="390" spans="2:12" x14ac:dyDescent="0.25">
      <c r="B390">
        <v>70.329484274044077</v>
      </c>
      <c r="C390">
        <v>-41.046654888921616</v>
      </c>
      <c r="E390">
        <v>67.203571333672201</v>
      </c>
      <c r="F390">
        <v>-35.041831999999971</v>
      </c>
      <c r="H390">
        <v>63.56619863682571</v>
      </c>
      <c r="I390">
        <v>-29.332300539158815</v>
      </c>
      <c r="K390">
        <v>59.445048786032352</v>
      </c>
      <c r="L390">
        <v>-23.961513488324584</v>
      </c>
    </row>
    <row r="391" spans="2:12" x14ac:dyDescent="0.25">
      <c r="B391">
        <v>70.510745831451402</v>
      </c>
      <c r="C391">
        <v>-41.343249736573476</v>
      </c>
      <c r="E391">
        <v>67.376776414429088</v>
      </c>
      <c r="F391">
        <v>-35.322950499999969</v>
      </c>
      <c r="H391">
        <v>63.730029045683509</v>
      </c>
      <c r="I391">
        <v>-29.598703751888607</v>
      </c>
      <c r="K391">
        <v>59.598257674656146</v>
      </c>
      <c r="L391">
        <v>-24.214074466387277</v>
      </c>
    </row>
    <row r="392" spans="2:12" x14ac:dyDescent="0.25">
      <c r="B392">
        <v>70.692007388858727</v>
      </c>
      <c r="C392">
        <v>-41.640825584225333</v>
      </c>
      <c r="E392">
        <v>67.549981495185975</v>
      </c>
      <c r="F392">
        <v>-35.60504999999997</v>
      </c>
      <c r="H392">
        <v>63.893859454541307</v>
      </c>
      <c r="I392">
        <v>-29.866087964618398</v>
      </c>
      <c r="K392">
        <v>59.751466563279941</v>
      </c>
      <c r="L392">
        <v>-24.46761644444997</v>
      </c>
    </row>
    <row r="393" spans="2:12" x14ac:dyDescent="0.25">
      <c r="B393">
        <v>70.873268946266052</v>
      </c>
      <c r="C393">
        <v>-41.939382431877192</v>
      </c>
      <c r="E393">
        <v>67.723186575942862</v>
      </c>
      <c r="F393">
        <v>-35.888130499999967</v>
      </c>
      <c r="H393">
        <v>64.057689863399105</v>
      </c>
      <c r="I393">
        <v>-30.134453177348188</v>
      </c>
      <c r="K393">
        <v>59.904675451903735</v>
      </c>
      <c r="L393">
        <v>-24.722139422512662</v>
      </c>
    </row>
    <row r="394" spans="2:12" x14ac:dyDescent="0.25">
      <c r="B394">
        <v>71.054530503673377</v>
      </c>
      <c r="C394">
        <v>-42.238920279529047</v>
      </c>
      <c r="E394">
        <v>67.896391656699748</v>
      </c>
      <c r="F394">
        <v>-36.172191999999967</v>
      </c>
      <c r="H394">
        <v>64.22152027225691</v>
      </c>
      <c r="I394">
        <v>-30.403799390077978</v>
      </c>
      <c r="K394">
        <v>60.057884340527529</v>
      </c>
      <c r="L394">
        <v>-24.977643400575353</v>
      </c>
    </row>
    <row r="395" spans="2:12" x14ac:dyDescent="0.25">
      <c r="B395">
        <v>71.235792061080701</v>
      </c>
      <c r="C395">
        <v>-42.539439127180906</v>
      </c>
      <c r="E395">
        <v>68.069596737456635</v>
      </c>
      <c r="F395">
        <v>-36.457234499999963</v>
      </c>
      <c r="H395">
        <v>64.385350681114716</v>
      </c>
      <c r="I395">
        <v>-30.674126602807767</v>
      </c>
      <c r="K395">
        <v>60.211093229151324</v>
      </c>
      <c r="L395">
        <v>-25.234128378638044</v>
      </c>
    </row>
    <row r="396" spans="2:12" x14ac:dyDescent="0.25">
      <c r="B396">
        <v>71.417053618488026</v>
      </c>
      <c r="C396">
        <v>-42.840938974832767</v>
      </c>
      <c r="E396">
        <v>68.242801818213522</v>
      </c>
      <c r="F396">
        <v>-36.743257999999962</v>
      </c>
      <c r="H396">
        <v>64.549181089972521</v>
      </c>
      <c r="I396">
        <v>-30.945434815537556</v>
      </c>
      <c r="K396">
        <v>60.364302117775118</v>
      </c>
      <c r="L396">
        <v>-25.491594356700734</v>
      </c>
    </row>
    <row r="397" spans="2:12" x14ac:dyDescent="0.25">
      <c r="B397">
        <v>71.598315175895351</v>
      </c>
      <c r="C397">
        <v>-43.143419822484624</v>
      </c>
      <c r="E397">
        <v>68.416006898970409</v>
      </c>
      <c r="F397">
        <v>-37.030262499999964</v>
      </c>
      <c r="H397">
        <v>64.713011498830326</v>
      </c>
      <c r="I397">
        <v>-31.217724028267344</v>
      </c>
      <c r="K397">
        <v>60.517511006398912</v>
      </c>
      <c r="L397">
        <v>-25.750041334763424</v>
      </c>
    </row>
    <row r="398" spans="2:12" x14ac:dyDescent="0.25">
      <c r="B398">
        <v>71.779576733302676</v>
      </c>
      <c r="C398">
        <v>-43.446881670136484</v>
      </c>
      <c r="E398">
        <v>68.589211979727295</v>
      </c>
      <c r="F398">
        <v>-37.318247999999961</v>
      </c>
      <c r="H398">
        <v>64.876841907688132</v>
      </c>
      <c r="I398">
        <v>-31.490994240997136</v>
      </c>
      <c r="K398">
        <v>60.670719895022707</v>
      </c>
      <c r="L398">
        <v>-26.009469312826116</v>
      </c>
    </row>
    <row r="399" spans="2:12" x14ac:dyDescent="0.25">
      <c r="B399">
        <v>71.960838290710001</v>
      </c>
      <c r="C399">
        <v>-43.751324517788341</v>
      </c>
      <c r="E399">
        <v>68.762417060484182</v>
      </c>
      <c r="F399">
        <v>-37.607214499999962</v>
      </c>
      <c r="H399">
        <v>65.040672316545937</v>
      </c>
      <c r="I399">
        <v>-31.765245453726926</v>
      </c>
      <c r="K399">
        <v>60.823928783646501</v>
      </c>
      <c r="L399">
        <v>-26.269878290888808</v>
      </c>
    </row>
    <row r="400" spans="2:12" x14ac:dyDescent="0.25">
      <c r="B400">
        <v>72.142099848117326</v>
      </c>
      <c r="C400">
        <v>-44.0567483654402</v>
      </c>
      <c r="E400">
        <v>68.935622141241069</v>
      </c>
      <c r="F400">
        <v>-37.897161999999959</v>
      </c>
      <c r="H400">
        <v>65.204502725403742</v>
      </c>
      <c r="I400">
        <v>-32.040477666456717</v>
      </c>
      <c r="K400">
        <v>60.977137672270295</v>
      </c>
      <c r="L400">
        <v>-26.5312682689515</v>
      </c>
    </row>
    <row r="401" spans="2:12" x14ac:dyDescent="0.25">
      <c r="B401">
        <v>72.323361405524651</v>
      </c>
      <c r="C401">
        <v>-44.363153213092055</v>
      </c>
      <c r="E401">
        <v>69.108827221997956</v>
      </c>
      <c r="F401">
        <v>-38.188090499999959</v>
      </c>
      <c r="H401">
        <v>65.368333134261547</v>
      </c>
      <c r="I401">
        <v>-32.31669087918651</v>
      </c>
      <c r="K401">
        <v>61.13034656089409</v>
      </c>
      <c r="L401">
        <v>-26.793639247014191</v>
      </c>
    </row>
    <row r="402" spans="2:12" x14ac:dyDescent="0.25">
      <c r="B402">
        <v>72.504622962931975</v>
      </c>
      <c r="C402">
        <v>-44.670539060743913</v>
      </c>
      <c r="E402">
        <v>69.282032302754843</v>
      </c>
      <c r="F402">
        <v>-38.479999999999954</v>
      </c>
      <c r="H402">
        <v>65.532163543119353</v>
      </c>
      <c r="I402">
        <v>-32.593885091916299</v>
      </c>
      <c r="K402">
        <v>61.283555449517884</v>
      </c>
      <c r="L402">
        <v>-27.056991225076882</v>
      </c>
    </row>
    <row r="403" spans="2:12" x14ac:dyDescent="0.25">
      <c r="B403">
        <v>72.6858845203393</v>
      </c>
      <c r="C403">
        <v>-44.978905908395774</v>
      </c>
      <c r="E403">
        <v>69.455237383511729</v>
      </c>
      <c r="F403">
        <v>-38.772890499999953</v>
      </c>
      <c r="H403">
        <v>65.695993951977158</v>
      </c>
      <c r="I403">
        <v>-32.872060304646091</v>
      </c>
      <c r="K403">
        <v>61.436764338141678</v>
      </c>
      <c r="L403">
        <v>-27.321324203139572</v>
      </c>
    </row>
    <row r="404" spans="2:12" x14ac:dyDescent="0.25">
      <c r="B404">
        <v>72.867146077746625</v>
      </c>
      <c r="C404">
        <v>-45.288253756047631</v>
      </c>
      <c r="E404">
        <v>69.628442464268616</v>
      </c>
      <c r="F404">
        <v>-39.066761999999954</v>
      </c>
      <c r="H404">
        <v>65.859824360834963</v>
      </c>
      <c r="I404">
        <v>-33.151216517375879</v>
      </c>
      <c r="K404">
        <v>61.589973226765473</v>
      </c>
      <c r="L404">
        <v>-27.586638181202265</v>
      </c>
    </row>
    <row r="405" spans="2:12" x14ac:dyDescent="0.25">
      <c r="B405">
        <v>73.04840763515395</v>
      </c>
      <c r="C405">
        <v>-45.598582603699491</v>
      </c>
      <c r="E405">
        <v>69.801647545025503</v>
      </c>
      <c r="F405">
        <v>-39.361614499999952</v>
      </c>
      <c r="H405">
        <v>66.023654769692769</v>
      </c>
      <c r="I405">
        <v>-33.43135373010567</v>
      </c>
      <c r="K405">
        <v>61.743182115389267</v>
      </c>
      <c r="L405">
        <v>-27.852933159264957</v>
      </c>
    </row>
    <row r="406" spans="2:12" x14ac:dyDescent="0.25">
      <c r="B406">
        <v>73.229669192561275</v>
      </c>
      <c r="C406">
        <v>-45.909892451351347</v>
      </c>
      <c r="E406">
        <v>69.97485262578239</v>
      </c>
      <c r="F406">
        <v>-39.657447999999953</v>
      </c>
      <c r="H406">
        <v>66.187485178550574</v>
      </c>
      <c r="I406">
        <v>-33.712471942835457</v>
      </c>
      <c r="K406">
        <v>61.896391004013061</v>
      </c>
      <c r="L406">
        <v>-28.120209137327649</v>
      </c>
    </row>
    <row r="407" spans="2:12" x14ac:dyDescent="0.25">
      <c r="B407">
        <v>73.4109307499686</v>
      </c>
      <c r="C407">
        <v>-46.222183299003206</v>
      </c>
      <c r="E407">
        <v>70.148057706539277</v>
      </c>
      <c r="F407">
        <v>-39.954262499999949</v>
      </c>
      <c r="H407">
        <v>66.351315587408379</v>
      </c>
      <c r="I407">
        <v>-33.994571155565247</v>
      </c>
      <c r="K407">
        <v>62.049599892636856</v>
      </c>
      <c r="L407">
        <v>-28.38846611539034</v>
      </c>
    </row>
    <row r="408" spans="2:12" x14ac:dyDescent="0.25">
      <c r="B408">
        <v>73.592192307375925</v>
      </c>
      <c r="C408">
        <v>-46.535455146655067</v>
      </c>
      <c r="E408">
        <v>70.321262787296163</v>
      </c>
      <c r="F408">
        <v>-40.252057999999948</v>
      </c>
      <c r="H408">
        <v>66.515145996266185</v>
      </c>
      <c r="I408">
        <v>-34.277651368295039</v>
      </c>
      <c r="K408">
        <v>62.20280878126065</v>
      </c>
      <c r="L408">
        <v>-28.657704093453031</v>
      </c>
    </row>
    <row r="409" spans="2:12" x14ac:dyDescent="0.25">
      <c r="B409">
        <v>73.773453864783249</v>
      </c>
      <c r="C409">
        <v>-46.849707994306925</v>
      </c>
      <c r="E409">
        <v>70.49446786805305</v>
      </c>
      <c r="F409">
        <v>-40.550834499999944</v>
      </c>
      <c r="H409">
        <v>66.67897640512399</v>
      </c>
      <c r="I409">
        <v>-34.561712581024828</v>
      </c>
      <c r="K409">
        <v>62.356017669884444</v>
      </c>
      <c r="L409">
        <v>-28.927923071515721</v>
      </c>
    </row>
    <row r="410" spans="2:12" x14ac:dyDescent="0.25">
      <c r="B410">
        <v>73.954715422190574</v>
      </c>
      <c r="C410">
        <v>-47.164941841958786</v>
      </c>
      <c r="E410">
        <v>70.667672948809937</v>
      </c>
      <c r="F410">
        <v>-40.850591999999942</v>
      </c>
      <c r="H410">
        <v>66.842806813981795</v>
      </c>
      <c r="I410">
        <v>-34.84675479375462</v>
      </c>
      <c r="K410">
        <v>62.509226558508239</v>
      </c>
      <c r="L410">
        <v>-29.199123049578411</v>
      </c>
    </row>
    <row r="411" spans="2:12" x14ac:dyDescent="0.25">
      <c r="B411">
        <v>74.135976979597899</v>
      </c>
      <c r="C411">
        <v>-47.481156689610643</v>
      </c>
      <c r="E411">
        <v>70.840878029566824</v>
      </c>
      <c r="F411">
        <v>-41.151330499999943</v>
      </c>
      <c r="H411">
        <v>67.006637222839601</v>
      </c>
      <c r="I411">
        <v>-35.132778006484408</v>
      </c>
      <c r="K411">
        <v>62.662435447132033</v>
      </c>
      <c r="L411">
        <v>-29.471304027641104</v>
      </c>
    </row>
    <row r="412" spans="2:12" x14ac:dyDescent="0.25">
      <c r="B412">
        <v>74.317238537005224</v>
      </c>
      <c r="C412">
        <v>-47.798352537262502</v>
      </c>
      <c r="E412">
        <v>71.01408311032371</v>
      </c>
      <c r="F412">
        <v>-41.453049999999941</v>
      </c>
      <c r="H412">
        <v>67.170467631697406</v>
      </c>
      <c r="I412">
        <v>-35.419782219214198</v>
      </c>
      <c r="K412">
        <v>62.815644335755827</v>
      </c>
      <c r="L412">
        <v>-29.744466005703796</v>
      </c>
    </row>
    <row r="413" spans="2:12" x14ac:dyDescent="0.25">
      <c r="B413">
        <v>74.498500094412549</v>
      </c>
      <c r="C413">
        <v>-48.116529384914358</v>
      </c>
      <c r="E413">
        <v>71.187288191080597</v>
      </c>
      <c r="F413">
        <v>-41.755750499999941</v>
      </c>
      <c r="H413">
        <v>67.334298040555211</v>
      </c>
      <c r="I413">
        <v>-35.707767431943985</v>
      </c>
      <c r="K413">
        <v>62.968853224379622</v>
      </c>
      <c r="L413">
        <v>-30.018608983766487</v>
      </c>
    </row>
    <row r="414" spans="2:12" x14ac:dyDescent="0.25">
      <c r="B414">
        <v>74.679761651819874</v>
      </c>
      <c r="C414">
        <v>-48.435687232566217</v>
      </c>
      <c r="E414">
        <v>71.360493271837484</v>
      </c>
      <c r="F414">
        <v>-42.059431999999937</v>
      </c>
      <c r="H414">
        <v>67.498128449413016</v>
      </c>
      <c r="I414">
        <v>-35.996733644673775</v>
      </c>
      <c r="K414">
        <v>63.122062113003416</v>
      </c>
      <c r="L414">
        <v>-30.293732961829178</v>
      </c>
    </row>
    <row r="415" spans="2:12" x14ac:dyDescent="0.25">
      <c r="B415">
        <v>74.861023209227199</v>
      </c>
      <c r="C415">
        <v>-48.755826080218078</v>
      </c>
      <c r="E415">
        <v>71.533698352594371</v>
      </c>
      <c r="F415">
        <v>-42.364094499999936</v>
      </c>
      <c r="H415">
        <v>67.661958858270822</v>
      </c>
      <c r="I415">
        <v>-36.286680857403567</v>
      </c>
      <c r="K415">
        <v>63.27527100162721</v>
      </c>
      <c r="L415">
        <v>-30.569837939891869</v>
      </c>
    </row>
    <row r="416" spans="2:12" x14ac:dyDescent="0.25">
      <c r="B416">
        <v>75.042284766634523</v>
      </c>
      <c r="C416">
        <v>-49.076945927869936</v>
      </c>
      <c r="E416">
        <v>71.706903433351258</v>
      </c>
      <c r="F416">
        <v>-42.669737999999931</v>
      </c>
      <c r="H416">
        <v>67.825789267128627</v>
      </c>
      <c r="I416">
        <v>-36.577609070133356</v>
      </c>
      <c r="K416">
        <v>63.428479890251005</v>
      </c>
      <c r="L416">
        <v>-30.846923917954559</v>
      </c>
    </row>
    <row r="417" spans="2:12" x14ac:dyDescent="0.25">
      <c r="B417">
        <v>75.223546324041848</v>
      </c>
      <c r="C417">
        <v>-49.399046775521796</v>
      </c>
      <c r="E417">
        <v>71.880108514108144</v>
      </c>
      <c r="F417">
        <v>-42.976362499999929</v>
      </c>
      <c r="H417">
        <v>67.989619675986432</v>
      </c>
      <c r="I417">
        <v>-36.869518282863147</v>
      </c>
      <c r="K417">
        <v>63.581688778874799</v>
      </c>
      <c r="L417">
        <v>-31.124990896017248</v>
      </c>
    </row>
    <row r="418" spans="2:12" x14ac:dyDescent="0.25">
      <c r="B418">
        <v>75.404807881449173</v>
      </c>
      <c r="C418">
        <v>-49.722128623173653</v>
      </c>
      <c r="E418">
        <v>72.053313594865031</v>
      </c>
      <c r="F418">
        <v>-43.28396799999993</v>
      </c>
      <c r="H418">
        <v>68.153450084844238</v>
      </c>
      <c r="I418">
        <v>-37.162408495592935</v>
      </c>
      <c r="K418">
        <v>63.734897667498593</v>
      </c>
      <c r="L418">
        <v>-31.404038874079941</v>
      </c>
    </row>
    <row r="419" spans="2:12" x14ac:dyDescent="0.25">
      <c r="B419">
        <v>75.586069438856498</v>
      </c>
      <c r="C419">
        <v>-50.046191470825512</v>
      </c>
      <c r="E419">
        <v>72.226518675621918</v>
      </c>
      <c r="F419">
        <v>-43.592554499999927</v>
      </c>
      <c r="H419">
        <v>68.317280493702043</v>
      </c>
      <c r="I419">
        <v>-37.456279708322725</v>
      </c>
      <c r="K419">
        <v>63.888106556122388</v>
      </c>
      <c r="L419">
        <v>-31.684067852142633</v>
      </c>
    </row>
    <row r="420" spans="2:12" x14ac:dyDescent="0.25">
      <c r="B420">
        <v>75.767330996263823</v>
      </c>
      <c r="C420">
        <v>-50.371235318477368</v>
      </c>
      <c r="E420">
        <v>72.399723756378805</v>
      </c>
      <c r="F420">
        <v>-43.902121999999927</v>
      </c>
      <c r="H420">
        <v>68.481110902559848</v>
      </c>
      <c r="I420">
        <v>-37.751131921052512</v>
      </c>
      <c r="K420">
        <v>64.041315444746189</v>
      </c>
      <c r="L420">
        <v>-31.965077830205324</v>
      </c>
    </row>
    <row r="421" spans="2:12" x14ac:dyDescent="0.25">
      <c r="B421">
        <v>75.948592553671148</v>
      </c>
      <c r="C421">
        <v>-50.697260166129226</v>
      </c>
      <c r="E421">
        <v>72.572928837135692</v>
      </c>
      <c r="F421">
        <v>-44.212670499999923</v>
      </c>
      <c r="H421">
        <v>68.644941311417654</v>
      </c>
      <c r="I421">
        <v>-38.046965133782301</v>
      </c>
      <c r="K421">
        <v>64.194524333369984</v>
      </c>
      <c r="L421">
        <v>-32.247068808268018</v>
      </c>
    </row>
    <row r="422" spans="2:12" x14ac:dyDescent="0.25">
      <c r="B422">
        <v>76.129854111078473</v>
      </c>
      <c r="C422">
        <v>-51.024266013781087</v>
      </c>
      <c r="E422">
        <v>72.746133917892578</v>
      </c>
      <c r="F422">
        <v>-44.524199999999922</v>
      </c>
      <c r="H422">
        <v>68.808771720275459</v>
      </c>
      <c r="I422">
        <v>-38.343779346512093</v>
      </c>
      <c r="K422">
        <v>64.347733221993778</v>
      </c>
      <c r="L422">
        <v>-32.530040786330709</v>
      </c>
    </row>
    <row r="423" spans="2:12" x14ac:dyDescent="0.25">
      <c r="B423">
        <v>76.311115668485797</v>
      </c>
      <c r="C423">
        <v>-51.352252861432945</v>
      </c>
      <c r="E423">
        <v>72.919338998649465</v>
      </c>
      <c r="F423">
        <v>-44.836710499999924</v>
      </c>
      <c r="H423">
        <v>68.972602129133264</v>
      </c>
      <c r="I423">
        <v>-38.641574559241882</v>
      </c>
      <c r="K423">
        <v>64.500942110617572</v>
      </c>
      <c r="L423">
        <v>-32.813993764393402</v>
      </c>
    </row>
    <row r="424" spans="2:12" x14ac:dyDescent="0.25">
      <c r="B424">
        <v>76.492377225893122</v>
      </c>
      <c r="C424">
        <v>-51.681220709084805</v>
      </c>
      <c r="E424">
        <v>73.092544079406352</v>
      </c>
      <c r="F424">
        <v>-45.150201999999922</v>
      </c>
      <c r="H424">
        <v>69.13643253799107</v>
      </c>
      <c r="I424">
        <v>-38.940350771971673</v>
      </c>
      <c r="K424">
        <v>64.654150999241367</v>
      </c>
      <c r="L424">
        <v>-33.098927742456091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com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Gangesh</dc:creator>
  <cp:lastModifiedBy>Gangesh</cp:lastModifiedBy>
  <dcterms:created xsi:type="dcterms:W3CDTF">2016-08-17T04:43:00Z</dcterms:created>
  <dcterms:modified xsi:type="dcterms:W3CDTF">2016-08-17T06:30:19Z</dcterms:modified>
</cp:coreProperties>
</file>