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285" activeTab="1"/>
  </bookViews>
  <sheets>
    <sheet name="밸런스 기준" sheetId="1" r:id="rId1"/>
    <sheet name="밸런스" sheetId="2" r:id="rId2"/>
    <sheet name="목록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4" i="2" l="1"/>
  <c r="AF23" i="2"/>
  <c r="AF22" i="2"/>
  <c r="AC24" i="2"/>
  <c r="AC23" i="2"/>
  <c r="AC22" i="2"/>
  <c r="Z24" i="2"/>
  <c r="Z23" i="2"/>
  <c r="Z22" i="2"/>
  <c r="W24" i="2"/>
  <c r="W23" i="2"/>
  <c r="W22" i="2"/>
  <c r="T24" i="2"/>
  <c r="T23" i="2"/>
  <c r="T22" i="2"/>
  <c r="Q24" i="2"/>
  <c r="Q23" i="2"/>
  <c r="Q22" i="2"/>
  <c r="N24" i="2"/>
  <c r="N23" i="2"/>
  <c r="N22" i="2"/>
  <c r="C57" i="1"/>
  <c r="C56" i="1"/>
  <c r="C55" i="1"/>
  <c r="C54" i="1"/>
  <c r="C53" i="1"/>
  <c r="C52" i="1"/>
  <c r="C51" i="1"/>
  <c r="C50" i="1"/>
  <c r="C49" i="1"/>
  <c r="C7" i="2"/>
  <c r="AF25" i="2"/>
  <c r="AC25" i="2"/>
  <c r="Z25" i="2"/>
  <c r="W25" i="2"/>
  <c r="T25" i="2"/>
  <c r="Q25" i="2"/>
  <c r="N25" i="2"/>
  <c r="F3" i="2"/>
  <c r="E1006" i="2" s="1"/>
  <c r="F1006" i="2" s="1"/>
  <c r="AF27" i="2"/>
  <c r="AF26" i="2"/>
  <c r="AC27" i="2"/>
  <c r="AC26" i="2"/>
  <c r="Z27" i="2"/>
  <c r="Z26" i="2"/>
  <c r="W27" i="2"/>
  <c r="W26" i="2"/>
  <c r="T27" i="2"/>
  <c r="T26" i="2"/>
  <c r="Q27" i="2"/>
  <c r="Q26" i="2"/>
  <c r="N27" i="2"/>
  <c r="N26" i="2"/>
  <c r="D14" i="2"/>
  <c r="C14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5" i="2"/>
  <c r="C16" i="2"/>
  <c r="C17" i="2"/>
  <c r="E17" i="2" s="1"/>
  <c r="F17" i="2" s="1"/>
  <c r="C18" i="2"/>
  <c r="C19" i="2"/>
  <c r="C20" i="2"/>
  <c r="C21" i="2"/>
  <c r="E21" i="2" s="1"/>
  <c r="F21" i="2" s="1"/>
  <c r="C22" i="2"/>
  <c r="C23" i="2"/>
  <c r="C24" i="2"/>
  <c r="C25" i="2"/>
  <c r="E25" i="2" s="1"/>
  <c r="F25" i="2" s="1"/>
  <c r="C26" i="2"/>
  <c r="C27" i="2"/>
  <c r="C28" i="2"/>
  <c r="C29" i="2"/>
  <c r="E29" i="2" s="1"/>
  <c r="F29" i="2" s="1"/>
  <c r="C30" i="2"/>
  <c r="C31" i="2"/>
  <c r="C32" i="2"/>
  <c r="C33" i="2"/>
  <c r="E33" i="2" s="1"/>
  <c r="F33" i="2" s="1"/>
  <c r="C34" i="2"/>
  <c r="C35" i="2"/>
  <c r="C36" i="2"/>
  <c r="C37" i="2"/>
  <c r="E37" i="2" s="1"/>
  <c r="F37" i="2" s="1"/>
  <c r="C38" i="2"/>
  <c r="C39" i="2"/>
  <c r="C40" i="2"/>
  <c r="C41" i="2"/>
  <c r="E41" i="2" s="1"/>
  <c r="F41" i="2" s="1"/>
  <c r="C42" i="2"/>
  <c r="C43" i="2"/>
  <c r="C44" i="2"/>
  <c r="C45" i="2"/>
  <c r="E45" i="2" s="1"/>
  <c r="F45" i="2" s="1"/>
  <c r="C46" i="2"/>
  <c r="C47" i="2"/>
  <c r="C48" i="2"/>
  <c r="C49" i="2"/>
  <c r="E49" i="2" s="1"/>
  <c r="F49" i="2" s="1"/>
  <c r="C50" i="2"/>
  <c r="C51" i="2"/>
  <c r="C52" i="2"/>
  <c r="C53" i="2"/>
  <c r="E53" i="2" s="1"/>
  <c r="F53" i="2" s="1"/>
  <c r="C54" i="2"/>
  <c r="C55" i="2"/>
  <c r="C56" i="2"/>
  <c r="C57" i="2"/>
  <c r="E57" i="2" s="1"/>
  <c r="F57" i="2" s="1"/>
  <c r="C58" i="2"/>
  <c r="C59" i="2"/>
  <c r="C60" i="2"/>
  <c r="C61" i="2"/>
  <c r="E61" i="2" s="1"/>
  <c r="F61" i="2" s="1"/>
  <c r="C62" i="2"/>
  <c r="C63" i="2"/>
  <c r="C64" i="2"/>
  <c r="C65" i="2"/>
  <c r="E65" i="2" s="1"/>
  <c r="F65" i="2" s="1"/>
  <c r="C66" i="2"/>
  <c r="C67" i="2"/>
  <c r="C68" i="2"/>
  <c r="C69" i="2"/>
  <c r="E69" i="2" s="1"/>
  <c r="F69" i="2" s="1"/>
  <c r="C70" i="2"/>
  <c r="C71" i="2"/>
  <c r="C72" i="2"/>
  <c r="C73" i="2"/>
  <c r="E73" i="2" s="1"/>
  <c r="F73" i="2" s="1"/>
  <c r="C74" i="2"/>
  <c r="C75" i="2"/>
  <c r="C76" i="2"/>
  <c r="C77" i="2"/>
  <c r="E77" i="2" s="1"/>
  <c r="F77" i="2" s="1"/>
  <c r="C78" i="2"/>
  <c r="C79" i="2"/>
  <c r="C80" i="2"/>
  <c r="C81" i="2"/>
  <c r="E81" i="2" s="1"/>
  <c r="F81" i="2" s="1"/>
  <c r="C82" i="2"/>
  <c r="C83" i="2"/>
  <c r="C84" i="2"/>
  <c r="C85" i="2"/>
  <c r="E85" i="2" s="1"/>
  <c r="F85" i="2" s="1"/>
  <c r="C86" i="2"/>
  <c r="C87" i="2"/>
  <c r="C88" i="2"/>
  <c r="C89" i="2"/>
  <c r="E89" i="2" s="1"/>
  <c r="F89" i="2" s="1"/>
  <c r="C90" i="2"/>
  <c r="C91" i="2"/>
  <c r="C92" i="2"/>
  <c r="C93" i="2"/>
  <c r="E93" i="2" s="1"/>
  <c r="F93" i="2" s="1"/>
  <c r="C94" i="2"/>
  <c r="C95" i="2"/>
  <c r="C96" i="2"/>
  <c r="C97" i="2"/>
  <c r="E97" i="2" s="1"/>
  <c r="F97" i="2" s="1"/>
  <c r="C98" i="2"/>
  <c r="C99" i="2"/>
  <c r="C100" i="2"/>
  <c r="C101" i="2"/>
  <c r="E101" i="2" s="1"/>
  <c r="F101" i="2" s="1"/>
  <c r="C102" i="2"/>
  <c r="C103" i="2"/>
  <c r="C104" i="2"/>
  <c r="C105" i="2"/>
  <c r="E105" i="2" s="1"/>
  <c r="F105" i="2" s="1"/>
  <c r="C106" i="2"/>
  <c r="C107" i="2"/>
  <c r="C108" i="2"/>
  <c r="C109" i="2"/>
  <c r="E109" i="2" s="1"/>
  <c r="F109" i="2" s="1"/>
  <c r="C110" i="2"/>
  <c r="C111" i="2"/>
  <c r="C112" i="2"/>
  <c r="C113" i="2"/>
  <c r="E113" i="2" s="1"/>
  <c r="F113" i="2" s="1"/>
  <c r="C114" i="2"/>
  <c r="C115" i="2"/>
  <c r="C116" i="2"/>
  <c r="C117" i="2"/>
  <c r="E117" i="2" s="1"/>
  <c r="F117" i="2" s="1"/>
  <c r="C118" i="2"/>
  <c r="C119" i="2"/>
  <c r="C120" i="2"/>
  <c r="C121" i="2"/>
  <c r="E121" i="2" s="1"/>
  <c r="F121" i="2" s="1"/>
  <c r="C122" i="2"/>
  <c r="C123" i="2"/>
  <c r="C124" i="2"/>
  <c r="C125" i="2"/>
  <c r="E125" i="2" s="1"/>
  <c r="F125" i="2" s="1"/>
  <c r="C126" i="2"/>
  <c r="C127" i="2"/>
  <c r="C128" i="2"/>
  <c r="C129" i="2"/>
  <c r="E129" i="2" s="1"/>
  <c r="F129" i="2" s="1"/>
  <c r="C130" i="2"/>
  <c r="C131" i="2"/>
  <c r="C132" i="2"/>
  <c r="C133" i="2"/>
  <c r="E133" i="2" s="1"/>
  <c r="F133" i="2" s="1"/>
  <c r="C134" i="2"/>
  <c r="C135" i="2"/>
  <c r="C136" i="2"/>
  <c r="C137" i="2"/>
  <c r="E137" i="2" s="1"/>
  <c r="F137" i="2" s="1"/>
  <c r="C138" i="2"/>
  <c r="C139" i="2"/>
  <c r="C140" i="2"/>
  <c r="C141" i="2"/>
  <c r="E141" i="2" s="1"/>
  <c r="F141" i="2" s="1"/>
  <c r="C142" i="2"/>
  <c r="C143" i="2"/>
  <c r="C144" i="2"/>
  <c r="C145" i="2"/>
  <c r="E145" i="2" s="1"/>
  <c r="F145" i="2" s="1"/>
  <c r="C146" i="2"/>
  <c r="C147" i="2"/>
  <c r="C148" i="2"/>
  <c r="C149" i="2"/>
  <c r="E149" i="2" s="1"/>
  <c r="F149" i="2" s="1"/>
  <c r="C150" i="2"/>
  <c r="C151" i="2"/>
  <c r="C152" i="2"/>
  <c r="C153" i="2"/>
  <c r="E153" i="2" s="1"/>
  <c r="F153" i="2" s="1"/>
  <c r="C154" i="2"/>
  <c r="C155" i="2"/>
  <c r="C156" i="2"/>
  <c r="C157" i="2"/>
  <c r="E157" i="2" s="1"/>
  <c r="F157" i="2" s="1"/>
  <c r="C158" i="2"/>
  <c r="C159" i="2"/>
  <c r="C160" i="2"/>
  <c r="C161" i="2"/>
  <c r="E161" i="2" s="1"/>
  <c r="F161" i="2" s="1"/>
  <c r="C162" i="2"/>
  <c r="C163" i="2"/>
  <c r="C164" i="2"/>
  <c r="C165" i="2"/>
  <c r="E165" i="2" s="1"/>
  <c r="F165" i="2" s="1"/>
  <c r="C166" i="2"/>
  <c r="C167" i="2"/>
  <c r="C168" i="2"/>
  <c r="C169" i="2"/>
  <c r="E169" i="2" s="1"/>
  <c r="F169" i="2" s="1"/>
  <c r="C170" i="2"/>
  <c r="C171" i="2"/>
  <c r="C172" i="2"/>
  <c r="C173" i="2"/>
  <c r="E173" i="2" s="1"/>
  <c r="F173" i="2" s="1"/>
  <c r="C174" i="2"/>
  <c r="C175" i="2"/>
  <c r="C176" i="2"/>
  <c r="C177" i="2"/>
  <c r="E177" i="2" s="1"/>
  <c r="F177" i="2" s="1"/>
  <c r="C178" i="2"/>
  <c r="C179" i="2"/>
  <c r="C180" i="2"/>
  <c r="C181" i="2"/>
  <c r="E181" i="2" s="1"/>
  <c r="F181" i="2" s="1"/>
  <c r="C182" i="2"/>
  <c r="C183" i="2"/>
  <c r="C184" i="2"/>
  <c r="C185" i="2"/>
  <c r="E185" i="2" s="1"/>
  <c r="F185" i="2" s="1"/>
  <c r="C186" i="2"/>
  <c r="C187" i="2"/>
  <c r="C188" i="2"/>
  <c r="C189" i="2"/>
  <c r="E189" i="2" s="1"/>
  <c r="F189" i="2" s="1"/>
  <c r="C190" i="2"/>
  <c r="C191" i="2"/>
  <c r="C192" i="2"/>
  <c r="C193" i="2"/>
  <c r="E193" i="2" s="1"/>
  <c r="F193" i="2" s="1"/>
  <c r="C194" i="2"/>
  <c r="C195" i="2"/>
  <c r="C196" i="2"/>
  <c r="C197" i="2"/>
  <c r="E197" i="2" s="1"/>
  <c r="F197" i="2" s="1"/>
  <c r="C198" i="2"/>
  <c r="C199" i="2"/>
  <c r="C200" i="2"/>
  <c r="C201" i="2"/>
  <c r="E201" i="2" s="1"/>
  <c r="F201" i="2" s="1"/>
  <c r="C202" i="2"/>
  <c r="C203" i="2"/>
  <c r="C204" i="2"/>
  <c r="C205" i="2"/>
  <c r="E205" i="2" s="1"/>
  <c r="F205" i="2" s="1"/>
  <c r="C206" i="2"/>
  <c r="C207" i="2"/>
  <c r="C208" i="2"/>
  <c r="C209" i="2"/>
  <c r="E209" i="2" s="1"/>
  <c r="F209" i="2" s="1"/>
  <c r="C210" i="2"/>
  <c r="C211" i="2"/>
  <c r="C212" i="2"/>
  <c r="C213" i="2"/>
  <c r="E213" i="2" s="1"/>
  <c r="F213" i="2" s="1"/>
  <c r="C214" i="2"/>
  <c r="C215" i="2"/>
  <c r="C216" i="2"/>
  <c r="C217" i="2"/>
  <c r="E217" i="2" s="1"/>
  <c r="F217" i="2" s="1"/>
  <c r="C218" i="2"/>
  <c r="C219" i="2"/>
  <c r="C220" i="2"/>
  <c r="C221" i="2"/>
  <c r="E221" i="2" s="1"/>
  <c r="F221" i="2" s="1"/>
  <c r="C222" i="2"/>
  <c r="C223" i="2"/>
  <c r="C224" i="2"/>
  <c r="C225" i="2"/>
  <c r="E225" i="2" s="1"/>
  <c r="F225" i="2" s="1"/>
  <c r="C226" i="2"/>
  <c r="C227" i="2"/>
  <c r="C228" i="2"/>
  <c r="C229" i="2"/>
  <c r="E229" i="2" s="1"/>
  <c r="F229" i="2" s="1"/>
  <c r="C230" i="2"/>
  <c r="C231" i="2"/>
  <c r="C232" i="2"/>
  <c r="C233" i="2"/>
  <c r="E233" i="2" s="1"/>
  <c r="F233" i="2" s="1"/>
  <c r="C234" i="2"/>
  <c r="C235" i="2"/>
  <c r="C236" i="2"/>
  <c r="C237" i="2"/>
  <c r="E237" i="2" s="1"/>
  <c r="F237" i="2" s="1"/>
  <c r="C238" i="2"/>
  <c r="C239" i="2"/>
  <c r="C240" i="2"/>
  <c r="C241" i="2"/>
  <c r="E241" i="2" s="1"/>
  <c r="F241" i="2" s="1"/>
  <c r="C242" i="2"/>
  <c r="C243" i="2"/>
  <c r="C244" i="2"/>
  <c r="C245" i="2"/>
  <c r="E245" i="2" s="1"/>
  <c r="F245" i="2" s="1"/>
  <c r="C246" i="2"/>
  <c r="C247" i="2"/>
  <c r="C248" i="2"/>
  <c r="C249" i="2"/>
  <c r="E249" i="2" s="1"/>
  <c r="F249" i="2" s="1"/>
  <c r="C250" i="2"/>
  <c r="C251" i="2"/>
  <c r="C252" i="2"/>
  <c r="C253" i="2"/>
  <c r="E253" i="2" s="1"/>
  <c r="F253" i="2" s="1"/>
  <c r="C254" i="2"/>
  <c r="C255" i="2"/>
  <c r="C256" i="2"/>
  <c r="C257" i="2"/>
  <c r="E257" i="2" s="1"/>
  <c r="F257" i="2" s="1"/>
  <c r="C258" i="2"/>
  <c r="C259" i="2"/>
  <c r="C260" i="2"/>
  <c r="C261" i="2"/>
  <c r="E261" i="2" s="1"/>
  <c r="F261" i="2" s="1"/>
  <c r="C262" i="2"/>
  <c r="C263" i="2"/>
  <c r="C264" i="2"/>
  <c r="C265" i="2"/>
  <c r="E265" i="2" s="1"/>
  <c r="F265" i="2" s="1"/>
  <c r="C266" i="2"/>
  <c r="C267" i="2"/>
  <c r="C268" i="2"/>
  <c r="C269" i="2"/>
  <c r="E269" i="2" s="1"/>
  <c r="F269" i="2" s="1"/>
  <c r="C270" i="2"/>
  <c r="C271" i="2"/>
  <c r="C272" i="2"/>
  <c r="C273" i="2"/>
  <c r="E273" i="2" s="1"/>
  <c r="F273" i="2" s="1"/>
  <c r="C274" i="2"/>
  <c r="C275" i="2"/>
  <c r="C276" i="2"/>
  <c r="C277" i="2"/>
  <c r="E277" i="2" s="1"/>
  <c r="F277" i="2" s="1"/>
  <c r="C278" i="2"/>
  <c r="C279" i="2"/>
  <c r="C280" i="2"/>
  <c r="C281" i="2"/>
  <c r="E281" i="2" s="1"/>
  <c r="F281" i="2" s="1"/>
  <c r="C282" i="2"/>
  <c r="C283" i="2"/>
  <c r="C284" i="2"/>
  <c r="C285" i="2"/>
  <c r="E285" i="2" s="1"/>
  <c r="F285" i="2" s="1"/>
  <c r="C286" i="2"/>
  <c r="C287" i="2"/>
  <c r="C288" i="2"/>
  <c r="C289" i="2"/>
  <c r="E289" i="2" s="1"/>
  <c r="F289" i="2" s="1"/>
  <c r="C290" i="2"/>
  <c r="C291" i="2"/>
  <c r="C292" i="2"/>
  <c r="C293" i="2"/>
  <c r="E293" i="2" s="1"/>
  <c r="F293" i="2" s="1"/>
  <c r="C294" i="2"/>
  <c r="C295" i="2"/>
  <c r="C296" i="2"/>
  <c r="C297" i="2"/>
  <c r="E297" i="2" s="1"/>
  <c r="F297" i="2" s="1"/>
  <c r="C298" i="2"/>
  <c r="C299" i="2"/>
  <c r="C300" i="2"/>
  <c r="C301" i="2"/>
  <c r="E301" i="2" s="1"/>
  <c r="F301" i="2" s="1"/>
  <c r="C302" i="2"/>
  <c r="C303" i="2"/>
  <c r="C304" i="2"/>
  <c r="C305" i="2"/>
  <c r="E305" i="2" s="1"/>
  <c r="F305" i="2" s="1"/>
  <c r="C306" i="2"/>
  <c r="C307" i="2"/>
  <c r="C308" i="2"/>
  <c r="C309" i="2"/>
  <c r="E309" i="2" s="1"/>
  <c r="F309" i="2" s="1"/>
  <c r="C310" i="2"/>
  <c r="C311" i="2"/>
  <c r="C312" i="2"/>
  <c r="C313" i="2"/>
  <c r="E313" i="2" s="1"/>
  <c r="F313" i="2" s="1"/>
  <c r="C314" i="2"/>
  <c r="C315" i="2"/>
  <c r="C316" i="2"/>
  <c r="C317" i="2"/>
  <c r="E317" i="2" s="1"/>
  <c r="F317" i="2" s="1"/>
  <c r="C318" i="2"/>
  <c r="C319" i="2"/>
  <c r="C320" i="2"/>
  <c r="C321" i="2"/>
  <c r="E321" i="2" s="1"/>
  <c r="F321" i="2" s="1"/>
  <c r="C322" i="2"/>
  <c r="C323" i="2"/>
  <c r="C324" i="2"/>
  <c r="C325" i="2"/>
  <c r="E325" i="2" s="1"/>
  <c r="F325" i="2" s="1"/>
  <c r="C326" i="2"/>
  <c r="C327" i="2"/>
  <c r="C328" i="2"/>
  <c r="C329" i="2"/>
  <c r="E329" i="2" s="1"/>
  <c r="F329" i="2" s="1"/>
  <c r="C330" i="2"/>
  <c r="C331" i="2"/>
  <c r="C332" i="2"/>
  <c r="C333" i="2"/>
  <c r="E333" i="2" s="1"/>
  <c r="F333" i="2" s="1"/>
  <c r="C334" i="2"/>
  <c r="C335" i="2"/>
  <c r="C336" i="2"/>
  <c r="C337" i="2"/>
  <c r="E337" i="2" s="1"/>
  <c r="F337" i="2" s="1"/>
  <c r="C338" i="2"/>
  <c r="C339" i="2"/>
  <c r="C340" i="2"/>
  <c r="C341" i="2"/>
  <c r="E341" i="2" s="1"/>
  <c r="F341" i="2" s="1"/>
  <c r="C342" i="2"/>
  <c r="C343" i="2"/>
  <c r="C344" i="2"/>
  <c r="C345" i="2"/>
  <c r="E345" i="2" s="1"/>
  <c r="F345" i="2" s="1"/>
  <c r="C346" i="2"/>
  <c r="C347" i="2"/>
  <c r="C348" i="2"/>
  <c r="C349" i="2"/>
  <c r="E349" i="2" s="1"/>
  <c r="F349" i="2" s="1"/>
  <c r="C350" i="2"/>
  <c r="C351" i="2"/>
  <c r="C352" i="2"/>
  <c r="C353" i="2"/>
  <c r="E353" i="2" s="1"/>
  <c r="F353" i="2" s="1"/>
  <c r="C354" i="2"/>
  <c r="C355" i="2"/>
  <c r="C356" i="2"/>
  <c r="C357" i="2"/>
  <c r="E357" i="2" s="1"/>
  <c r="F357" i="2" s="1"/>
  <c r="C358" i="2"/>
  <c r="C359" i="2"/>
  <c r="C360" i="2"/>
  <c r="C361" i="2"/>
  <c r="E361" i="2" s="1"/>
  <c r="F361" i="2" s="1"/>
  <c r="C362" i="2"/>
  <c r="C363" i="2"/>
  <c r="C364" i="2"/>
  <c r="C365" i="2"/>
  <c r="E365" i="2" s="1"/>
  <c r="F365" i="2" s="1"/>
  <c r="C366" i="2"/>
  <c r="C367" i="2"/>
  <c r="C368" i="2"/>
  <c r="C369" i="2"/>
  <c r="E369" i="2" s="1"/>
  <c r="F369" i="2" s="1"/>
  <c r="C370" i="2"/>
  <c r="C371" i="2"/>
  <c r="C372" i="2"/>
  <c r="C373" i="2"/>
  <c r="E373" i="2" s="1"/>
  <c r="F373" i="2" s="1"/>
  <c r="C374" i="2"/>
  <c r="C375" i="2"/>
  <c r="C376" i="2"/>
  <c r="C377" i="2"/>
  <c r="E377" i="2" s="1"/>
  <c r="F377" i="2" s="1"/>
  <c r="C378" i="2"/>
  <c r="C379" i="2"/>
  <c r="C380" i="2"/>
  <c r="C381" i="2"/>
  <c r="E381" i="2" s="1"/>
  <c r="F381" i="2" s="1"/>
  <c r="C382" i="2"/>
  <c r="C383" i="2"/>
  <c r="C384" i="2"/>
  <c r="C385" i="2"/>
  <c r="E385" i="2" s="1"/>
  <c r="F385" i="2" s="1"/>
  <c r="C386" i="2"/>
  <c r="C387" i="2"/>
  <c r="C388" i="2"/>
  <c r="C389" i="2"/>
  <c r="E389" i="2" s="1"/>
  <c r="F389" i="2" s="1"/>
  <c r="C390" i="2"/>
  <c r="C391" i="2"/>
  <c r="C392" i="2"/>
  <c r="C393" i="2"/>
  <c r="E393" i="2" s="1"/>
  <c r="F393" i="2" s="1"/>
  <c r="C394" i="2"/>
  <c r="C395" i="2"/>
  <c r="C396" i="2"/>
  <c r="C397" i="2"/>
  <c r="E397" i="2" s="1"/>
  <c r="F397" i="2" s="1"/>
  <c r="C398" i="2"/>
  <c r="C399" i="2"/>
  <c r="C400" i="2"/>
  <c r="C401" i="2"/>
  <c r="E401" i="2" s="1"/>
  <c r="F401" i="2" s="1"/>
  <c r="C402" i="2"/>
  <c r="C403" i="2"/>
  <c r="C404" i="2"/>
  <c r="C405" i="2"/>
  <c r="E405" i="2" s="1"/>
  <c r="F405" i="2" s="1"/>
  <c r="C406" i="2"/>
  <c r="C407" i="2"/>
  <c r="C408" i="2"/>
  <c r="C409" i="2"/>
  <c r="E409" i="2" s="1"/>
  <c r="F409" i="2" s="1"/>
  <c r="C410" i="2"/>
  <c r="C411" i="2"/>
  <c r="C412" i="2"/>
  <c r="C413" i="2"/>
  <c r="E413" i="2" s="1"/>
  <c r="F413" i="2" s="1"/>
  <c r="C414" i="2"/>
  <c r="C415" i="2"/>
  <c r="C416" i="2"/>
  <c r="C417" i="2"/>
  <c r="E417" i="2" s="1"/>
  <c r="F417" i="2" s="1"/>
  <c r="C418" i="2"/>
  <c r="C419" i="2"/>
  <c r="C420" i="2"/>
  <c r="C421" i="2"/>
  <c r="E421" i="2" s="1"/>
  <c r="F421" i="2" s="1"/>
  <c r="C422" i="2"/>
  <c r="C423" i="2"/>
  <c r="C424" i="2"/>
  <c r="C425" i="2"/>
  <c r="E425" i="2" s="1"/>
  <c r="F425" i="2" s="1"/>
  <c r="C426" i="2"/>
  <c r="C427" i="2"/>
  <c r="C428" i="2"/>
  <c r="C429" i="2"/>
  <c r="E429" i="2" s="1"/>
  <c r="F429" i="2" s="1"/>
  <c r="C430" i="2"/>
  <c r="C431" i="2"/>
  <c r="C432" i="2"/>
  <c r="C433" i="2"/>
  <c r="E433" i="2" s="1"/>
  <c r="F433" i="2" s="1"/>
  <c r="C434" i="2"/>
  <c r="C435" i="2"/>
  <c r="C436" i="2"/>
  <c r="C437" i="2"/>
  <c r="E437" i="2" s="1"/>
  <c r="F437" i="2" s="1"/>
  <c r="C438" i="2"/>
  <c r="C439" i="2"/>
  <c r="C440" i="2"/>
  <c r="C441" i="2"/>
  <c r="E441" i="2" s="1"/>
  <c r="F441" i="2" s="1"/>
  <c r="C442" i="2"/>
  <c r="C443" i="2"/>
  <c r="C444" i="2"/>
  <c r="C445" i="2"/>
  <c r="E445" i="2" s="1"/>
  <c r="F445" i="2" s="1"/>
  <c r="C446" i="2"/>
  <c r="C447" i="2"/>
  <c r="C448" i="2"/>
  <c r="C449" i="2"/>
  <c r="E449" i="2" s="1"/>
  <c r="F449" i="2" s="1"/>
  <c r="C450" i="2"/>
  <c r="C451" i="2"/>
  <c r="C452" i="2"/>
  <c r="C453" i="2"/>
  <c r="E453" i="2" s="1"/>
  <c r="F453" i="2" s="1"/>
  <c r="C454" i="2"/>
  <c r="C455" i="2"/>
  <c r="C456" i="2"/>
  <c r="C457" i="2"/>
  <c r="E457" i="2" s="1"/>
  <c r="F457" i="2" s="1"/>
  <c r="C458" i="2"/>
  <c r="C459" i="2"/>
  <c r="C460" i="2"/>
  <c r="C461" i="2"/>
  <c r="E461" i="2" s="1"/>
  <c r="F461" i="2" s="1"/>
  <c r="C462" i="2"/>
  <c r="C463" i="2"/>
  <c r="C464" i="2"/>
  <c r="C465" i="2"/>
  <c r="E465" i="2" s="1"/>
  <c r="F465" i="2" s="1"/>
  <c r="C466" i="2"/>
  <c r="C467" i="2"/>
  <c r="C468" i="2"/>
  <c r="C469" i="2"/>
  <c r="E469" i="2" s="1"/>
  <c r="F469" i="2" s="1"/>
  <c r="C470" i="2"/>
  <c r="C471" i="2"/>
  <c r="C472" i="2"/>
  <c r="C473" i="2"/>
  <c r="E473" i="2" s="1"/>
  <c r="F473" i="2" s="1"/>
  <c r="C474" i="2"/>
  <c r="C475" i="2"/>
  <c r="C476" i="2"/>
  <c r="C477" i="2"/>
  <c r="E477" i="2" s="1"/>
  <c r="F477" i="2" s="1"/>
  <c r="C478" i="2"/>
  <c r="C479" i="2"/>
  <c r="C480" i="2"/>
  <c r="C481" i="2"/>
  <c r="E481" i="2" s="1"/>
  <c r="F481" i="2" s="1"/>
  <c r="C482" i="2"/>
  <c r="C483" i="2"/>
  <c r="C484" i="2"/>
  <c r="C485" i="2"/>
  <c r="E485" i="2" s="1"/>
  <c r="F485" i="2" s="1"/>
  <c r="C486" i="2"/>
  <c r="C487" i="2"/>
  <c r="C488" i="2"/>
  <c r="C489" i="2"/>
  <c r="E489" i="2" s="1"/>
  <c r="F489" i="2" s="1"/>
  <c r="C490" i="2"/>
  <c r="C491" i="2"/>
  <c r="C492" i="2"/>
  <c r="C493" i="2"/>
  <c r="E493" i="2" s="1"/>
  <c r="F493" i="2" s="1"/>
  <c r="C494" i="2"/>
  <c r="C495" i="2"/>
  <c r="C496" i="2"/>
  <c r="C497" i="2"/>
  <c r="C498" i="2"/>
  <c r="C499" i="2"/>
  <c r="C500" i="2"/>
  <c r="C501" i="2"/>
  <c r="E501" i="2" s="1"/>
  <c r="F501" i="2" s="1"/>
  <c r="C502" i="2"/>
  <c r="C503" i="2"/>
  <c r="C504" i="2"/>
  <c r="C505" i="2"/>
  <c r="E505" i="2" s="1"/>
  <c r="F505" i="2" s="1"/>
  <c r="C506" i="2"/>
  <c r="C507" i="2"/>
  <c r="C508" i="2"/>
  <c r="C509" i="2"/>
  <c r="E509" i="2" s="1"/>
  <c r="F509" i="2" s="1"/>
  <c r="C510" i="2"/>
  <c r="C511" i="2"/>
  <c r="C512" i="2"/>
  <c r="C513" i="2"/>
  <c r="E513" i="2" s="1"/>
  <c r="F513" i="2" s="1"/>
  <c r="C514" i="2"/>
  <c r="C515" i="2"/>
  <c r="C516" i="2"/>
  <c r="C517" i="2"/>
  <c r="E517" i="2" s="1"/>
  <c r="F517" i="2" s="1"/>
  <c r="C518" i="2"/>
  <c r="C519" i="2"/>
  <c r="C520" i="2"/>
  <c r="C521" i="2"/>
  <c r="E521" i="2" s="1"/>
  <c r="F521" i="2" s="1"/>
  <c r="C522" i="2"/>
  <c r="C523" i="2"/>
  <c r="C524" i="2"/>
  <c r="C525" i="2"/>
  <c r="E525" i="2" s="1"/>
  <c r="F525" i="2" s="1"/>
  <c r="C526" i="2"/>
  <c r="C527" i="2"/>
  <c r="C528" i="2"/>
  <c r="C529" i="2"/>
  <c r="E529" i="2" s="1"/>
  <c r="F529" i="2" s="1"/>
  <c r="C530" i="2"/>
  <c r="C531" i="2"/>
  <c r="C532" i="2"/>
  <c r="C533" i="2"/>
  <c r="E533" i="2" s="1"/>
  <c r="F533" i="2" s="1"/>
  <c r="C534" i="2"/>
  <c r="C535" i="2"/>
  <c r="C536" i="2"/>
  <c r="C537" i="2"/>
  <c r="E537" i="2" s="1"/>
  <c r="F537" i="2" s="1"/>
  <c r="C538" i="2"/>
  <c r="C539" i="2"/>
  <c r="C540" i="2"/>
  <c r="C541" i="2"/>
  <c r="E541" i="2" s="1"/>
  <c r="F541" i="2" s="1"/>
  <c r="C542" i="2"/>
  <c r="C543" i="2"/>
  <c r="C544" i="2"/>
  <c r="C545" i="2"/>
  <c r="E545" i="2" s="1"/>
  <c r="F545" i="2" s="1"/>
  <c r="C546" i="2"/>
  <c r="C547" i="2"/>
  <c r="C548" i="2"/>
  <c r="C549" i="2"/>
  <c r="E549" i="2" s="1"/>
  <c r="F549" i="2" s="1"/>
  <c r="C550" i="2"/>
  <c r="C551" i="2"/>
  <c r="C552" i="2"/>
  <c r="C553" i="2"/>
  <c r="E553" i="2" s="1"/>
  <c r="F553" i="2" s="1"/>
  <c r="C554" i="2"/>
  <c r="C555" i="2"/>
  <c r="C556" i="2"/>
  <c r="C557" i="2"/>
  <c r="E557" i="2" s="1"/>
  <c r="F557" i="2" s="1"/>
  <c r="C558" i="2"/>
  <c r="C559" i="2"/>
  <c r="C560" i="2"/>
  <c r="C561" i="2"/>
  <c r="E561" i="2" s="1"/>
  <c r="F561" i="2" s="1"/>
  <c r="C562" i="2"/>
  <c r="C563" i="2"/>
  <c r="C564" i="2"/>
  <c r="C565" i="2"/>
  <c r="E565" i="2" s="1"/>
  <c r="F565" i="2" s="1"/>
  <c r="C566" i="2"/>
  <c r="C567" i="2"/>
  <c r="C568" i="2"/>
  <c r="C569" i="2"/>
  <c r="E569" i="2" s="1"/>
  <c r="F569" i="2" s="1"/>
  <c r="C570" i="2"/>
  <c r="C571" i="2"/>
  <c r="C572" i="2"/>
  <c r="C573" i="2"/>
  <c r="E573" i="2" s="1"/>
  <c r="F573" i="2" s="1"/>
  <c r="C574" i="2"/>
  <c r="C575" i="2"/>
  <c r="C576" i="2"/>
  <c r="C577" i="2"/>
  <c r="E577" i="2" s="1"/>
  <c r="F577" i="2" s="1"/>
  <c r="C578" i="2"/>
  <c r="C579" i="2"/>
  <c r="C580" i="2"/>
  <c r="C581" i="2"/>
  <c r="E581" i="2" s="1"/>
  <c r="F581" i="2" s="1"/>
  <c r="C582" i="2"/>
  <c r="C583" i="2"/>
  <c r="C584" i="2"/>
  <c r="C585" i="2"/>
  <c r="E585" i="2" s="1"/>
  <c r="F585" i="2" s="1"/>
  <c r="C586" i="2"/>
  <c r="C587" i="2"/>
  <c r="C588" i="2"/>
  <c r="C589" i="2"/>
  <c r="E589" i="2" s="1"/>
  <c r="F589" i="2" s="1"/>
  <c r="C590" i="2"/>
  <c r="C591" i="2"/>
  <c r="C592" i="2"/>
  <c r="C593" i="2"/>
  <c r="E593" i="2" s="1"/>
  <c r="F593" i="2" s="1"/>
  <c r="C594" i="2"/>
  <c r="C595" i="2"/>
  <c r="C596" i="2"/>
  <c r="C597" i="2"/>
  <c r="E597" i="2" s="1"/>
  <c r="F597" i="2" s="1"/>
  <c r="C598" i="2"/>
  <c r="C599" i="2"/>
  <c r="C600" i="2"/>
  <c r="C601" i="2"/>
  <c r="E601" i="2" s="1"/>
  <c r="F601" i="2" s="1"/>
  <c r="C602" i="2"/>
  <c r="C603" i="2"/>
  <c r="C604" i="2"/>
  <c r="C605" i="2"/>
  <c r="E605" i="2" s="1"/>
  <c r="F605" i="2" s="1"/>
  <c r="C606" i="2"/>
  <c r="C607" i="2"/>
  <c r="C608" i="2"/>
  <c r="C609" i="2"/>
  <c r="E609" i="2" s="1"/>
  <c r="F609" i="2" s="1"/>
  <c r="C610" i="2"/>
  <c r="C611" i="2"/>
  <c r="C612" i="2"/>
  <c r="C613" i="2"/>
  <c r="E613" i="2" s="1"/>
  <c r="F613" i="2" s="1"/>
  <c r="C614" i="2"/>
  <c r="C615" i="2"/>
  <c r="C616" i="2"/>
  <c r="C617" i="2"/>
  <c r="E617" i="2" s="1"/>
  <c r="F617" i="2" s="1"/>
  <c r="C618" i="2"/>
  <c r="C619" i="2"/>
  <c r="C620" i="2"/>
  <c r="C621" i="2"/>
  <c r="E621" i="2" s="1"/>
  <c r="F621" i="2" s="1"/>
  <c r="C622" i="2"/>
  <c r="C623" i="2"/>
  <c r="C624" i="2"/>
  <c r="C625" i="2"/>
  <c r="E625" i="2" s="1"/>
  <c r="F625" i="2" s="1"/>
  <c r="C626" i="2"/>
  <c r="C627" i="2"/>
  <c r="C628" i="2"/>
  <c r="C629" i="2"/>
  <c r="E629" i="2" s="1"/>
  <c r="F629" i="2" s="1"/>
  <c r="C630" i="2"/>
  <c r="C631" i="2"/>
  <c r="C632" i="2"/>
  <c r="C633" i="2"/>
  <c r="E633" i="2" s="1"/>
  <c r="F633" i="2" s="1"/>
  <c r="C634" i="2"/>
  <c r="C635" i="2"/>
  <c r="C636" i="2"/>
  <c r="C637" i="2"/>
  <c r="E637" i="2" s="1"/>
  <c r="F637" i="2" s="1"/>
  <c r="C638" i="2"/>
  <c r="C639" i="2"/>
  <c r="C640" i="2"/>
  <c r="C641" i="2"/>
  <c r="E641" i="2" s="1"/>
  <c r="F641" i="2" s="1"/>
  <c r="C642" i="2"/>
  <c r="C643" i="2"/>
  <c r="C644" i="2"/>
  <c r="C645" i="2"/>
  <c r="E645" i="2" s="1"/>
  <c r="F645" i="2" s="1"/>
  <c r="C646" i="2"/>
  <c r="C647" i="2"/>
  <c r="C648" i="2"/>
  <c r="C649" i="2"/>
  <c r="E649" i="2" s="1"/>
  <c r="F649" i="2" s="1"/>
  <c r="C650" i="2"/>
  <c r="C651" i="2"/>
  <c r="C652" i="2"/>
  <c r="C653" i="2"/>
  <c r="E653" i="2" s="1"/>
  <c r="F653" i="2" s="1"/>
  <c r="C654" i="2"/>
  <c r="C655" i="2"/>
  <c r="C656" i="2"/>
  <c r="C657" i="2"/>
  <c r="E657" i="2" s="1"/>
  <c r="F657" i="2" s="1"/>
  <c r="C658" i="2"/>
  <c r="C659" i="2"/>
  <c r="C660" i="2"/>
  <c r="C661" i="2"/>
  <c r="E661" i="2" s="1"/>
  <c r="F661" i="2" s="1"/>
  <c r="C662" i="2"/>
  <c r="C663" i="2"/>
  <c r="C664" i="2"/>
  <c r="C665" i="2"/>
  <c r="E665" i="2" s="1"/>
  <c r="F665" i="2" s="1"/>
  <c r="C666" i="2"/>
  <c r="C667" i="2"/>
  <c r="C668" i="2"/>
  <c r="C669" i="2"/>
  <c r="E669" i="2" s="1"/>
  <c r="F669" i="2" s="1"/>
  <c r="C670" i="2"/>
  <c r="C671" i="2"/>
  <c r="C672" i="2"/>
  <c r="C673" i="2"/>
  <c r="E673" i="2" s="1"/>
  <c r="F673" i="2" s="1"/>
  <c r="C674" i="2"/>
  <c r="C675" i="2"/>
  <c r="C676" i="2"/>
  <c r="C677" i="2"/>
  <c r="E677" i="2" s="1"/>
  <c r="F677" i="2" s="1"/>
  <c r="C678" i="2"/>
  <c r="C679" i="2"/>
  <c r="C680" i="2"/>
  <c r="C681" i="2"/>
  <c r="E681" i="2" s="1"/>
  <c r="F681" i="2" s="1"/>
  <c r="C682" i="2"/>
  <c r="C683" i="2"/>
  <c r="C684" i="2"/>
  <c r="C685" i="2"/>
  <c r="E685" i="2" s="1"/>
  <c r="F685" i="2" s="1"/>
  <c r="C686" i="2"/>
  <c r="C687" i="2"/>
  <c r="C688" i="2"/>
  <c r="C689" i="2"/>
  <c r="E689" i="2" s="1"/>
  <c r="F689" i="2" s="1"/>
  <c r="C690" i="2"/>
  <c r="C691" i="2"/>
  <c r="C692" i="2"/>
  <c r="C693" i="2"/>
  <c r="E693" i="2" s="1"/>
  <c r="F693" i="2" s="1"/>
  <c r="C694" i="2"/>
  <c r="C695" i="2"/>
  <c r="C696" i="2"/>
  <c r="C697" i="2"/>
  <c r="E697" i="2" s="1"/>
  <c r="F697" i="2" s="1"/>
  <c r="C698" i="2"/>
  <c r="C699" i="2"/>
  <c r="C700" i="2"/>
  <c r="C701" i="2"/>
  <c r="E701" i="2" s="1"/>
  <c r="F701" i="2" s="1"/>
  <c r="C702" i="2"/>
  <c r="C703" i="2"/>
  <c r="C704" i="2"/>
  <c r="C705" i="2"/>
  <c r="E705" i="2" s="1"/>
  <c r="F705" i="2" s="1"/>
  <c r="C706" i="2"/>
  <c r="C707" i="2"/>
  <c r="C708" i="2"/>
  <c r="C709" i="2"/>
  <c r="E709" i="2" s="1"/>
  <c r="F709" i="2" s="1"/>
  <c r="C710" i="2"/>
  <c r="C711" i="2"/>
  <c r="C712" i="2"/>
  <c r="C713" i="2"/>
  <c r="E713" i="2" s="1"/>
  <c r="F713" i="2" s="1"/>
  <c r="C714" i="2"/>
  <c r="C715" i="2"/>
  <c r="C716" i="2"/>
  <c r="C717" i="2"/>
  <c r="E717" i="2" s="1"/>
  <c r="F717" i="2" s="1"/>
  <c r="C718" i="2"/>
  <c r="C719" i="2"/>
  <c r="C720" i="2"/>
  <c r="C721" i="2"/>
  <c r="E721" i="2" s="1"/>
  <c r="F721" i="2" s="1"/>
  <c r="C722" i="2"/>
  <c r="C723" i="2"/>
  <c r="C724" i="2"/>
  <c r="C725" i="2"/>
  <c r="E725" i="2" s="1"/>
  <c r="F725" i="2" s="1"/>
  <c r="C726" i="2"/>
  <c r="C727" i="2"/>
  <c r="C728" i="2"/>
  <c r="C729" i="2"/>
  <c r="E729" i="2" s="1"/>
  <c r="F729" i="2" s="1"/>
  <c r="C730" i="2"/>
  <c r="C731" i="2"/>
  <c r="C732" i="2"/>
  <c r="C733" i="2"/>
  <c r="E733" i="2" s="1"/>
  <c r="F733" i="2" s="1"/>
  <c r="C734" i="2"/>
  <c r="C735" i="2"/>
  <c r="C736" i="2"/>
  <c r="C737" i="2"/>
  <c r="E737" i="2" s="1"/>
  <c r="F737" i="2" s="1"/>
  <c r="C738" i="2"/>
  <c r="C739" i="2"/>
  <c r="C740" i="2"/>
  <c r="C741" i="2"/>
  <c r="E741" i="2" s="1"/>
  <c r="F741" i="2" s="1"/>
  <c r="C742" i="2"/>
  <c r="C743" i="2"/>
  <c r="C744" i="2"/>
  <c r="C745" i="2"/>
  <c r="E745" i="2" s="1"/>
  <c r="F745" i="2" s="1"/>
  <c r="C746" i="2"/>
  <c r="C747" i="2"/>
  <c r="C748" i="2"/>
  <c r="C749" i="2"/>
  <c r="E749" i="2" s="1"/>
  <c r="F749" i="2" s="1"/>
  <c r="C750" i="2"/>
  <c r="C751" i="2"/>
  <c r="C752" i="2"/>
  <c r="C753" i="2"/>
  <c r="E753" i="2" s="1"/>
  <c r="F753" i="2" s="1"/>
  <c r="C754" i="2"/>
  <c r="C755" i="2"/>
  <c r="C756" i="2"/>
  <c r="C757" i="2"/>
  <c r="E757" i="2" s="1"/>
  <c r="F757" i="2" s="1"/>
  <c r="C758" i="2"/>
  <c r="C759" i="2"/>
  <c r="C760" i="2"/>
  <c r="C761" i="2"/>
  <c r="E761" i="2" s="1"/>
  <c r="F761" i="2" s="1"/>
  <c r="C762" i="2"/>
  <c r="C763" i="2"/>
  <c r="C764" i="2"/>
  <c r="C765" i="2"/>
  <c r="E765" i="2" s="1"/>
  <c r="F765" i="2" s="1"/>
  <c r="C766" i="2"/>
  <c r="C767" i="2"/>
  <c r="C768" i="2"/>
  <c r="C769" i="2"/>
  <c r="E769" i="2" s="1"/>
  <c r="F769" i="2" s="1"/>
  <c r="C770" i="2"/>
  <c r="C771" i="2"/>
  <c r="C772" i="2"/>
  <c r="C773" i="2"/>
  <c r="E773" i="2" s="1"/>
  <c r="F773" i="2" s="1"/>
  <c r="C774" i="2"/>
  <c r="C775" i="2"/>
  <c r="C776" i="2"/>
  <c r="C777" i="2"/>
  <c r="E777" i="2" s="1"/>
  <c r="F777" i="2" s="1"/>
  <c r="C778" i="2"/>
  <c r="C779" i="2"/>
  <c r="C780" i="2"/>
  <c r="C781" i="2"/>
  <c r="E781" i="2" s="1"/>
  <c r="F781" i="2" s="1"/>
  <c r="C782" i="2"/>
  <c r="C783" i="2"/>
  <c r="C784" i="2"/>
  <c r="C785" i="2"/>
  <c r="E785" i="2" s="1"/>
  <c r="F785" i="2" s="1"/>
  <c r="C786" i="2"/>
  <c r="C787" i="2"/>
  <c r="C788" i="2"/>
  <c r="C789" i="2"/>
  <c r="E789" i="2" s="1"/>
  <c r="F789" i="2" s="1"/>
  <c r="C790" i="2"/>
  <c r="C791" i="2"/>
  <c r="C792" i="2"/>
  <c r="C793" i="2"/>
  <c r="E793" i="2" s="1"/>
  <c r="F793" i="2" s="1"/>
  <c r="C794" i="2"/>
  <c r="C795" i="2"/>
  <c r="C796" i="2"/>
  <c r="C797" i="2"/>
  <c r="E797" i="2" s="1"/>
  <c r="F797" i="2" s="1"/>
  <c r="C798" i="2"/>
  <c r="C799" i="2"/>
  <c r="C800" i="2"/>
  <c r="C801" i="2"/>
  <c r="E801" i="2" s="1"/>
  <c r="F801" i="2" s="1"/>
  <c r="C802" i="2"/>
  <c r="C803" i="2"/>
  <c r="C804" i="2"/>
  <c r="C805" i="2"/>
  <c r="E805" i="2" s="1"/>
  <c r="F805" i="2" s="1"/>
  <c r="C806" i="2"/>
  <c r="C807" i="2"/>
  <c r="C808" i="2"/>
  <c r="C809" i="2"/>
  <c r="E809" i="2" s="1"/>
  <c r="F809" i="2" s="1"/>
  <c r="C810" i="2"/>
  <c r="C811" i="2"/>
  <c r="C812" i="2"/>
  <c r="C813" i="2"/>
  <c r="E813" i="2" s="1"/>
  <c r="F813" i="2" s="1"/>
  <c r="C814" i="2"/>
  <c r="C815" i="2"/>
  <c r="C816" i="2"/>
  <c r="C817" i="2"/>
  <c r="E817" i="2" s="1"/>
  <c r="F817" i="2" s="1"/>
  <c r="C818" i="2"/>
  <c r="C819" i="2"/>
  <c r="C820" i="2"/>
  <c r="C821" i="2"/>
  <c r="E821" i="2" s="1"/>
  <c r="F821" i="2" s="1"/>
  <c r="C822" i="2"/>
  <c r="C823" i="2"/>
  <c r="C824" i="2"/>
  <c r="C825" i="2"/>
  <c r="E825" i="2" s="1"/>
  <c r="F825" i="2" s="1"/>
  <c r="C826" i="2"/>
  <c r="C827" i="2"/>
  <c r="C828" i="2"/>
  <c r="C829" i="2"/>
  <c r="E829" i="2" s="1"/>
  <c r="F829" i="2" s="1"/>
  <c r="C830" i="2"/>
  <c r="C831" i="2"/>
  <c r="C832" i="2"/>
  <c r="C833" i="2"/>
  <c r="E833" i="2" s="1"/>
  <c r="F833" i="2" s="1"/>
  <c r="C834" i="2"/>
  <c r="C835" i="2"/>
  <c r="C836" i="2"/>
  <c r="C837" i="2"/>
  <c r="E837" i="2" s="1"/>
  <c r="F837" i="2" s="1"/>
  <c r="C838" i="2"/>
  <c r="C839" i="2"/>
  <c r="C840" i="2"/>
  <c r="C841" i="2"/>
  <c r="E841" i="2" s="1"/>
  <c r="F841" i="2" s="1"/>
  <c r="C842" i="2"/>
  <c r="C843" i="2"/>
  <c r="C844" i="2"/>
  <c r="C845" i="2"/>
  <c r="E845" i="2" s="1"/>
  <c r="F845" i="2" s="1"/>
  <c r="C846" i="2"/>
  <c r="C847" i="2"/>
  <c r="C848" i="2"/>
  <c r="C849" i="2"/>
  <c r="E849" i="2" s="1"/>
  <c r="F849" i="2" s="1"/>
  <c r="C850" i="2"/>
  <c r="C851" i="2"/>
  <c r="C852" i="2"/>
  <c r="C853" i="2"/>
  <c r="E853" i="2" s="1"/>
  <c r="F853" i="2" s="1"/>
  <c r="C854" i="2"/>
  <c r="C855" i="2"/>
  <c r="C856" i="2"/>
  <c r="C857" i="2"/>
  <c r="E857" i="2" s="1"/>
  <c r="F857" i="2" s="1"/>
  <c r="C858" i="2"/>
  <c r="C859" i="2"/>
  <c r="C860" i="2"/>
  <c r="C861" i="2"/>
  <c r="E861" i="2" s="1"/>
  <c r="F861" i="2" s="1"/>
  <c r="C862" i="2"/>
  <c r="C863" i="2"/>
  <c r="C864" i="2"/>
  <c r="C865" i="2"/>
  <c r="E865" i="2" s="1"/>
  <c r="F865" i="2" s="1"/>
  <c r="C866" i="2"/>
  <c r="C867" i="2"/>
  <c r="C868" i="2"/>
  <c r="C869" i="2"/>
  <c r="E869" i="2" s="1"/>
  <c r="F869" i="2" s="1"/>
  <c r="C870" i="2"/>
  <c r="C871" i="2"/>
  <c r="C872" i="2"/>
  <c r="C873" i="2"/>
  <c r="E873" i="2" s="1"/>
  <c r="F873" i="2" s="1"/>
  <c r="C874" i="2"/>
  <c r="C875" i="2"/>
  <c r="C876" i="2"/>
  <c r="C877" i="2"/>
  <c r="E877" i="2" s="1"/>
  <c r="F877" i="2" s="1"/>
  <c r="C878" i="2"/>
  <c r="C879" i="2"/>
  <c r="C880" i="2"/>
  <c r="C881" i="2"/>
  <c r="E881" i="2" s="1"/>
  <c r="F881" i="2" s="1"/>
  <c r="C882" i="2"/>
  <c r="C883" i="2"/>
  <c r="C884" i="2"/>
  <c r="C885" i="2"/>
  <c r="E885" i="2" s="1"/>
  <c r="F885" i="2" s="1"/>
  <c r="C886" i="2"/>
  <c r="C887" i="2"/>
  <c r="C888" i="2"/>
  <c r="C889" i="2"/>
  <c r="E889" i="2" s="1"/>
  <c r="F889" i="2" s="1"/>
  <c r="C890" i="2"/>
  <c r="C891" i="2"/>
  <c r="C892" i="2"/>
  <c r="C893" i="2"/>
  <c r="E893" i="2" s="1"/>
  <c r="F893" i="2" s="1"/>
  <c r="C894" i="2"/>
  <c r="C895" i="2"/>
  <c r="C896" i="2"/>
  <c r="C897" i="2"/>
  <c r="E897" i="2" s="1"/>
  <c r="F897" i="2" s="1"/>
  <c r="C898" i="2"/>
  <c r="C899" i="2"/>
  <c r="C900" i="2"/>
  <c r="C901" i="2"/>
  <c r="E901" i="2" s="1"/>
  <c r="F901" i="2" s="1"/>
  <c r="C902" i="2"/>
  <c r="C903" i="2"/>
  <c r="C904" i="2"/>
  <c r="C905" i="2"/>
  <c r="E905" i="2" s="1"/>
  <c r="F905" i="2" s="1"/>
  <c r="C906" i="2"/>
  <c r="C907" i="2"/>
  <c r="C908" i="2"/>
  <c r="C909" i="2"/>
  <c r="E909" i="2" s="1"/>
  <c r="F909" i="2" s="1"/>
  <c r="C910" i="2"/>
  <c r="C911" i="2"/>
  <c r="C912" i="2"/>
  <c r="C913" i="2"/>
  <c r="E913" i="2" s="1"/>
  <c r="F913" i="2" s="1"/>
  <c r="C914" i="2"/>
  <c r="C915" i="2"/>
  <c r="C916" i="2"/>
  <c r="C917" i="2"/>
  <c r="E917" i="2" s="1"/>
  <c r="F917" i="2" s="1"/>
  <c r="C918" i="2"/>
  <c r="C919" i="2"/>
  <c r="C920" i="2"/>
  <c r="C921" i="2"/>
  <c r="E921" i="2" s="1"/>
  <c r="F921" i="2" s="1"/>
  <c r="C922" i="2"/>
  <c r="C923" i="2"/>
  <c r="C924" i="2"/>
  <c r="C925" i="2"/>
  <c r="E925" i="2" s="1"/>
  <c r="F925" i="2" s="1"/>
  <c r="C926" i="2"/>
  <c r="C927" i="2"/>
  <c r="C928" i="2"/>
  <c r="C929" i="2"/>
  <c r="E929" i="2" s="1"/>
  <c r="F929" i="2" s="1"/>
  <c r="C930" i="2"/>
  <c r="C931" i="2"/>
  <c r="C932" i="2"/>
  <c r="C933" i="2"/>
  <c r="E933" i="2" s="1"/>
  <c r="F933" i="2" s="1"/>
  <c r="C934" i="2"/>
  <c r="C935" i="2"/>
  <c r="C936" i="2"/>
  <c r="C937" i="2"/>
  <c r="E937" i="2" s="1"/>
  <c r="F937" i="2" s="1"/>
  <c r="C938" i="2"/>
  <c r="C939" i="2"/>
  <c r="C940" i="2"/>
  <c r="C941" i="2"/>
  <c r="E941" i="2" s="1"/>
  <c r="F941" i="2" s="1"/>
  <c r="C942" i="2"/>
  <c r="C943" i="2"/>
  <c r="C944" i="2"/>
  <c r="C945" i="2"/>
  <c r="E945" i="2" s="1"/>
  <c r="F945" i="2" s="1"/>
  <c r="C946" i="2"/>
  <c r="C947" i="2"/>
  <c r="C948" i="2"/>
  <c r="C949" i="2"/>
  <c r="E949" i="2" s="1"/>
  <c r="F949" i="2" s="1"/>
  <c r="C950" i="2"/>
  <c r="C951" i="2"/>
  <c r="C952" i="2"/>
  <c r="C953" i="2"/>
  <c r="E953" i="2" s="1"/>
  <c r="F953" i="2" s="1"/>
  <c r="C954" i="2"/>
  <c r="C955" i="2"/>
  <c r="C956" i="2"/>
  <c r="C957" i="2"/>
  <c r="E957" i="2" s="1"/>
  <c r="F957" i="2" s="1"/>
  <c r="C958" i="2"/>
  <c r="C959" i="2"/>
  <c r="C960" i="2"/>
  <c r="C961" i="2"/>
  <c r="E961" i="2" s="1"/>
  <c r="F961" i="2" s="1"/>
  <c r="C962" i="2"/>
  <c r="C963" i="2"/>
  <c r="C964" i="2"/>
  <c r="C965" i="2"/>
  <c r="E965" i="2" s="1"/>
  <c r="F965" i="2" s="1"/>
  <c r="C966" i="2"/>
  <c r="C967" i="2"/>
  <c r="C968" i="2"/>
  <c r="C969" i="2"/>
  <c r="E969" i="2" s="1"/>
  <c r="F969" i="2" s="1"/>
  <c r="C970" i="2"/>
  <c r="C971" i="2"/>
  <c r="C972" i="2"/>
  <c r="C973" i="2"/>
  <c r="E973" i="2" s="1"/>
  <c r="F973" i="2" s="1"/>
  <c r="C974" i="2"/>
  <c r="C975" i="2"/>
  <c r="C976" i="2"/>
  <c r="C977" i="2"/>
  <c r="E977" i="2" s="1"/>
  <c r="F977" i="2" s="1"/>
  <c r="C978" i="2"/>
  <c r="C979" i="2"/>
  <c r="C980" i="2"/>
  <c r="C981" i="2"/>
  <c r="E981" i="2" s="1"/>
  <c r="F981" i="2" s="1"/>
  <c r="C982" i="2"/>
  <c r="C983" i="2"/>
  <c r="C984" i="2"/>
  <c r="C985" i="2"/>
  <c r="E985" i="2" s="1"/>
  <c r="F985" i="2" s="1"/>
  <c r="C986" i="2"/>
  <c r="C987" i="2"/>
  <c r="C988" i="2"/>
  <c r="C989" i="2"/>
  <c r="E989" i="2" s="1"/>
  <c r="F989" i="2" s="1"/>
  <c r="C990" i="2"/>
  <c r="C991" i="2"/>
  <c r="C992" i="2"/>
  <c r="C993" i="2"/>
  <c r="E993" i="2" s="1"/>
  <c r="F993" i="2" s="1"/>
  <c r="C994" i="2"/>
  <c r="C995" i="2"/>
  <c r="C996" i="2"/>
  <c r="C997" i="2"/>
  <c r="E997" i="2" s="1"/>
  <c r="F997" i="2" s="1"/>
  <c r="C998" i="2"/>
  <c r="C999" i="2"/>
  <c r="C1000" i="2"/>
  <c r="C1001" i="2"/>
  <c r="E1001" i="2" s="1"/>
  <c r="F1001" i="2" s="1"/>
  <c r="C1002" i="2"/>
  <c r="C1003" i="2"/>
  <c r="C1004" i="2"/>
  <c r="C1005" i="2"/>
  <c r="E1005" i="2" s="1"/>
  <c r="F1005" i="2" s="1"/>
  <c r="C1006" i="2"/>
  <c r="C1007" i="2"/>
  <c r="C1008" i="2"/>
  <c r="C1009" i="2"/>
  <c r="E1009" i="2" s="1"/>
  <c r="F1009" i="2" s="1"/>
  <c r="C1010" i="2"/>
  <c r="C1011" i="2"/>
  <c r="C1012" i="2"/>
  <c r="C1013" i="2"/>
  <c r="C15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C5" i="2"/>
  <c r="C6" i="2" s="1"/>
  <c r="E15" i="2"/>
  <c r="F15" i="2" s="1"/>
  <c r="E576" i="2"/>
  <c r="F576" i="2" s="1"/>
  <c r="E558" i="2"/>
  <c r="F558" i="2" s="1"/>
  <c r="E222" i="2"/>
  <c r="F222" i="2" s="1"/>
  <c r="E34" i="2"/>
  <c r="F34" i="2" s="1"/>
  <c r="E624" i="2"/>
  <c r="F624" i="2" s="1"/>
  <c r="E436" i="2"/>
  <c r="F436" i="2" s="1"/>
  <c r="E136" i="2"/>
  <c r="F136" i="2" s="1"/>
  <c r="E154" i="2"/>
  <c r="F154" i="2" s="1"/>
  <c r="E1012" i="2"/>
  <c r="F1012" i="2" s="1"/>
  <c r="E296" i="2"/>
  <c r="F296" i="2" s="1"/>
  <c r="E739" i="2"/>
  <c r="F739" i="2" s="1"/>
  <c r="E258" i="2"/>
  <c r="F258" i="2" s="1"/>
  <c r="E1013" i="2"/>
  <c r="F1013" i="2" s="1"/>
  <c r="E164" i="2"/>
  <c r="F164" i="2" s="1"/>
  <c r="E990" i="2"/>
  <c r="F990" i="2" s="1"/>
  <c r="E497" i="2"/>
  <c r="F497" i="2" s="1"/>
  <c r="E276" i="2"/>
  <c r="F276" i="2" s="1"/>
  <c r="E496" i="2"/>
  <c r="F496" i="2" s="1"/>
  <c r="E323" i="2"/>
  <c r="F323" i="2" s="1"/>
  <c r="E450" i="2" l="1"/>
  <c r="F450" i="2" s="1"/>
  <c r="E882" i="2"/>
  <c r="F882" i="2" s="1"/>
  <c r="E652" i="2"/>
  <c r="F652" i="2" s="1"/>
  <c r="E980" i="2"/>
  <c r="F980" i="2" s="1"/>
  <c r="E884" i="2"/>
  <c r="F884" i="2" s="1"/>
  <c r="E586" i="2"/>
  <c r="F586" i="2" s="1"/>
  <c r="E826" i="2"/>
  <c r="F826" i="2" s="1"/>
  <c r="E552" i="2"/>
  <c r="F552" i="2" s="1"/>
  <c r="E912" i="2"/>
  <c r="F912" i="2" s="1"/>
  <c r="E196" i="2"/>
  <c r="F196" i="2" s="1"/>
  <c r="E106" i="2"/>
  <c r="F106" i="2" s="1"/>
  <c r="E322" i="2"/>
  <c r="F322" i="2" s="1"/>
  <c r="E382" i="2"/>
  <c r="F382" i="2" s="1"/>
  <c r="E390" i="2"/>
  <c r="F390" i="2" s="1"/>
  <c r="E530" i="2"/>
  <c r="F530" i="2" s="1"/>
  <c r="E376" i="2"/>
  <c r="F376" i="2" s="1"/>
  <c r="E774" i="2"/>
  <c r="F774" i="2" s="1"/>
  <c r="E544" i="2"/>
  <c r="F544" i="2" s="1"/>
  <c r="E916" i="2"/>
  <c r="F916" i="2" s="1"/>
  <c r="E16" i="2"/>
  <c r="F16" i="2" s="1"/>
  <c r="E378" i="2"/>
  <c r="F378" i="2" s="1"/>
  <c r="E114" i="2"/>
  <c r="F114" i="2" s="1"/>
  <c r="E772" i="2"/>
  <c r="F772" i="2" s="1"/>
  <c r="E104" i="2"/>
  <c r="F104" i="2" s="1"/>
  <c r="E590" i="2"/>
  <c r="F590" i="2" s="1"/>
  <c r="E452" i="2"/>
  <c r="F452" i="2" s="1"/>
  <c r="E80" i="2"/>
  <c r="F80" i="2" s="1"/>
  <c r="E672" i="2"/>
  <c r="F672" i="2" s="1"/>
  <c r="E118" i="2"/>
  <c r="F118" i="2" s="1"/>
  <c r="E732" i="2"/>
  <c r="F732" i="2" s="1"/>
  <c r="E690" i="2"/>
  <c r="F690" i="2" s="1"/>
  <c r="E600" i="2"/>
  <c r="F600" i="2" s="1"/>
  <c r="E100" i="2"/>
  <c r="F100" i="2" s="1"/>
  <c r="E262" i="2"/>
  <c r="F262" i="2" s="1"/>
  <c r="E974" i="2"/>
  <c r="F974" i="2" s="1"/>
  <c r="E646" i="2"/>
  <c r="F646" i="2" s="1"/>
  <c r="E806" i="2"/>
  <c r="F806" i="2" s="1"/>
  <c r="E702" i="2"/>
  <c r="F702" i="2" s="1"/>
  <c r="E994" i="2"/>
  <c r="F994" i="2" s="1"/>
  <c r="E418" i="2"/>
  <c r="F418" i="2" s="1"/>
  <c r="E662" i="2"/>
  <c r="F662" i="2" s="1"/>
  <c r="E848" i="2"/>
  <c r="F848" i="2" s="1"/>
  <c r="E740" i="2"/>
  <c r="F740" i="2" s="1"/>
  <c r="E166" i="2"/>
  <c r="F166" i="2" s="1"/>
  <c r="E860" i="2"/>
  <c r="F860" i="2" s="1"/>
  <c r="E308" i="2"/>
  <c r="F308" i="2" s="1"/>
  <c r="E171" i="2"/>
  <c r="F171" i="2" s="1"/>
  <c r="E866" i="2"/>
  <c r="F866" i="2" s="1"/>
  <c r="E186" i="2"/>
  <c r="F186" i="2" s="1"/>
  <c r="E460" i="2"/>
  <c r="F460" i="2" s="1"/>
  <c r="E306" i="2"/>
  <c r="F306" i="2" s="1"/>
  <c r="E962" i="2"/>
  <c r="F962" i="2" s="1"/>
  <c r="E594" i="2"/>
  <c r="F594" i="2" s="1"/>
  <c r="E266" i="2"/>
  <c r="F266" i="2" s="1"/>
  <c r="E868" i="2"/>
  <c r="F868" i="2" s="1"/>
  <c r="E372" i="2"/>
  <c r="F372" i="2" s="1"/>
  <c r="E386" i="2"/>
  <c r="F386" i="2" s="1"/>
  <c r="E148" i="2"/>
  <c r="F148" i="2" s="1"/>
  <c r="E714" i="2"/>
  <c r="F714" i="2" s="1"/>
  <c r="E336" i="2"/>
  <c r="F336" i="2" s="1"/>
  <c r="E190" i="2"/>
  <c r="F190" i="2" s="1"/>
  <c r="E712" i="2"/>
  <c r="F712" i="2" s="1"/>
  <c r="E524" i="2"/>
  <c r="F524" i="2" s="1"/>
  <c r="E748" i="2"/>
  <c r="F748" i="2" s="1"/>
  <c r="E116" i="2"/>
  <c r="F116" i="2" s="1"/>
  <c r="E710" i="2"/>
  <c r="F710" i="2" s="1"/>
  <c r="E302" i="2"/>
  <c r="F302" i="2" s="1"/>
  <c r="E474" i="2"/>
  <c r="F474" i="2" s="1"/>
  <c r="E194" i="2"/>
  <c r="F194" i="2" s="1"/>
  <c r="E548" i="2"/>
  <c r="F548" i="2" s="1"/>
  <c r="E562" i="2"/>
  <c r="F562" i="2" s="1"/>
  <c r="E802" i="2"/>
  <c r="F802" i="2" s="1"/>
  <c r="E862" i="2"/>
  <c r="F862" i="2" s="1"/>
  <c r="E138" i="2"/>
  <c r="F138" i="2" s="1"/>
  <c r="E728" i="2"/>
  <c r="F728" i="2" s="1"/>
  <c r="E564" i="2"/>
  <c r="F564" i="2" s="1"/>
  <c r="E674" i="2"/>
  <c r="F674" i="2" s="1"/>
  <c r="E523" i="2"/>
  <c r="F523" i="2" s="1"/>
  <c r="E664" i="2"/>
  <c r="F664" i="2" s="1"/>
  <c r="E420" i="2"/>
  <c r="F420" i="2" s="1"/>
  <c r="E112" i="2"/>
  <c r="F112" i="2" s="1"/>
  <c r="E210" i="2"/>
  <c r="F210" i="2" s="1"/>
  <c r="E614" i="2"/>
  <c r="F614" i="2" s="1"/>
  <c r="E834" i="2"/>
  <c r="F834" i="2" s="1"/>
  <c r="E782" i="2"/>
  <c r="F782" i="2" s="1"/>
  <c r="E202" i="2"/>
  <c r="F202" i="2" s="1"/>
  <c r="E758" i="2"/>
  <c r="F758" i="2" s="1"/>
  <c r="E768" i="2"/>
  <c r="F768" i="2" s="1"/>
  <c r="E950" i="2"/>
  <c r="F950" i="2" s="1"/>
  <c r="E794" i="2"/>
  <c r="F794" i="2" s="1"/>
  <c r="E638" i="2"/>
  <c r="F638" i="2" s="1"/>
  <c r="E686" i="2"/>
  <c r="F686" i="2" s="1"/>
  <c r="E830" i="2"/>
  <c r="F830" i="2" s="1"/>
  <c r="E676" i="2"/>
  <c r="F676" i="2" s="1"/>
  <c r="E890" i="2"/>
  <c r="F890" i="2" s="1"/>
  <c r="E688" i="2"/>
  <c r="F688" i="2" s="1"/>
  <c r="E796" i="2"/>
  <c r="F796" i="2" s="1"/>
  <c r="E978" i="2"/>
  <c r="F978" i="2" s="1"/>
  <c r="E872" i="2"/>
  <c r="F872" i="2" s="1"/>
  <c r="E832" i="2"/>
  <c r="F832" i="2" s="1"/>
  <c r="E812" i="2"/>
  <c r="F812" i="2" s="1"/>
  <c r="E482" i="2"/>
  <c r="F482" i="2" s="1"/>
  <c r="E870" i="2"/>
  <c r="F870" i="2" s="1"/>
  <c r="E298" i="2"/>
  <c r="F298" i="2" s="1"/>
  <c r="E568" i="2"/>
  <c r="F568" i="2" s="1"/>
  <c r="E556" i="2"/>
  <c r="F556" i="2" s="1"/>
  <c r="E708" i="2"/>
  <c r="F708" i="2" s="1"/>
  <c r="E682" i="2"/>
  <c r="F682" i="2" s="1"/>
  <c r="E942" i="2"/>
  <c r="F942" i="2" s="1"/>
  <c r="E722" i="2"/>
  <c r="F722" i="2" s="1"/>
  <c r="E878" i="2"/>
  <c r="F878" i="2" s="1"/>
  <c r="E824" i="2"/>
  <c r="F824" i="2" s="1"/>
  <c r="E547" i="2"/>
  <c r="F547" i="2" s="1"/>
  <c r="E730" i="2"/>
  <c r="F730" i="2" s="1"/>
  <c r="E658" i="2"/>
  <c r="F658" i="2" s="1"/>
  <c r="E596" i="2"/>
  <c r="F596" i="2" s="1"/>
  <c r="E966" i="2"/>
  <c r="F966" i="2" s="1"/>
  <c r="E896" i="2"/>
  <c r="F896" i="2" s="1"/>
  <c r="E660" i="2"/>
  <c r="F660" i="2" s="1"/>
  <c r="E910" i="2"/>
  <c r="F910" i="2" s="1"/>
  <c r="E200" i="2"/>
  <c r="F200" i="2" s="1"/>
  <c r="E902" i="2"/>
  <c r="F902" i="2" s="1"/>
  <c r="E952" i="2"/>
  <c r="F952" i="2" s="1"/>
  <c r="E184" i="2"/>
  <c r="F184" i="2" s="1"/>
  <c r="E850" i="2"/>
  <c r="F850" i="2" s="1"/>
  <c r="E668" i="2"/>
  <c r="F668" i="2" s="1"/>
  <c r="E970" i="2"/>
  <c r="F970" i="2" s="1"/>
  <c r="E584" i="2"/>
  <c r="F584" i="2" s="1"/>
  <c r="E684" i="2"/>
  <c r="F684" i="2" s="1"/>
  <c r="E120" i="2"/>
  <c r="F120" i="2" s="1"/>
  <c r="E742" i="2"/>
  <c r="F742" i="2" s="1"/>
  <c r="E618" i="2"/>
  <c r="F618" i="2" s="1"/>
  <c r="E506" i="2"/>
  <c r="F506" i="2" s="1"/>
  <c r="E631" i="2"/>
  <c r="F631" i="2" s="1"/>
  <c r="E176" i="2"/>
  <c r="F176" i="2" s="1"/>
  <c r="E972" i="2"/>
  <c r="F972" i="2" s="1"/>
  <c r="E894" i="2"/>
  <c r="F894" i="2" s="1"/>
  <c r="E836" i="2"/>
  <c r="F836" i="2" s="1"/>
  <c r="E410" i="2"/>
  <c r="F410" i="2" s="1"/>
  <c r="E776" i="2"/>
  <c r="F776" i="2" s="1"/>
  <c r="E926" i="2"/>
  <c r="F926" i="2" s="1"/>
  <c r="E788" i="2"/>
  <c r="F788" i="2" s="1"/>
  <c r="E182" i="2"/>
  <c r="F182" i="2" s="1"/>
  <c r="E954" i="2"/>
  <c r="F954" i="2" s="1"/>
  <c r="E906" i="2"/>
  <c r="F906" i="2" s="1"/>
  <c r="E852" i="2"/>
  <c r="F852" i="2" s="1"/>
  <c r="E654" i="2"/>
  <c r="F654" i="2" s="1"/>
  <c r="E226" i="2"/>
  <c r="F226" i="2" s="1"/>
  <c r="E698" i="2"/>
  <c r="F698" i="2" s="1"/>
  <c r="E650" i="2"/>
  <c r="F650" i="2" s="1"/>
  <c r="E312" i="2"/>
  <c r="F312" i="2" s="1"/>
  <c r="E838" i="2"/>
  <c r="F838" i="2" s="1"/>
  <c r="E738" i="2"/>
  <c r="F738" i="2" s="1"/>
  <c r="E355" i="2"/>
  <c r="F355" i="2" s="1"/>
  <c r="E444" i="2"/>
  <c r="F444" i="2" s="1"/>
  <c r="E920" i="2"/>
  <c r="F920" i="2" s="1"/>
  <c r="E770" i="2"/>
  <c r="F770" i="2" s="1"/>
  <c r="E14" i="2"/>
  <c r="F14" i="2" s="1"/>
  <c r="E592" i="2"/>
  <c r="F592" i="2" s="1"/>
  <c r="E74" i="2"/>
  <c r="F74" i="2" s="1"/>
  <c r="E606" i="2"/>
  <c r="F606" i="2" s="1"/>
  <c r="E814" i="2"/>
  <c r="F814" i="2" s="1"/>
  <c r="E536" i="2"/>
  <c r="F536" i="2" s="1"/>
  <c r="E484" i="2"/>
  <c r="F484" i="2" s="1"/>
  <c r="E640" i="2"/>
  <c r="F640" i="2" s="1"/>
  <c r="E132" i="2"/>
  <c r="F132" i="2" s="1"/>
  <c r="E192" i="2"/>
  <c r="F192" i="2" s="1"/>
  <c r="E108" i="2"/>
  <c r="F108" i="2" s="1"/>
  <c r="E1008" i="2"/>
  <c r="F1008" i="2" s="1"/>
  <c r="E330" i="2"/>
  <c r="F330" i="2" s="1"/>
  <c r="E350" i="2"/>
  <c r="F350" i="2" s="1"/>
  <c r="E1010" i="2"/>
  <c r="F1010" i="2" s="1"/>
  <c r="E508" i="2"/>
  <c r="F508" i="2" s="1"/>
  <c r="E498" i="2"/>
  <c r="F498" i="2" s="1"/>
  <c r="E348" i="2"/>
  <c r="F348" i="2" s="1"/>
  <c r="E188" i="2"/>
  <c r="F188" i="2" s="1"/>
  <c r="E500" i="2"/>
  <c r="F500" i="2" s="1"/>
  <c r="E648" i="2"/>
  <c r="F648" i="2" s="1"/>
  <c r="E958" i="2"/>
  <c r="F958" i="2" s="1"/>
  <c r="E78" i="2"/>
  <c r="F78" i="2" s="1"/>
  <c r="E354" i="2"/>
  <c r="F354" i="2" s="1"/>
  <c r="E502" i="2"/>
  <c r="F502" i="2" s="1"/>
  <c r="E880" i="2"/>
  <c r="F880" i="2" s="1"/>
  <c r="E704" i="2"/>
  <c r="F704" i="2" s="1"/>
  <c r="E948" i="2"/>
  <c r="F948" i="2" s="1"/>
  <c r="E634" i="2"/>
  <c r="F634" i="2" s="1"/>
  <c r="E144" i="2"/>
  <c r="F144" i="2" s="1"/>
  <c r="E574" i="2"/>
  <c r="F574" i="2" s="1"/>
  <c r="E218" i="2"/>
  <c r="F218" i="2" s="1"/>
  <c r="E110" i="2"/>
  <c r="F110" i="2" s="1"/>
  <c r="E798" i="2"/>
  <c r="F798" i="2" s="1"/>
  <c r="E628" i="2"/>
  <c r="F628" i="2" s="1"/>
  <c r="E1004" i="2"/>
  <c r="F1004" i="2" s="1"/>
  <c r="E818" i="2"/>
  <c r="F818" i="2" s="1"/>
  <c r="E930" i="2"/>
  <c r="F930" i="2" s="1"/>
  <c r="E582" i="2"/>
  <c r="F582" i="2" s="1"/>
  <c r="E334" i="2"/>
  <c r="F334" i="2" s="1"/>
  <c r="E66" i="2"/>
  <c r="F66" i="2" s="1"/>
  <c r="E18" i="2"/>
  <c r="F18" i="2" s="1"/>
  <c r="E800" i="2"/>
  <c r="F800" i="2" s="1"/>
  <c r="E160" i="2"/>
  <c r="F160" i="2" s="1"/>
  <c r="E876" i="2"/>
  <c r="F876" i="2" s="1"/>
  <c r="E214" i="2"/>
  <c r="F214" i="2" s="1"/>
  <c r="E284" i="2"/>
  <c r="F284" i="2" s="1"/>
  <c r="E982" i="2"/>
  <c r="F982" i="2" s="1"/>
  <c r="E126" i="2"/>
  <c r="F126" i="2" s="1"/>
  <c r="E392" i="2"/>
  <c r="F392" i="2" s="1"/>
  <c r="E644" i="2"/>
  <c r="F644" i="2" s="1"/>
  <c r="E786" i="2"/>
  <c r="F786" i="2" s="1"/>
  <c r="E278" i="2"/>
  <c r="F278" i="2" s="1"/>
  <c r="E784" i="2"/>
  <c r="F784" i="2" s="1"/>
  <c r="E716" i="2"/>
  <c r="F716" i="2" s="1"/>
  <c r="E446" i="2"/>
  <c r="F446" i="2" s="1"/>
  <c r="E680" i="2"/>
  <c r="F680" i="2" s="1"/>
  <c r="E152" i="2"/>
  <c r="F152" i="2" s="1"/>
  <c r="E260" i="2"/>
  <c r="F260" i="2" s="1"/>
  <c r="E720" i="2"/>
  <c r="F720" i="2" s="1"/>
  <c r="E426" i="2"/>
  <c r="F426" i="2" s="1"/>
  <c r="E228" i="2"/>
  <c r="F228" i="2" s="1"/>
  <c r="E394" i="2"/>
  <c r="F394" i="2" s="1"/>
  <c r="E858" i="2"/>
  <c r="F858" i="2" s="1"/>
  <c r="E291" i="2"/>
  <c r="F291" i="2" s="1"/>
  <c r="E468" i="2"/>
  <c r="F468" i="2" s="1"/>
  <c r="E172" i="2"/>
  <c r="F172" i="2" s="1"/>
  <c r="E68" i="2"/>
  <c r="F68" i="2" s="1"/>
  <c r="E766" i="2"/>
  <c r="F766" i="2" s="1"/>
  <c r="E472" i="2"/>
  <c r="F472" i="2" s="1"/>
  <c r="E328" i="2"/>
  <c r="F328" i="2" s="1"/>
  <c r="E854" i="2"/>
  <c r="F854" i="2" s="1"/>
  <c r="E250" i="2"/>
  <c r="F250" i="2" s="1"/>
  <c r="E438" i="2"/>
  <c r="F438" i="2" s="1"/>
  <c r="E760" i="2"/>
  <c r="F760" i="2" s="1"/>
  <c r="E162" i="2"/>
  <c r="F162" i="2" s="1"/>
  <c r="E636" i="2"/>
  <c r="F636" i="2" s="1"/>
  <c r="E780" i="2"/>
  <c r="F780" i="2" s="1"/>
  <c r="E270" i="2"/>
  <c r="F270" i="2" s="1"/>
  <c r="E122" i="2"/>
  <c r="F122" i="2" s="1"/>
  <c r="E604" i="2"/>
  <c r="F604" i="2" s="1"/>
  <c r="E486" i="2"/>
  <c r="F486" i="2" s="1"/>
  <c r="E622" i="2"/>
  <c r="F622" i="2" s="1"/>
  <c r="E844" i="2"/>
  <c r="F844" i="2" s="1"/>
  <c r="E170" i="2"/>
  <c r="F170" i="2" s="1"/>
  <c r="E932" i="2"/>
  <c r="F932" i="2" s="1"/>
  <c r="E790" i="2"/>
  <c r="F790" i="2" s="1"/>
  <c r="E752" i="2"/>
  <c r="F752" i="2" s="1"/>
  <c r="E30" i="2"/>
  <c r="F30" i="2" s="1"/>
  <c r="E220" i="2"/>
  <c r="F220" i="2" s="1"/>
  <c r="E578" i="2"/>
  <c r="F578" i="2" s="1"/>
  <c r="E86" i="2"/>
  <c r="F86" i="2" s="1"/>
  <c r="E422" i="2"/>
  <c r="F422" i="2" s="1"/>
  <c r="E384" i="2"/>
  <c r="F384" i="2" s="1"/>
  <c r="E612" i="2"/>
  <c r="F612" i="2" s="1"/>
  <c r="E744" i="2"/>
  <c r="F744" i="2" s="1"/>
  <c r="E316" i="2"/>
  <c r="F316" i="2" s="1"/>
  <c r="E320" i="2"/>
  <c r="F320" i="2" s="1"/>
  <c r="E32" i="2"/>
  <c r="F32" i="2" s="1"/>
  <c r="E396" i="2"/>
  <c r="F396" i="2" s="1"/>
  <c r="E516" i="2"/>
  <c r="F516" i="2" s="1"/>
  <c r="E90" i="2"/>
  <c r="F90" i="2" s="1"/>
  <c r="E846" i="2"/>
  <c r="F846" i="2" s="1"/>
  <c r="E274" i="2"/>
  <c r="F274" i="2" s="1"/>
  <c r="E300" i="2"/>
  <c r="F300" i="2" s="1"/>
  <c r="E94" i="2"/>
  <c r="F94" i="2" s="1"/>
  <c r="E48" i="2"/>
  <c r="F48" i="2" s="1"/>
  <c r="E750" i="2"/>
  <c r="F750" i="2" s="1"/>
  <c r="E546" i="2"/>
  <c r="F546" i="2" s="1"/>
  <c r="E787" i="2"/>
  <c r="F787" i="2" s="1"/>
  <c r="E478" i="2"/>
  <c r="F478" i="2" s="1"/>
  <c r="E626" i="2"/>
  <c r="F626" i="2" s="1"/>
  <c r="E440" i="2"/>
  <c r="F440" i="2" s="1"/>
  <c r="E666" i="2"/>
  <c r="F666" i="2" s="1"/>
  <c r="E447" i="2"/>
  <c r="F447" i="2" s="1"/>
  <c r="E232" i="2"/>
  <c r="F232" i="2" s="1"/>
  <c r="E764" i="2"/>
  <c r="F764" i="2" s="1"/>
  <c r="E370" i="2"/>
  <c r="F370" i="2" s="1"/>
  <c r="E178" i="2"/>
  <c r="F178" i="2" s="1"/>
  <c r="E406" i="2"/>
  <c r="F406" i="2" s="1"/>
  <c r="E746" i="2"/>
  <c r="F746" i="2" s="1"/>
  <c r="E134" i="2"/>
  <c r="F134" i="2" s="1"/>
  <c r="E464" i="2"/>
  <c r="F464" i="2" s="1"/>
  <c r="E326" i="2"/>
  <c r="F326" i="2" s="1"/>
  <c r="E692" i="2"/>
  <c r="F692" i="2" s="1"/>
  <c r="E734" i="2"/>
  <c r="F734" i="2" s="1"/>
  <c r="E724" i="2"/>
  <c r="F724" i="2" s="1"/>
  <c r="E206" i="2"/>
  <c r="F206" i="2" s="1"/>
  <c r="E368" i="2"/>
  <c r="F368" i="2" s="1"/>
  <c r="E294" i="2"/>
  <c r="F294" i="2" s="1"/>
  <c r="E898" i="2"/>
  <c r="F898" i="2" s="1"/>
  <c r="E616" i="2"/>
  <c r="F616" i="2" s="1"/>
  <c r="E900" i="2"/>
  <c r="F900" i="2" s="1"/>
  <c r="E62" i="2"/>
  <c r="F62" i="2" s="1"/>
  <c r="E236" i="2"/>
  <c r="F236" i="2" s="1"/>
  <c r="E678" i="2"/>
  <c r="F678" i="2" s="1"/>
  <c r="E504" i="2"/>
  <c r="F504" i="2" s="1"/>
  <c r="E46" i="2"/>
  <c r="F46" i="2" s="1"/>
  <c r="E670" i="2"/>
  <c r="F670" i="2" s="1"/>
  <c r="E522" i="2"/>
  <c r="F522" i="2" s="1"/>
  <c r="E56" i="2"/>
  <c r="F56" i="2" s="1"/>
  <c r="E656" i="2"/>
  <c r="F656" i="2" s="1"/>
  <c r="E280" i="2"/>
  <c r="F280" i="2" s="1"/>
  <c r="E38" i="2"/>
  <c r="F38" i="2" s="1"/>
  <c r="E230" i="2"/>
  <c r="F230" i="2" s="1"/>
  <c r="E608" i="2"/>
  <c r="F608" i="2" s="1"/>
  <c r="E956" i="2"/>
  <c r="F956" i="2" s="1"/>
  <c r="E922" i="2"/>
  <c r="F922" i="2" s="1"/>
  <c r="E314" i="2"/>
  <c r="F314" i="2" s="1"/>
  <c r="E58" i="2"/>
  <c r="F58" i="2" s="1"/>
  <c r="E528" i="2"/>
  <c r="F528" i="2" s="1"/>
  <c r="E448" i="2"/>
  <c r="F448" i="2" s="1"/>
  <c r="E792" i="2"/>
  <c r="F792" i="2" s="1"/>
  <c r="E22" i="2"/>
  <c r="F22" i="2" s="1"/>
  <c r="E694" i="2"/>
  <c r="F694" i="2" s="1"/>
  <c r="E82" i="2"/>
  <c r="F82" i="2" s="1"/>
  <c r="E318" i="2"/>
  <c r="F318" i="2" s="1"/>
  <c r="E492" i="2"/>
  <c r="F492" i="2" s="1"/>
  <c r="E352" i="2"/>
  <c r="F352" i="2" s="1"/>
  <c r="E288" i="2"/>
  <c r="F288" i="2" s="1"/>
  <c r="E864" i="2"/>
  <c r="F864" i="2" s="1"/>
  <c r="E946" i="2"/>
  <c r="F946" i="2" s="1"/>
  <c r="E512" i="2"/>
  <c r="F512" i="2" s="1"/>
  <c r="E570" i="2"/>
  <c r="F570" i="2" s="1"/>
  <c r="E272" i="2"/>
  <c r="F272" i="2" s="1"/>
  <c r="E778" i="2"/>
  <c r="F778" i="2" s="1"/>
  <c r="E24" i="2"/>
  <c r="F24" i="2" s="1"/>
  <c r="E342" i="2"/>
  <c r="F342" i="2" s="1"/>
  <c r="E264" i="2"/>
  <c r="F264" i="2" s="1"/>
  <c r="E822" i="2"/>
  <c r="F822" i="2" s="1"/>
  <c r="E366" i="2"/>
  <c r="F366" i="2" s="1"/>
  <c r="E158" i="2"/>
  <c r="F158" i="2" s="1"/>
  <c r="E726" i="2"/>
  <c r="F726" i="2" s="1"/>
  <c r="E874" i="2"/>
  <c r="F874" i="2" s="1"/>
  <c r="E246" i="2"/>
  <c r="F246" i="2" s="1"/>
  <c r="E520" i="2"/>
  <c r="F520" i="2" s="1"/>
  <c r="E998" i="2"/>
  <c r="F998" i="2" s="1"/>
  <c r="E462" i="2"/>
  <c r="F462" i="2" s="1"/>
  <c r="E292" i="2"/>
  <c r="F292" i="2" s="1"/>
  <c r="E142" i="2"/>
  <c r="F142" i="2" s="1"/>
  <c r="E538" i="2"/>
  <c r="F538" i="2" s="1"/>
  <c r="E908" i="2"/>
  <c r="F908" i="2" s="1"/>
  <c r="E526" i="2"/>
  <c r="F526" i="2" s="1"/>
  <c r="E54" i="2"/>
  <c r="F54" i="2" s="1"/>
  <c r="E286" i="2"/>
  <c r="F286" i="2" s="1"/>
  <c r="E128" i="2"/>
  <c r="F128" i="2" s="1"/>
  <c r="E888" i="2"/>
  <c r="F888" i="2" s="1"/>
  <c r="E212" i="2"/>
  <c r="F212" i="2" s="1"/>
  <c r="E388" i="2"/>
  <c r="F388" i="2" s="1"/>
  <c r="E40" i="2"/>
  <c r="F40" i="2" s="1"/>
  <c r="E580" i="2"/>
  <c r="F580" i="2" s="1"/>
  <c r="E362" i="2"/>
  <c r="F362" i="2" s="1"/>
  <c r="E92" i="2"/>
  <c r="F92" i="2" s="1"/>
  <c r="E828" i="2"/>
  <c r="F828" i="2" s="1"/>
  <c r="E72" i="2"/>
  <c r="F72" i="2" s="1"/>
  <c r="E1002" i="2"/>
  <c r="F1002" i="2" s="1"/>
  <c r="E404" i="2"/>
  <c r="F404" i="2" s="1"/>
  <c r="E610" i="2"/>
  <c r="F610" i="2" s="1"/>
  <c r="E402" i="2"/>
  <c r="F402" i="2" s="1"/>
  <c r="E240" i="2"/>
  <c r="F240" i="2" s="1"/>
  <c r="E847" i="2"/>
  <c r="F847" i="2" s="1"/>
  <c r="E904" i="2"/>
  <c r="F904" i="2" s="1"/>
  <c r="E324" i="2"/>
  <c r="F324" i="2" s="1"/>
  <c r="E630" i="2"/>
  <c r="F630" i="2" s="1"/>
  <c r="E480" i="2"/>
  <c r="F480" i="2" s="1"/>
  <c r="E248" i="2"/>
  <c r="F248" i="2" s="1"/>
  <c r="E180" i="2"/>
  <c r="F180" i="2" s="1"/>
  <c r="E102" i="2"/>
  <c r="F102" i="2" s="1"/>
  <c r="E50" i="2"/>
  <c r="F50" i="2" s="1"/>
  <c r="E856" i="2"/>
  <c r="F856" i="2" s="1"/>
  <c r="E412" i="2"/>
  <c r="F412" i="2" s="1"/>
  <c r="E659" i="2"/>
  <c r="F659" i="2" s="1"/>
  <c r="E380" i="2"/>
  <c r="F380" i="2" s="1"/>
  <c r="E762" i="2"/>
  <c r="F762" i="2" s="1"/>
  <c r="E534" i="2"/>
  <c r="F534" i="2" s="1"/>
  <c r="E416" i="2"/>
  <c r="F416" i="2" s="1"/>
  <c r="E918" i="2"/>
  <c r="F918" i="2" s="1"/>
  <c r="E340" i="2"/>
  <c r="F340" i="2" s="1"/>
  <c r="E454" i="2"/>
  <c r="F454" i="2" s="1"/>
  <c r="E424" i="2"/>
  <c r="F424" i="2" s="1"/>
  <c r="E52" i="2"/>
  <c r="F52" i="2" s="1"/>
  <c r="E252" i="2"/>
  <c r="F252" i="2" s="1"/>
  <c r="E208" i="2"/>
  <c r="F208" i="2" s="1"/>
  <c r="E566" i="2"/>
  <c r="F566" i="2" s="1"/>
  <c r="E518" i="2"/>
  <c r="F518" i="2" s="1"/>
  <c r="E358" i="2"/>
  <c r="F358" i="2" s="1"/>
  <c r="E579" i="2"/>
  <c r="F579" i="2" s="1"/>
  <c r="E691" i="2"/>
  <c r="F691" i="2" s="1"/>
  <c r="E754" i="2"/>
  <c r="F754" i="2" s="1"/>
  <c r="E398" i="2"/>
  <c r="F398" i="2" s="1"/>
  <c r="E914" i="2"/>
  <c r="F914" i="2" s="1"/>
  <c r="E84" i="2"/>
  <c r="F84" i="2" s="1"/>
  <c r="E711" i="2"/>
  <c r="F711" i="2" s="1"/>
  <c r="E471" i="2"/>
  <c r="F471" i="2" s="1"/>
  <c r="E254" i="2"/>
  <c r="F254" i="2" s="1"/>
  <c r="E632" i="2"/>
  <c r="F632" i="2" s="1"/>
  <c r="E96" i="2"/>
  <c r="F96" i="2" s="1"/>
  <c r="E560" i="2"/>
  <c r="F560" i="2" s="1"/>
  <c r="E234" i="2"/>
  <c r="F234" i="2" s="1"/>
  <c r="E44" i="2"/>
  <c r="F44" i="2" s="1"/>
  <c r="E295" i="2"/>
  <c r="F295" i="2" s="1"/>
  <c r="E408" i="2"/>
  <c r="F408" i="2" s="1"/>
  <c r="E542" i="2"/>
  <c r="F542" i="2" s="1"/>
  <c r="E671" i="2"/>
  <c r="F671" i="2" s="1"/>
  <c r="E42" i="2"/>
  <c r="F42" i="2" s="1"/>
  <c r="E940" i="2"/>
  <c r="F940" i="2" s="1"/>
  <c r="E936" i="2"/>
  <c r="F936" i="2" s="1"/>
  <c r="E938" i="2"/>
  <c r="F938" i="2" s="1"/>
  <c r="E360" i="2"/>
  <c r="F360" i="2" s="1"/>
  <c r="E476" i="2"/>
  <c r="F476" i="2" s="1"/>
  <c r="E282" i="2"/>
  <c r="F282" i="2" s="1"/>
  <c r="E840" i="2"/>
  <c r="F840" i="2" s="1"/>
  <c r="E466" i="2"/>
  <c r="F466" i="2" s="1"/>
  <c r="E550" i="2"/>
  <c r="F550" i="2" s="1"/>
  <c r="E356" i="2"/>
  <c r="F356" i="2" s="1"/>
  <c r="E442" i="2"/>
  <c r="F442" i="2" s="1"/>
  <c r="E736" i="2"/>
  <c r="F736" i="2" s="1"/>
  <c r="E696" i="2"/>
  <c r="F696" i="2" s="1"/>
  <c r="E146" i="2"/>
  <c r="F146" i="2" s="1"/>
  <c r="E886" i="2"/>
  <c r="F886" i="2" s="1"/>
  <c r="E718" i="2"/>
  <c r="F718" i="2" s="1"/>
  <c r="E432" i="2"/>
  <c r="F432" i="2" s="1"/>
  <c r="E304" i="2"/>
  <c r="F304" i="2" s="1"/>
  <c r="E456" i="2"/>
  <c r="F456" i="2" s="1"/>
  <c r="E986" i="2"/>
  <c r="F986" i="2" s="1"/>
  <c r="E374" i="2"/>
  <c r="F374" i="2" s="1"/>
  <c r="E36" i="2"/>
  <c r="F36" i="2" s="1"/>
  <c r="E216" i="2"/>
  <c r="F216" i="2" s="1"/>
  <c r="E820" i="2"/>
  <c r="F820" i="2" s="1"/>
  <c r="E364" i="2"/>
  <c r="F364" i="2" s="1"/>
  <c r="E64" i="2"/>
  <c r="F64" i="2" s="1"/>
  <c r="E76" i="2"/>
  <c r="F76" i="2" s="1"/>
  <c r="E242" i="2"/>
  <c r="F242" i="2" s="1"/>
  <c r="E968" i="2"/>
  <c r="F968" i="2" s="1"/>
  <c r="E572" i="2"/>
  <c r="F572" i="2" s="1"/>
  <c r="E28" i="2"/>
  <c r="F28" i="2" s="1"/>
  <c r="E88" i="2"/>
  <c r="F88" i="2" s="1"/>
  <c r="E554" i="2"/>
  <c r="F554" i="2" s="1"/>
  <c r="E490" i="2"/>
  <c r="F490" i="2" s="1"/>
  <c r="E540" i="2"/>
  <c r="F540" i="2" s="1"/>
  <c r="E26" i="2"/>
  <c r="F26" i="2" s="1"/>
  <c r="E458" i="2"/>
  <c r="F458" i="2" s="1"/>
  <c r="E759" i="2"/>
  <c r="F759" i="2" s="1"/>
  <c r="E332" i="2"/>
  <c r="F332" i="2" s="1"/>
  <c r="E70" i="2"/>
  <c r="F70" i="2" s="1"/>
  <c r="E20" i="2"/>
  <c r="F20" i="2" s="1"/>
  <c r="E532" i="2"/>
  <c r="F532" i="2" s="1"/>
  <c r="E204" i="2"/>
  <c r="F204" i="2" s="1"/>
  <c r="E174" i="2"/>
  <c r="F174" i="2" s="1"/>
  <c r="E268" i="2"/>
  <c r="F268" i="2" s="1"/>
  <c r="E804" i="2"/>
  <c r="F804" i="2" s="1"/>
  <c r="E514" i="2"/>
  <c r="F514" i="2" s="1"/>
  <c r="E810" i="2"/>
  <c r="F810" i="2" s="1"/>
  <c r="E510" i="2"/>
  <c r="F510" i="2" s="1"/>
  <c r="E168" i="2"/>
  <c r="F168" i="2" s="1"/>
  <c r="E700" i="2"/>
  <c r="F700" i="2" s="1"/>
  <c r="E816" i="2"/>
  <c r="F816" i="2" s="1"/>
  <c r="E414" i="2"/>
  <c r="F414" i="2" s="1"/>
  <c r="E756" i="2"/>
  <c r="F756" i="2" s="1"/>
  <c r="E290" i="2"/>
  <c r="F290" i="2" s="1"/>
  <c r="E224" i="2"/>
  <c r="F224" i="2" s="1"/>
  <c r="E430" i="2"/>
  <c r="F430" i="2" s="1"/>
  <c r="E338" i="2"/>
  <c r="F338" i="2" s="1"/>
  <c r="E198" i="2"/>
  <c r="F198" i="2" s="1"/>
  <c r="E642" i="2"/>
  <c r="F642" i="2" s="1"/>
  <c r="E156" i="2"/>
  <c r="F156" i="2" s="1"/>
  <c r="E140" i="2"/>
  <c r="F140" i="2" s="1"/>
  <c r="E434" i="2"/>
  <c r="F434" i="2" s="1"/>
  <c r="E808" i="2"/>
  <c r="F808" i="2" s="1"/>
  <c r="E400" i="2"/>
  <c r="F400" i="2" s="1"/>
  <c r="E470" i="2"/>
  <c r="F470" i="2" s="1"/>
  <c r="E494" i="2"/>
  <c r="F494" i="2" s="1"/>
  <c r="E150" i="2"/>
  <c r="F150" i="2" s="1"/>
  <c r="E98" i="2"/>
  <c r="F98" i="2" s="1"/>
  <c r="E244" i="2"/>
  <c r="F244" i="2" s="1"/>
  <c r="E346" i="2"/>
  <c r="F346" i="2" s="1"/>
  <c r="E344" i="2"/>
  <c r="F344" i="2" s="1"/>
  <c r="E124" i="2"/>
  <c r="F124" i="2" s="1"/>
  <c r="E256" i="2"/>
  <c r="F256" i="2" s="1"/>
  <c r="E602" i="2"/>
  <c r="F602" i="2" s="1"/>
  <c r="E842" i="2"/>
  <c r="F842" i="2" s="1"/>
  <c r="E620" i="2"/>
  <c r="F620" i="2" s="1"/>
  <c r="E598" i="2"/>
  <c r="F598" i="2" s="1"/>
  <c r="E238" i="2"/>
  <c r="F238" i="2" s="1"/>
  <c r="E879" i="2"/>
  <c r="F879" i="2" s="1"/>
  <c r="E934" i="2"/>
  <c r="F934" i="2" s="1"/>
  <c r="E706" i="2"/>
  <c r="F706" i="2" s="1"/>
  <c r="E892" i="2"/>
  <c r="F892" i="2" s="1"/>
  <c r="E588" i="2"/>
  <c r="F588" i="2" s="1"/>
  <c r="E130" i="2"/>
  <c r="F130" i="2" s="1"/>
  <c r="E428" i="2"/>
  <c r="F428" i="2" s="1"/>
  <c r="E60" i="2"/>
  <c r="F60" i="2" s="1"/>
  <c r="E239" i="2"/>
  <c r="F239" i="2" s="1"/>
  <c r="E488" i="2"/>
  <c r="F488" i="2" s="1"/>
  <c r="E310" i="2"/>
  <c r="F310" i="2" s="1"/>
  <c r="E1000" i="2"/>
  <c r="F1000" i="2" s="1"/>
  <c r="E996" i="2"/>
  <c r="F996" i="2" s="1"/>
  <c r="E992" i="2"/>
  <c r="F992" i="2" s="1"/>
  <c r="E988" i="2"/>
  <c r="F988" i="2" s="1"/>
  <c r="E984" i="2"/>
  <c r="F984" i="2" s="1"/>
  <c r="E976" i="2"/>
  <c r="F976" i="2" s="1"/>
  <c r="E964" i="2"/>
  <c r="F964" i="2" s="1"/>
  <c r="E960" i="2"/>
  <c r="F960" i="2" s="1"/>
  <c r="E944" i="2"/>
  <c r="F944" i="2" s="1"/>
  <c r="E928" i="2"/>
  <c r="F928" i="2" s="1"/>
  <c r="E924" i="2"/>
  <c r="F924" i="2" s="1"/>
  <c r="E1011" i="2"/>
  <c r="F1011" i="2" s="1"/>
  <c r="E1007" i="2"/>
  <c r="F1007" i="2" s="1"/>
  <c r="E1003" i="2"/>
  <c r="F1003" i="2" s="1"/>
  <c r="E999" i="2"/>
  <c r="F999" i="2" s="1"/>
  <c r="E995" i="2"/>
  <c r="F995" i="2" s="1"/>
  <c r="E991" i="2"/>
  <c r="F991" i="2" s="1"/>
  <c r="E987" i="2"/>
  <c r="F987" i="2" s="1"/>
  <c r="E983" i="2"/>
  <c r="F983" i="2" s="1"/>
  <c r="E979" i="2"/>
  <c r="F979" i="2" s="1"/>
  <c r="E975" i="2"/>
  <c r="F975" i="2" s="1"/>
  <c r="E971" i="2"/>
  <c r="F971" i="2" s="1"/>
  <c r="E967" i="2"/>
  <c r="F967" i="2" s="1"/>
  <c r="E963" i="2"/>
  <c r="F963" i="2" s="1"/>
  <c r="E959" i="2"/>
  <c r="F959" i="2" s="1"/>
  <c r="E955" i="2"/>
  <c r="F955" i="2" s="1"/>
  <c r="E951" i="2"/>
  <c r="F951" i="2" s="1"/>
  <c r="E947" i="2"/>
  <c r="F947" i="2" s="1"/>
  <c r="E943" i="2"/>
  <c r="F943" i="2" s="1"/>
  <c r="E939" i="2"/>
  <c r="F939" i="2" s="1"/>
  <c r="E935" i="2"/>
  <c r="F935" i="2" s="1"/>
  <c r="E931" i="2"/>
  <c r="F931" i="2" s="1"/>
  <c r="E927" i="2"/>
  <c r="F927" i="2" s="1"/>
  <c r="E923" i="2"/>
  <c r="F923" i="2" s="1"/>
  <c r="E919" i="2"/>
  <c r="F919" i="2" s="1"/>
  <c r="E915" i="2"/>
  <c r="F915" i="2" s="1"/>
  <c r="E911" i="2"/>
  <c r="F911" i="2" s="1"/>
  <c r="E907" i="2"/>
  <c r="F907" i="2" s="1"/>
  <c r="E903" i="2"/>
  <c r="F903" i="2" s="1"/>
  <c r="E899" i="2"/>
  <c r="F899" i="2" s="1"/>
  <c r="E895" i="2"/>
  <c r="F895" i="2" s="1"/>
  <c r="E891" i="2"/>
  <c r="F891" i="2" s="1"/>
  <c r="E887" i="2"/>
  <c r="F887" i="2" s="1"/>
  <c r="E883" i="2"/>
  <c r="F883" i="2" s="1"/>
  <c r="E875" i="2"/>
  <c r="F875" i="2" s="1"/>
  <c r="E871" i="2"/>
  <c r="F871" i="2" s="1"/>
  <c r="E867" i="2"/>
  <c r="F867" i="2" s="1"/>
  <c r="E863" i="2"/>
  <c r="F863" i="2" s="1"/>
  <c r="E859" i="2"/>
  <c r="F859" i="2" s="1"/>
  <c r="E855" i="2"/>
  <c r="F855" i="2" s="1"/>
  <c r="E851" i="2"/>
  <c r="F851" i="2" s="1"/>
  <c r="E843" i="2"/>
  <c r="F843" i="2" s="1"/>
  <c r="E839" i="2"/>
  <c r="F839" i="2" s="1"/>
  <c r="E835" i="2"/>
  <c r="F835" i="2" s="1"/>
  <c r="E831" i="2"/>
  <c r="F831" i="2" s="1"/>
  <c r="E827" i="2"/>
  <c r="F827" i="2" s="1"/>
  <c r="E823" i="2"/>
  <c r="F823" i="2" s="1"/>
  <c r="E819" i="2"/>
  <c r="F819" i="2" s="1"/>
  <c r="E815" i="2"/>
  <c r="F815" i="2" s="1"/>
  <c r="E811" i="2"/>
  <c r="F811" i="2" s="1"/>
  <c r="E807" i="2"/>
  <c r="F807" i="2" s="1"/>
  <c r="E803" i="2"/>
  <c r="F803" i="2" s="1"/>
  <c r="E799" i="2"/>
  <c r="F799" i="2" s="1"/>
  <c r="E795" i="2"/>
  <c r="F795" i="2" s="1"/>
  <c r="E791" i="2"/>
  <c r="F791" i="2" s="1"/>
  <c r="E783" i="2"/>
  <c r="F783" i="2" s="1"/>
  <c r="E779" i="2"/>
  <c r="F779" i="2" s="1"/>
  <c r="E775" i="2"/>
  <c r="F775" i="2" s="1"/>
  <c r="E771" i="2"/>
  <c r="F771" i="2" s="1"/>
  <c r="E767" i="2"/>
  <c r="F767" i="2" s="1"/>
  <c r="E763" i="2"/>
  <c r="F763" i="2" s="1"/>
  <c r="E755" i="2"/>
  <c r="F755" i="2" s="1"/>
  <c r="E751" i="2"/>
  <c r="F751" i="2" s="1"/>
  <c r="E747" i="2"/>
  <c r="F747" i="2" s="1"/>
  <c r="E743" i="2"/>
  <c r="F743" i="2" s="1"/>
  <c r="E735" i="2"/>
  <c r="F735" i="2" s="1"/>
  <c r="E731" i="2"/>
  <c r="F731" i="2" s="1"/>
  <c r="E727" i="2"/>
  <c r="F727" i="2" s="1"/>
  <c r="E723" i="2"/>
  <c r="F723" i="2" s="1"/>
  <c r="E719" i="2"/>
  <c r="F719" i="2" s="1"/>
  <c r="E715" i="2"/>
  <c r="F715" i="2" s="1"/>
  <c r="E707" i="2"/>
  <c r="F707" i="2" s="1"/>
  <c r="E703" i="2"/>
  <c r="F703" i="2" s="1"/>
  <c r="E699" i="2"/>
  <c r="F699" i="2" s="1"/>
  <c r="E695" i="2"/>
  <c r="F695" i="2" s="1"/>
  <c r="E687" i="2"/>
  <c r="F687" i="2" s="1"/>
  <c r="E683" i="2"/>
  <c r="F683" i="2" s="1"/>
  <c r="E679" i="2"/>
  <c r="F679" i="2" s="1"/>
  <c r="E675" i="2"/>
  <c r="F675" i="2" s="1"/>
  <c r="E667" i="2"/>
  <c r="F667" i="2" s="1"/>
  <c r="E663" i="2"/>
  <c r="F663" i="2" s="1"/>
  <c r="E655" i="2"/>
  <c r="F655" i="2" s="1"/>
  <c r="E651" i="2"/>
  <c r="F651" i="2" s="1"/>
  <c r="E647" i="2"/>
  <c r="F647" i="2" s="1"/>
  <c r="E643" i="2"/>
  <c r="F643" i="2" s="1"/>
  <c r="E639" i="2"/>
  <c r="F639" i="2" s="1"/>
  <c r="E635" i="2"/>
  <c r="F635" i="2" s="1"/>
  <c r="E627" i="2"/>
  <c r="F627" i="2" s="1"/>
  <c r="E623" i="2"/>
  <c r="F623" i="2" s="1"/>
  <c r="E619" i="2"/>
  <c r="F619" i="2" s="1"/>
  <c r="E615" i="2"/>
  <c r="F615" i="2" s="1"/>
  <c r="E611" i="2"/>
  <c r="F611" i="2" s="1"/>
  <c r="E607" i="2"/>
  <c r="F607" i="2" s="1"/>
  <c r="E603" i="2"/>
  <c r="F603" i="2" s="1"/>
  <c r="E599" i="2"/>
  <c r="F599" i="2" s="1"/>
  <c r="E595" i="2"/>
  <c r="F595" i="2" s="1"/>
  <c r="E591" i="2"/>
  <c r="F591" i="2" s="1"/>
  <c r="E587" i="2"/>
  <c r="F587" i="2" s="1"/>
  <c r="E583" i="2"/>
  <c r="F583" i="2" s="1"/>
  <c r="E575" i="2"/>
  <c r="F575" i="2" s="1"/>
  <c r="E571" i="2"/>
  <c r="F571" i="2" s="1"/>
  <c r="E567" i="2"/>
  <c r="F567" i="2" s="1"/>
  <c r="E563" i="2"/>
  <c r="F563" i="2" s="1"/>
  <c r="E559" i="2"/>
  <c r="F559" i="2" s="1"/>
  <c r="E555" i="2"/>
  <c r="F555" i="2" s="1"/>
  <c r="E551" i="2"/>
  <c r="F551" i="2" s="1"/>
  <c r="E543" i="2"/>
  <c r="F543" i="2" s="1"/>
  <c r="E539" i="2"/>
  <c r="F539" i="2" s="1"/>
  <c r="E535" i="2"/>
  <c r="F535" i="2" s="1"/>
  <c r="E531" i="2"/>
  <c r="F531" i="2" s="1"/>
  <c r="E527" i="2"/>
  <c r="F527" i="2" s="1"/>
  <c r="E519" i="2"/>
  <c r="F519" i="2" s="1"/>
  <c r="E515" i="2"/>
  <c r="F515" i="2" s="1"/>
  <c r="E511" i="2"/>
  <c r="F511" i="2" s="1"/>
  <c r="E507" i="2"/>
  <c r="F507" i="2" s="1"/>
  <c r="E503" i="2"/>
  <c r="F503" i="2" s="1"/>
  <c r="E499" i="2"/>
  <c r="F499" i="2" s="1"/>
  <c r="E495" i="2"/>
  <c r="F495" i="2" s="1"/>
  <c r="E491" i="2"/>
  <c r="F491" i="2" s="1"/>
  <c r="E487" i="2"/>
  <c r="F487" i="2" s="1"/>
  <c r="E483" i="2"/>
  <c r="F483" i="2" s="1"/>
  <c r="E479" i="2"/>
  <c r="F479" i="2" s="1"/>
  <c r="E475" i="2"/>
  <c r="F475" i="2" s="1"/>
  <c r="E467" i="2"/>
  <c r="F467" i="2" s="1"/>
  <c r="E463" i="2"/>
  <c r="F463" i="2" s="1"/>
  <c r="E459" i="2"/>
  <c r="F459" i="2" s="1"/>
  <c r="E455" i="2"/>
  <c r="F455" i="2" s="1"/>
  <c r="E451" i="2"/>
  <c r="F451" i="2" s="1"/>
  <c r="E443" i="2"/>
  <c r="F443" i="2" s="1"/>
  <c r="E439" i="2"/>
  <c r="F439" i="2" s="1"/>
  <c r="E435" i="2"/>
  <c r="F435" i="2" s="1"/>
  <c r="E431" i="2"/>
  <c r="F431" i="2" s="1"/>
  <c r="E427" i="2"/>
  <c r="F427" i="2" s="1"/>
  <c r="E423" i="2"/>
  <c r="F423" i="2" s="1"/>
  <c r="E419" i="2"/>
  <c r="F419" i="2" s="1"/>
  <c r="E415" i="2"/>
  <c r="F415" i="2" s="1"/>
  <c r="E411" i="2"/>
  <c r="F411" i="2" s="1"/>
  <c r="E407" i="2"/>
  <c r="F407" i="2" s="1"/>
  <c r="E403" i="2"/>
  <c r="F403" i="2" s="1"/>
  <c r="E399" i="2"/>
  <c r="F399" i="2" s="1"/>
  <c r="E395" i="2"/>
  <c r="F395" i="2" s="1"/>
  <c r="E391" i="2"/>
  <c r="F391" i="2" s="1"/>
  <c r="E387" i="2"/>
  <c r="F387" i="2" s="1"/>
  <c r="E383" i="2"/>
  <c r="F383" i="2" s="1"/>
  <c r="E379" i="2"/>
  <c r="F379" i="2" s="1"/>
  <c r="E375" i="2"/>
  <c r="F375" i="2" s="1"/>
  <c r="E371" i="2"/>
  <c r="F371" i="2" s="1"/>
  <c r="E367" i="2"/>
  <c r="F367" i="2" s="1"/>
  <c r="E363" i="2"/>
  <c r="F363" i="2" s="1"/>
  <c r="E359" i="2"/>
  <c r="F359" i="2" s="1"/>
  <c r="E351" i="2"/>
  <c r="F351" i="2" s="1"/>
  <c r="E347" i="2"/>
  <c r="F347" i="2" s="1"/>
  <c r="E343" i="2"/>
  <c r="F343" i="2" s="1"/>
  <c r="E339" i="2"/>
  <c r="F339" i="2" s="1"/>
  <c r="E335" i="2"/>
  <c r="F335" i="2" s="1"/>
  <c r="E331" i="2"/>
  <c r="F331" i="2" s="1"/>
  <c r="E327" i="2"/>
  <c r="F327" i="2" s="1"/>
  <c r="E319" i="2"/>
  <c r="F319" i="2" s="1"/>
  <c r="E315" i="2"/>
  <c r="F315" i="2" s="1"/>
  <c r="E311" i="2"/>
  <c r="F311" i="2" s="1"/>
  <c r="E307" i="2"/>
  <c r="F307" i="2" s="1"/>
  <c r="E303" i="2"/>
  <c r="F303" i="2" s="1"/>
  <c r="E299" i="2"/>
  <c r="F299" i="2" s="1"/>
  <c r="E287" i="2"/>
  <c r="F287" i="2" s="1"/>
  <c r="E283" i="2"/>
  <c r="F283" i="2" s="1"/>
  <c r="E279" i="2"/>
  <c r="F279" i="2" s="1"/>
  <c r="E275" i="2"/>
  <c r="F275" i="2" s="1"/>
  <c r="E271" i="2"/>
  <c r="F271" i="2" s="1"/>
  <c r="E267" i="2"/>
  <c r="F267" i="2" s="1"/>
  <c r="E263" i="2"/>
  <c r="F263" i="2" s="1"/>
  <c r="E259" i="2"/>
  <c r="F259" i="2" s="1"/>
  <c r="E255" i="2"/>
  <c r="F255" i="2" s="1"/>
  <c r="E251" i="2"/>
  <c r="F251" i="2" s="1"/>
  <c r="E247" i="2"/>
  <c r="F247" i="2" s="1"/>
  <c r="E243" i="2"/>
  <c r="F243" i="2" s="1"/>
  <c r="E235" i="2"/>
  <c r="F235" i="2" s="1"/>
  <c r="E231" i="2"/>
  <c r="F231" i="2" s="1"/>
  <c r="E227" i="2"/>
  <c r="F227" i="2" s="1"/>
  <c r="E223" i="2"/>
  <c r="F223" i="2" s="1"/>
  <c r="E219" i="2"/>
  <c r="F219" i="2" s="1"/>
  <c r="E215" i="2"/>
  <c r="F215" i="2" s="1"/>
  <c r="E211" i="2"/>
  <c r="F211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175" i="2"/>
  <c r="F175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103" i="2"/>
  <c r="F103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E59" i="2"/>
  <c r="F59" i="2" s="1"/>
  <c r="E55" i="2"/>
  <c r="F55" i="2" s="1"/>
  <c r="E51" i="2"/>
  <c r="F51" i="2" s="1"/>
  <c r="E47" i="2"/>
  <c r="F47" i="2" s="1"/>
  <c r="E43" i="2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K25" i="2"/>
  <c r="K23" i="2" l="1"/>
  <c r="K24" i="2"/>
</calcChain>
</file>

<file path=xl/sharedStrings.xml><?xml version="1.0" encoding="utf-8"?>
<sst xmlns="http://schemas.openxmlformats.org/spreadsheetml/2006/main" count="362" uniqueCount="210">
  <si>
    <t>★등급 비율</t>
    <phoneticPr fontId="1" type="noConversion"/>
  </si>
  <si>
    <t>★1</t>
    <phoneticPr fontId="1" type="noConversion"/>
  </si>
  <si>
    <t>★2</t>
    <phoneticPr fontId="1" type="noConversion"/>
  </si>
  <si>
    <t>★3</t>
  </si>
  <si>
    <t>★3</t>
    <phoneticPr fontId="1" type="noConversion"/>
  </si>
  <si>
    <t>…</t>
    <phoneticPr fontId="1" type="noConversion"/>
  </si>
  <si>
    <t>★4</t>
  </si>
  <si>
    <t>★5</t>
  </si>
  <si>
    <t>★6</t>
  </si>
  <si>
    <t>★7</t>
  </si>
  <si>
    <t>★8</t>
  </si>
  <si>
    <t>★9</t>
  </si>
  <si>
    <t>★10</t>
  </si>
  <si>
    <t>공격</t>
  </si>
  <si>
    <t>공격</t>
    <phoneticPr fontId="1" type="noConversion"/>
  </si>
  <si>
    <t>방어</t>
  </si>
  <si>
    <t>방어</t>
    <phoneticPr fontId="1" type="noConversion"/>
  </si>
  <si>
    <t>체력</t>
  </si>
  <si>
    <t>공격</t>
    <phoneticPr fontId="1" type="noConversion"/>
  </si>
  <si>
    <t>HP</t>
    <phoneticPr fontId="1" type="noConversion"/>
  </si>
  <si>
    <t>치명</t>
  </si>
  <si>
    <t>치명</t>
    <phoneticPr fontId="1" type="noConversion"/>
  </si>
  <si>
    <t>치명 피해</t>
    <phoneticPr fontId="1" type="noConversion"/>
  </si>
  <si>
    <t>회복</t>
  </si>
  <si>
    <t>회복</t>
    <phoneticPr fontId="1" type="noConversion"/>
  </si>
  <si>
    <t>100%기준=5%</t>
    <phoneticPr fontId="1" type="noConversion"/>
  </si>
  <si>
    <t>100%기준=200%</t>
    <phoneticPr fontId="1" type="noConversion"/>
  </si>
  <si>
    <t>능력치</t>
    <phoneticPr fontId="1" type="noConversion"/>
  </si>
  <si>
    <t>노멀</t>
  </si>
  <si>
    <t>노멀</t>
    <phoneticPr fontId="1" type="noConversion"/>
  </si>
  <si>
    <t>레어</t>
  </si>
  <si>
    <t>레어</t>
    <phoneticPr fontId="1" type="noConversion"/>
  </si>
  <si>
    <t>에픽</t>
  </si>
  <si>
    <t>에픽</t>
    <phoneticPr fontId="1" type="noConversion"/>
  </si>
  <si>
    <t>획득 확률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</si>
  <si>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</si>
  <si>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</si>
  <si>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</si>
  <si>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</si>
  <si>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</si>
  <si>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</si>
  <si>
    <t>성</t>
  </si>
  <si>
    <t>성</t>
    <phoneticPr fontId="1" type="noConversion"/>
  </si>
  <si>
    <t>암</t>
  </si>
  <si>
    <t>암</t>
    <phoneticPr fontId="1" type="noConversion"/>
  </si>
  <si>
    <t>수</t>
    <phoneticPr fontId="1" type="noConversion"/>
  </si>
  <si>
    <t>목</t>
    <phoneticPr fontId="1" type="noConversion"/>
  </si>
  <si>
    <t>야수</t>
  </si>
  <si>
    <t>야수</t>
    <phoneticPr fontId="1" type="noConversion"/>
  </si>
  <si>
    <t>인간</t>
  </si>
  <si>
    <t>인간</t>
    <phoneticPr fontId="1" type="noConversion"/>
  </si>
  <si>
    <t>정령</t>
  </si>
  <si>
    <t>정령</t>
    <phoneticPr fontId="1" type="noConversion"/>
  </si>
  <si>
    <t>드래곤</t>
  </si>
  <si>
    <t>드래곤</t>
    <phoneticPr fontId="1" type="noConversion"/>
  </si>
  <si>
    <t>기계</t>
  </si>
  <si>
    <t>기계</t>
    <phoneticPr fontId="1" type="noConversion"/>
  </si>
  <si>
    <t>능력치 등급</t>
    <phoneticPr fontId="1" type="noConversion"/>
  </si>
  <si>
    <t>희귀 등급</t>
    <phoneticPr fontId="1" type="noConversion"/>
  </si>
  <si>
    <t>능력치</t>
    <phoneticPr fontId="1" type="noConversion"/>
  </si>
  <si>
    <t>최하급</t>
  </si>
  <si>
    <t>최하급</t>
    <phoneticPr fontId="1" type="noConversion"/>
  </si>
  <si>
    <t>하급</t>
  </si>
  <si>
    <t>하급</t>
    <phoneticPr fontId="1" type="noConversion"/>
  </si>
  <si>
    <t>일반</t>
  </si>
  <si>
    <t>일반</t>
    <phoneticPr fontId="1" type="noConversion"/>
  </si>
  <si>
    <t>상급</t>
  </si>
  <si>
    <t>상급</t>
    <phoneticPr fontId="1" type="noConversion"/>
  </si>
  <si>
    <t>최상급</t>
  </si>
  <si>
    <t>최상급</t>
    <phoneticPr fontId="1" type="noConversion"/>
  </si>
  <si>
    <t>레벨</t>
    <phoneticPr fontId="1" type="noConversion"/>
  </si>
  <si>
    <t>기준 타격 수</t>
    <phoneticPr fontId="1" type="noConversion"/>
  </si>
  <si>
    <t>기준 영웅 수</t>
    <phoneticPr fontId="1" type="noConversion"/>
  </si>
  <si>
    <t>기준 타격 시간</t>
    <phoneticPr fontId="1" type="noConversion"/>
  </si>
  <si>
    <t>명</t>
    <phoneticPr fontId="1" type="noConversion"/>
  </si>
  <si>
    <t>초</t>
    <phoneticPr fontId="1" type="noConversion"/>
  </si>
  <si>
    <t>대</t>
    <phoneticPr fontId="1" type="noConversion"/>
  </si>
  <si>
    <t>기준 총 타격 수</t>
    <phoneticPr fontId="1" type="noConversion"/>
  </si>
  <si>
    <t>대</t>
    <phoneticPr fontId="1" type="noConversion"/>
  </si>
  <si>
    <t>초</t>
    <phoneticPr fontId="1" type="noConversion"/>
  </si>
  <si>
    <t>기준 총 시간</t>
    <phoneticPr fontId="1" type="noConversion"/>
  </si>
  <si>
    <t>가중치</t>
    <phoneticPr fontId="1" type="noConversion"/>
  </si>
  <si>
    <t>증가치</t>
    <phoneticPr fontId="1" type="noConversion"/>
  </si>
  <si>
    <t>기준 치명피해율</t>
    <phoneticPr fontId="1" type="noConversion"/>
  </si>
  <si>
    <t>기준 치명율</t>
    <phoneticPr fontId="1" type="noConversion"/>
  </si>
  <si>
    <t>회복</t>
    <phoneticPr fontId="1" type="noConversion"/>
  </si>
  <si>
    <t>방어</t>
    <phoneticPr fontId="1" type="noConversion"/>
  </si>
  <si>
    <t>공격</t>
    <phoneticPr fontId="1" type="noConversion"/>
  </si>
  <si>
    <t>기준 회복 시간</t>
    <phoneticPr fontId="1" type="noConversion"/>
  </si>
  <si>
    <t>초</t>
    <phoneticPr fontId="1" type="noConversion"/>
  </si>
  <si>
    <t>기준 회복율</t>
    <phoneticPr fontId="1" type="noConversion"/>
  </si>
  <si>
    <t>★11</t>
  </si>
  <si>
    <t>★12</t>
  </si>
  <si>
    <t>★13</t>
  </si>
  <si>
    <t>★14</t>
  </si>
  <si>
    <t>★15</t>
  </si>
  <si>
    <t>★16</t>
  </si>
  <si>
    <t>★17</t>
  </si>
  <si>
    <t>★18</t>
  </si>
  <si>
    <t>★19</t>
  </si>
  <si>
    <t>★20</t>
  </si>
  <si>
    <t>★21</t>
  </si>
  <si>
    <t>★22</t>
  </si>
  <si>
    <t>★23</t>
  </si>
  <si>
    <t>★24</t>
  </si>
  <si>
    <t>★25</t>
  </si>
  <si>
    <t>★26</t>
  </si>
  <si>
    <t>★27</t>
  </si>
  <si>
    <t>★28</t>
  </si>
  <si>
    <t>★29</t>
  </si>
  <si>
    <t>★30</t>
  </si>
  <si>
    <t>★31</t>
  </si>
  <si>
    <t>★32</t>
  </si>
  <si>
    <t>★33</t>
  </si>
  <si>
    <t>★34</t>
  </si>
  <si>
    <t>★35</t>
  </si>
  <si>
    <t>★36</t>
  </si>
  <si>
    <t>★37</t>
  </si>
  <si>
    <t>★38</t>
  </si>
  <si>
    <t>★39</t>
  </si>
  <si>
    <t>★2</t>
    <phoneticPr fontId="1" type="noConversion"/>
  </si>
  <si>
    <t>★40</t>
  </si>
  <si>
    <t>★41</t>
  </si>
  <si>
    <t>★42</t>
  </si>
  <si>
    <t>★43</t>
  </si>
  <si>
    <t>★44</t>
  </si>
  <si>
    <t>★45</t>
  </si>
  <si>
    <t>★46</t>
  </si>
  <si>
    <t>★47</t>
  </si>
  <si>
    <t>★48</t>
  </si>
  <si>
    <t>★49</t>
  </si>
  <si>
    <t>★50</t>
  </si>
  <si>
    <t>★51</t>
  </si>
  <si>
    <t>★52</t>
  </si>
  <si>
    <t>★53</t>
  </si>
  <si>
    <t>★54</t>
  </si>
  <si>
    <t>★55</t>
  </si>
  <si>
    <t>★56</t>
  </si>
  <si>
    <t>★57</t>
  </si>
  <si>
    <t>★58</t>
  </si>
  <si>
    <t>★59</t>
  </si>
  <si>
    <t>★60</t>
  </si>
  <si>
    <t>★61</t>
  </si>
  <si>
    <t>★62</t>
  </si>
  <si>
    <t>★63</t>
  </si>
  <si>
    <t>★64</t>
  </si>
  <si>
    <t>★65</t>
  </si>
  <si>
    <t>★66</t>
  </si>
  <si>
    <t>★67</t>
  </si>
  <si>
    <t>★68</t>
  </si>
  <si>
    <t>★69</t>
  </si>
  <si>
    <t>★70</t>
  </si>
  <si>
    <t>★71</t>
  </si>
  <si>
    <t>★72</t>
  </si>
  <si>
    <t>★73</t>
  </si>
  <si>
    <t>★74</t>
  </si>
  <si>
    <t>★75</t>
  </si>
  <si>
    <t>★76</t>
  </si>
  <si>
    <t>★77</t>
  </si>
  <si>
    <t>★78</t>
  </si>
  <si>
    <t>★79</t>
  </si>
  <si>
    <t>★80</t>
  </si>
  <si>
    <t>★81</t>
  </si>
  <si>
    <t>★82</t>
  </si>
  <si>
    <t>★83</t>
  </si>
  <si>
    <t>★84</t>
  </si>
  <si>
    <t>★85</t>
  </si>
  <si>
    <t>★86</t>
  </si>
  <si>
    <t>★87</t>
  </si>
  <si>
    <t>★88</t>
  </si>
  <si>
    <t>★89</t>
  </si>
  <si>
    <t>★90</t>
  </si>
  <si>
    <t>★91</t>
  </si>
  <si>
    <t>★92</t>
  </si>
  <si>
    <t>★93</t>
  </si>
  <si>
    <t>★94</t>
  </si>
  <si>
    <t>★95</t>
  </si>
  <si>
    <t>★96</t>
  </si>
  <si>
    <t>★97</t>
  </si>
  <si>
    <t>★98</t>
  </si>
  <si>
    <t>★99</t>
  </si>
  <si>
    <t>★100</t>
  </si>
  <si>
    <t>증가치</t>
    <phoneticPr fontId="1" type="noConversion"/>
  </si>
  <si>
    <t>치명</t>
    <phoneticPr fontId="1" type="noConversion"/>
  </si>
  <si>
    <t>치명피해</t>
    <phoneticPr fontId="1" type="noConversion"/>
  </si>
  <si>
    <t>타입</t>
    <phoneticPr fontId="1" type="noConversion"/>
  </si>
  <si>
    <t>속성</t>
    <phoneticPr fontId="1" type="noConversion"/>
  </si>
  <si>
    <t>종족</t>
    <phoneticPr fontId="1" type="noConversion"/>
  </si>
  <si>
    <t>체력</t>
    <phoneticPr fontId="1" type="noConversion"/>
  </si>
  <si>
    <t>공격</t>
    <phoneticPr fontId="1" type="noConversion"/>
  </si>
  <si>
    <t>체력</t>
    <phoneticPr fontId="1" type="noConversion"/>
  </si>
  <si>
    <t>속성</t>
    <phoneticPr fontId="1" type="noConversion"/>
  </si>
  <si>
    <t>능력치 등급</t>
    <phoneticPr fontId="1" type="noConversion"/>
  </si>
  <si>
    <t>레벨</t>
    <phoneticPr fontId="1" type="noConversion"/>
  </si>
  <si>
    <t>시작값</t>
    <phoneticPr fontId="1" type="noConversion"/>
  </si>
  <si>
    <t>영웅1</t>
    <phoneticPr fontId="1" type="noConversion"/>
  </si>
  <si>
    <t>영웅2</t>
    <phoneticPr fontId="1" type="noConversion"/>
  </si>
  <si>
    <t>영웅3</t>
    <phoneticPr fontId="1" type="noConversion"/>
  </si>
  <si>
    <t>영웅4</t>
    <phoneticPr fontId="1" type="noConversion"/>
  </si>
  <si>
    <t>영웅5</t>
    <phoneticPr fontId="1" type="noConversion"/>
  </si>
  <si>
    <t>영웅6</t>
    <phoneticPr fontId="1" type="noConversion"/>
  </si>
  <si>
    <t>영웅7</t>
    <phoneticPr fontId="1" type="noConversion"/>
  </si>
  <si>
    <t>무</t>
    <phoneticPr fontId="1" type="noConversion"/>
  </si>
  <si>
    <t>무</t>
    <phoneticPr fontId="1" type="noConversion"/>
  </si>
  <si>
    <t>방어는 방어율로 하자</t>
    <phoneticPr fontId="1" type="noConversion"/>
  </si>
  <si>
    <t>기준 총 방어율</t>
    <phoneticPr fontId="1" type="noConversion"/>
  </si>
  <si>
    <t>기준 방어율</t>
    <phoneticPr fontId="1" type="noConversion"/>
  </si>
  <si>
    <t>소환사</t>
    <phoneticPr fontId="1" type="noConversion"/>
  </si>
  <si>
    <t>★급</t>
    <phoneticPr fontId="1" type="noConversion"/>
  </si>
  <si>
    <t>기준 ★급 증가율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</si>
</sst>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_ "/>
    <numFmt numFmtId="179" formatCode="0.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theme="0" tint="-0.1499984740745262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9" fontId="3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2" fillId="2" borderId="0" xfId="0" applyFont="1" applyFill="1">
      <alignment vertical="center"/>
    </xf>
    <xf numFmtId="179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"/>
  <sheetViews>
    <sheetView topLeftCell="A39" workbookViewId="0">
      <selection activeCell="C49" sqref="C49"/>
    </sheetView>
  </sheetViews>
  <sheetFormatPr defaultColWidth="12.5" defaultRowHeight="15" customHeight="1" x14ac:dyDescent="0.3"/>
  <cols>
    <col min="1" max="16384" width="12.5" style="1"/>
  </cols>
  <sheetData>
    <row r="2" spans="2:8" ht="15" customHeight="1" x14ac:dyDescent="0.3">
      <c r="B2" s="1" t="s">
        <v>191</v>
      </c>
      <c r="C2" s="1" t="s">
        <v>36</v>
      </c>
      <c r="D2" s="1" t="s">
        <v>45</v>
      </c>
      <c r="E2" s="1" t="s">
        <v>46</v>
      </c>
      <c r="F2" s="1" t="s">
        <v>42</v>
      </c>
      <c r="G2" s="1" t="s">
        <v>44</v>
      </c>
    </row>
    <row r="3" spans="2:8" ht="15" customHeight="1" x14ac:dyDescent="0.3">
      <c r="B3" s="1" t="s">
        <v>202</v>
      </c>
      <c r="C3" s="4">
        <v>1</v>
      </c>
      <c r="D3" s="4">
        <v>1</v>
      </c>
      <c r="E3" s="4">
        <v>1</v>
      </c>
      <c r="F3" s="4">
        <v>1</v>
      </c>
      <c r="G3" s="4">
        <v>1</v>
      </c>
    </row>
    <row r="4" spans="2:8" ht="15" customHeight="1" x14ac:dyDescent="0.3">
      <c r="B4" s="1" t="s">
        <v>36</v>
      </c>
      <c r="C4" s="4">
        <v>1</v>
      </c>
      <c r="D4" s="4">
        <v>1</v>
      </c>
      <c r="E4" s="3">
        <v>2</v>
      </c>
      <c r="F4" s="4">
        <v>1</v>
      </c>
      <c r="G4" s="4">
        <v>1</v>
      </c>
    </row>
    <row r="5" spans="2:8" ht="15" customHeight="1" x14ac:dyDescent="0.3">
      <c r="B5" s="1" t="s">
        <v>38</v>
      </c>
      <c r="C5" s="3">
        <v>2</v>
      </c>
      <c r="D5" s="4">
        <v>1</v>
      </c>
      <c r="E5" s="4">
        <v>1</v>
      </c>
      <c r="F5" s="4">
        <v>1</v>
      </c>
      <c r="G5" s="4">
        <v>1</v>
      </c>
    </row>
    <row r="6" spans="2:8" ht="15" customHeight="1" x14ac:dyDescent="0.3">
      <c r="B6" s="1" t="s">
        <v>40</v>
      </c>
      <c r="C6" s="4">
        <v>1</v>
      </c>
      <c r="D6" s="3">
        <v>2</v>
      </c>
      <c r="E6" s="4">
        <v>1</v>
      </c>
      <c r="F6" s="4">
        <v>1</v>
      </c>
      <c r="G6" s="4">
        <v>1</v>
      </c>
    </row>
    <row r="7" spans="2:8" ht="15" customHeight="1" x14ac:dyDescent="0.3">
      <c r="B7" s="1" t="s">
        <v>42</v>
      </c>
      <c r="C7" s="4">
        <v>1</v>
      </c>
      <c r="D7" s="4">
        <v>1</v>
      </c>
      <c r="E7" s="4">
        <v>1</v>
      </c>
      <c r="F7" s="4">
        <v>1</v>
      </c>
      <c r="G7" s="3">
        <v>2</v>
      </c>
    </row>
    <row r="8" spans="2:8" ht="15" customHeight="1" x14ac:dyDescent="0.3">
      <c r="B8" s="1" t="s">
        <v>44</v>
      </c>
      <c r="C8" s="4">
        <v>1</v>
      </c>
      <c r="D8" s="4">
        <v>1</v>
      </c>
      <c r="E8" s="4">
        <v>1</v>
      </c>
      <c r="F8" s="3">
        <v>2</v>
      </c>
      <c r="G8" s="4">
        <v>1</v>
      </c>
    </row>
    <row r="11" spans="2:8" ht="15" customHeight="1" x14ac:dyDescent="0.3">
      <c r="F11" s="1" t="s">
        <v>25</v>
      </c>
      <c r="G11" s="1" t="s">
        <v>26</v>
      </c>
    </row>
    <row r="12" spans="2:8" ht="15" customHeight="1" x14ac:dyDescent="0.3">
      <c r="B12" s="1" t="s">
        <v>185</v>
      </c>
      <c r="C12" s="1" t="s">
        <v>18</v>
      </c>
      <c r="D12" s="1" t="s">
        <v>19</v>
      </c>
      <c r="E12" s="1" t="s">
        <v>16</v>
      </c>
      <c r="F12" s="1" t="s">
        <v>21</v>
      </c>
      <c r="G12" s="1" t="s">
        <v>22</v>
      </c>
      <c r="H12" s="1" t="s">
        <v>24</v>
      </c>
    </row>
    <row r="13" spans="2:8" ht="15" customHeight="1" x14ac:dyDescent="0.3">
      <c r="B13" s="1" t="s">
        <v>189</v>
      </c>
      <c r="C13" s="2">
        <v>2</v>
      </c>
      <c r="D13" s="2">
        <v>0.5</v>
      </c>
      <c r="E13" s="2">
        <v>0.75</v>
      </c>
      <c r="F13" s="2">
        <v>1</v>
      </c>
      <c r="G13" s="2">
        <v>1</v>
      </c>
      <c r="H13" s="2">
        <v>0.75</v>
      </c>
    </row>
    <row r="14" spans="2:8" ht="15" customHeight="1" x14ac:dyDescent="0.3">
      <c r="B14" s="1" t="s">
        <v>190</v>
      </c>
      <c r="C14" s="2">
        <v>0.5</v>
      </c>
      <c r="D14" s="2">
        <v>2</v>
      </c>
      <c r="E14" s="2">
        <v>0.75</v>
      </c>
      <c r="F14" s="2">
        <v>0.75</v>
      </c>
      <c r="G14" s="2">
        <v>1</v>
      </c>
      <c r="H14" s="2">
        <v>1</v>
      </c>
    </row>
    <row r="15" spans="2:8" ht="15" customHeight="1" x14ac:dyDescent="0.3">
      <c r="B15" s="1" t="s">
        <v>86</v>
      </c>
      <c r="C15" s="2">
        <v>0.75</v>
      </c>
      <c r="D15" s="2">
        <v>1</v>
      </c>
      <c r="E15" s="2">
        <v>2</v>
      </c>
      <c r="F15" s="2">
        <v>0.75</v>
      </c>
      <c r="G15" s="2">
        <v>1</v>
      </c>
      <c r="H15" s="2">
        <v>0.5</v>
      </c>
    </row>
    <row r="16" spans="2:8" ht="15" customHeight="1" x14ac:dyDescent="0.3">
      <c r="B16" s="1" t="s">
        <v>183</v>
      </c>
      <c r="C16" s="2">
        <v>1</v>
      </c>
      <c r="D16" s="1">
        <v>75</v>
      </c>
      <c r="E16" s="2">
        <v>0.75</v>
      </c>
      <c r="F16" s="2">
        <v>2</v>
      </c>
      <c r="G16" s="2">
        <v>2</v>
      </c>
      <c r="H16" s="2">
        <v>0.5</v>
      </c>
    </row>
    <row r="17" spans="2:8" ht="15" customHeight="1" x14ac:dyDescent="0.3">
      <c r="B17" s="1" t="s">
        <v>85</v>
      </c>
      <c r="C17" s="2">
        <v>0.75</v>
      </c>
      <c r="D17" s="2">
        <v>1</v>
      </c>
      <c r="E17" s="2">
        <v>0.75</v>
      </c>
      <c r="F17" s="2">
        <v>0.5</v>
      </c>
      <c r="G17" s="2">
        <v>1</v>
      </c>
      <c r="H17" s="2">
        <v>2</v>
      </c>
    </row>
    <row r="20" spans="2:8" ht="15" customHeight="1" x14ac:dyDescent="0.3">
      <c r="F20" s="1" t="s">
        <v>25</v>
      </c>
      <c r="G20" s="1" t="s">
        <v>26</v>
      </c>
    </row>
    <row r="21" spans="2:8" ht="15" customHeight="1" x14ac:dyDescent="0.3">
      <c r="B21" s="1" t="s">
        <v>187</v>
      </c>
      <c r="C21" s="1" t="s">
        <v>18</v>
      </c>
      <c r="D21" s="1" t="s">
        <v>19</v>
      </c>
      <c r="E21" s="1" t="s">
        <v>16</v>
      </c>
      <c r="F21" s="1" t="s">
        <v>21</v>
      </c>
      <c r="G21" s="1" t="s">
        <v>22</v>
      </c>
      <c r="H21" s="1" t="s">
        <v>24</v>
      </c>
    </row>
    <row r="22" spans="2:8" ht="15" customHeight="1" x14ac:dyDescent="0.3">
      <c r="B22" s="1" t="s">
        <v>48</v>
      </c>
      <c r="C22" s="3">
        <v>1</v>
      </c>
      <c r="D22" s="3">
        <v>1.2</v>
      </c>
      <c r="E22" s="3">
        <v>1</v>
      </c>
      <c r="F22" s="3">
        <v>1.2</v>
      </c>
      <c r="G22" s="3">
        <v>1</v>
      </c>
      <c r="H22" s="3">
        <v>1.2</v>
      </c>
    </row>
    <row r="23" spans="2:8" ht="15" customHeight="1" x14ac:dyDescent="0.3">
      <c r="B23" s="1" t="s">
        <v>50</v>
      </c>
      <c r="C23" s="3">
        <v>1.2</v>
      </c>
      <c r="D23" s="3">
        <v>1</v>
      </c>
      <c r="E23" s="3">
        <v>1.2</v>
      </c>
      <c r="F23" s="3">
        <v>1</v>
      </c>
      <c r="G23" s="3">
        <v>1.2</v>
      </c>
      <c r="H23" s="3">
        <v>1</v>
      </c>
    </row>
    <row r="24" spans="2:8" ht="15" customHeight="1" x14ac:dyDescent="0.3">
      <c r="B24" s="1" t="s">
        <v>52</v>
      </c>
      <c r="C24" s="3">
        <v>1</v>
      </c>
      <c r="D24" s="3">
        <v>1</v>
      </c>
      <c r="E24" s="3">
        <v>1</v>
      </c>
      <c r="F24" s="3">
        <v>1.2</v>
      </c>
      <c r="G24" s="3">
        <v>1.2</v>
      </c>
      <c r="H24" s="3">
        <v>1.2</v>
      </c>
    </row>
    <row r="25" spans="2:8" ht="15" customHeight="1" x14ac:dyDescent="0.3">
      <c r="B25" s="1" t="s">
        <v>54</v>
      </c>
      <c r="C25" s="3">
        <v>1.2</v>
      </c>
      <c r="D25" s="3">
        <v>1</v>
      </c>
      <c r="E25" s="3">
        <v>1</v>
      </c>
      <c r="F25" s="3">
        <v>1.2</v>
      </c>
      <c r="G25" s="3">
        <v>1.2</v>
      </c>
      <c r="H25" s="3">
        <v>1</v>
      </c>
    </row>
    <row r="26" spans="2:8" ht="15" customHeight="1" x14ac:dyDescent="0.3">
      <c r="B26" s="1" t="s">
        <v>56</v>
      </c>
      <c r="C26" s="3">
        <v>1.2</v>
      </c>
      <c r="D26" s="3">
        <v>1.2</v>
      </c>
      <c r="E26" s="3">
        <v>1.2</v>
      </c>
      <c r="F26" s="3">
        <v>1</v>
      </c>
      <c r="G26" s="3">
        <v>1</v>
      </c>
      <c r="H26" s="3">
        <v>1</v>
      </c>
    </row>
    <row r="30" spans="2:8" ht="15" customHeight="1" x14ac:dyDescent="0.3">
      <c r="B30" s="1" t="s">
        <v>57</v>
      </c>
      <c r="C30" s="1" t="s">
        <v>59</v>
      </c>
    </row>
    <row r="31" spans="2:8" ht="15" customHeight="1" x14ac:dyDescent="0.3">
      <c r="B31" s="1" t="s">
        <v>61</v>
      </c>
      <c r="C31" s="3">
        <v>1</v>
      </c>
    </row>
    <row r="32" spans="2:8" ht="15" customHeight="1" x14ac:dyDescent="0.3">
      <c r="B32" s="1" t="s">
        <v>63</v>
      </c>
      <c r="C32" s="3">
        <v>1.5</v>
      </c>
    </row>
    <row r="33" spans="1:5" ht="15" customHeight="1" x14ac:dyDescent="0.3">
      <c r="B33" s="1" t="s">
        <v>65</v>
      </c>
      <c r="C33" s="3">
        <v>2</v>
      </c>
    </row>
    <row r="34" spans="1:5" ht="15" customHeight="1" x14ac:dyDescent="0.3">
      <c r="B34" s="1" t="s">
        <v>67</v>
      </c>
      <c r="C34" s="3">
        <v>2.5</v>
      </c>
    </row>
    <row r="35" spans="1:5" ht="15" customHeight="1" x14ac:dyDescent="0.3">
      <c r="B35" s="1" t="s">
        <v>69</v>
      </c>
      <c r="C35" s="3">
        <v>3</v>
      </c>
    </row>
    <row r="39" spans="1:5" ht="15" customHeight="1" x14ac:dyDescent="0.3">
      <c r="B39" s="1" t="s">
        <v>58</v>
      </c>
      <c r="C39" s="1" t="s">
        <v>27</v>
      </c>
      <c r="D39" s="1" t="s">
        <v>34</v>
      </c>
    </row>
    <row r="40" spans="1:5" ht="15" customHeight="1" x14ac:dyDescent="0.3">
      <c r="B40" s="1" t="s">
        <v>29</v>
      </c>
      <c r="C40" s="3">
        <v>1</v>
      </c>
      <c r="D40" s="3">
        <v>0.78</v>
      </c>
      <c r="E40" s="3"/>
    </row>
    <row r="41" spans="1:5" ht="15" customHeight="1" x14ac:dyDescent="0.3">
      <c r="B41" s="1" t="s">
        <v>31</v>
      </c>
      <c r="C41" s="3">
        <v>3</v>
      </c>
      <c r="D41" s="3">
        <v>0.2</v>
      </c>
      <c r="E41" s="3"/>
    </row>
    <row r="42" spans="1:5" ht="15" customHeight="1" x14ac:dyDescent="0.3">
      <c r="B42" s="1" t="s">
        <v>33</v>
      </c>
      <c r="C42" s="3">
        <v>9</v>
      </c>
      <c r="D42" s="3">
        <v>0.02</v>
      </c>
      <c r="E42" s="3"/>
    </row>
    <row r="46" spans="1:5" ht="15" customHeight="1" x14ac:dyDescent="0.3">
      <c r="B46" s="1" t="s">
        <v>182</v>
      </c>
      <c r="C46" s="1">
        <v>0.75</v>
      </c>
    </row>
    <row r="47" spans="1:5" ht="15" customHeight="1" x14ac:dyDescent="0.3">
      <c r="B47" s="1" t="s">
        <v>0</v>
      </c>
      <c r="C47" s="1" t="s">
        <v>27</v>
      </c>
    </row>
    <row r="48" spans="1:5" ht="15" customHeight="1" x14ac:dyDescent="0.3">
      <c r="A48" s="7">
        <v>1</v>
      </c>
      <c r="B48" s="1" t="s">
        <v>1</v>
      </c>
      <c r="C48" s="3">
        <v>1</v>
      </c>
    </row>
    <row r="49" spans="1:3" ht="15" customHeight="1" x14ac:dyDescent="0.3">
      <c r="A49" s="7">
        <v>2</v>
      </c>
      <c r="B49" s="1" t="s">
        <v>2</v>
      </c>
      <c r="C49" s="3">
        <f>100%+100%*(($A49-1)*C$46)</f>
        <v>1.75</v>
      </c>
    </row>
    <row r="50" spans="1:3" ht="15" customHeight="1" x14ac:dyDescent="0.3">
      <c r="A50" s="7">
        <v>3</v>
      </c>
      <c r="B50" s="1" t="s">
        <v>4</v>
      </c>
      <c r="C50" s="3">
        <f>100%+100%*(($A50-1)*C$46)</f>
        <v>2.5</v>
      </c>
    </row>
    <row r="51" spans="1:3" ht="15" customHeight="1" x14ac:dyDescent="0.3">
      <c r="A51" s="7">
        <v>4</v>
      </c>
      <c r="B51" s="1" t="s">
        <v>6</v>
      </c>
      <c r="C51" s="3">
        <f>100%+100%*(($A51-1)*C$46)</f>
        <v>3.25</v>
      </c>
    </row>
    <row r="52" spans="1:3" ht="15" customHeight="1" x14ac:dyDescent="0.3">
      <c r="A52" s="7">
        <v>5</v>
      </c>
      <c r="B52" s="1" t="s">
        <v>7</v>
      </c>
      <c r="C52" s="3">
        <f>100%+100%*(($A52-1)*C$46)</f>
        <v>4</v>
      </c>
    </row>
    <row r="53" spans="1:3" ht="15" customHeight="1" x14ac:dyDescent="0.3">
      <c r="A53" s="7">
        <v>6</v>
      </c>
      <c r="B53" s="1" t="s">
        <v>8</v>
      </c>
      <c r="C53" s="3">
        <f>100%+100%*(($A53-1)*C$46)</f>
        <v>4.75</v>
      </c>
    </row>
    <row r="54" spans="1:3" ht="15" customHeight="1" x14ac:dyDescent="0.3">
      <c r="A54" s="7">
        <v>7</v>
      </c>
      <c r="B54" s="1" t="s">
        <v>9</v>
      </c>
      <c r="C54" s="3">
        <f>100%+100%*(($A54-1)*C$46)</f>
        <v>5.5</v>
      </c>
    </row>
    <row r="55" spans="1:3" ht="15" customHeight="1" x14ac:dyDescent="0.3">
      <c r="A55" s="7">
        <v>8</v>
      </c>
      <c r="B55" s="1" t="s">
        <v>10</v>
      </c>
      <c r="C55" s="3">
        <f>100%+100%*(($A55-1)*C$46)</f>
        <v>6.25</v>
      </c>
    </row>
    <row r="56" spans="1:3" ht="15" customHeight="1" x14ac:dyDescent="0.3">
      <c r="A56" s="7">
        <v>9</v>
      </c>
      <c r="B56" s="1" t="s">
        <v>11</v>
      </c>
      <c r="C56" s="3">
        <f>100%+100%*(($A56-1)*C$46)</f>
        <v>7</v>
      </c>
    </row>
    <row r="57" spans="1:3" ht="15" customHeight="1" x14ac:dyDescent="0.3">
      <c r="A57" s="7">
        <v>10</v>
      </c>
      <c r="B57" s="1" t="s">
        <v>12</v>
      </c>
      <c r="C57" s="3">
        <f>100%+100%*(($A57-1)*C$46)</f>
        <v>7.75</v>
      </c>
    </row>
    <row r="58" spans="1:3" ht="15" customHeight="1" x14ac:dyDescent="0.3">
      <c r="B58" s="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013"/>
  <sheetViews>
    <sheetView tabSelected="1" topLeftCell="E1" workbookViewId="0">
      <selection activeCell="T16" sqref="T16"/>
    </sheetView>
  </sheetViews>
  <sheetFormatPr defaultColWidth="10" defaultRowHeight="11.25" x14ac:dyDescent="0.3"/>
  <cols>
    <col min="1" max="11" width="10" style="1"/>
    <col min="12" max="12" width="2.5" style="1" customWidth="1"/>
    <col min="13" max="14" width="10" style="1"/>
    <col min="15" max="15" width="2.5" style="1" customWidth="1"/>
    <col min="16" max="17" width="10" style="1"/>
    <col min="18" max="18" width="2.5" style="1" customWidth="1"/>
    <col min="19" max="20" width="10" style="1"/>
    <col min="21" max="21" width="2.5" style="1" customWidth="1"/>
    <col min="22" max="23" width="10" style="1"/>
    <col min="24" max="24" width="2.5" style="1" customWidth="1"/>
    <col min="25" max="26" width="10" style="1"/>
    <col min="27" max="27" width="2.5" style="1" customWidth="1"/>
    <col min="28" max="29" width="10" style="1"/>
    <col min="30" max="30" width="2.5" style="1" customWidth="1"/>
    <col min="31" max="16384" width="10" style="1"/>
  </cols>
  <sheetData>
    <row r="2" spans="1:32" x14ac:dyDescent="0.3">
      <c r="B2" s="1" t="s">
        <v>72</v>
      </c>
      <c r="C2" s="1">
        <v>7</v>
      </c>
      <c r="D2" s="1" t="s">
        <v>74</v>
      </c>
      <c r="E2" s="1" t="s">
        <v>206</v>
      </c>
      <c r="F2" s="3">
        <v>0.02</v>
      </c>
    </row>
    <row r="3" spans="1:32" x14ac:dyDescent="0.3">
      <c r="B3" s="1" t="s">
        <v>73</v>
      </c>
      <c r="C3" s="1">
        <v>1</v>
      </c>
      <c r="D3" s="1" t="s">
        <v>75</v>
      </c>
      <c r="E3" s="1" t="s">
        <v>205</v>
      </c>
      <c r="F3" s="3">
        <f>C2*F2</f>
        <v>0.14000000000000001</v>
      </c>
    </row>
    <row r="4" spans="1:32" x14ac:dyDescent="0.3">
      <c r="B4" s="1" t="s">
        <v>71</v>
      </c>
      <c r="C4" s="1">
        <v>5</v>
      </c>
      <c r="D4" s="1" t="s">
        <v>76</v>
      </c>
      <c r="E4" s="1" t="s">
        <v>84</v>
      </c>
      <c r="F4" s="3">
        <v>0.05</v>
      </c>
      <c r="J4" s="1" t="s">
        <v>204</v>
      </c>
    </row>
    <row r="5" spans="1:32" x14ac:dyDescent="0.3">
      <c r="B5" s="1" t="s">
        <v>77</v>
      </c>
      <c r="C5" s="1">
        <f>C2*C4</f>
        <v>35</v>
      </c>
      <c r="D5" s="1" t="s">
        <v>78</v>
      </c>
      <c r="E5" s="1" t="s">
        <v>83</v>
      </c>
      <c r="F5" s="3">
        <v>1.5</v>
      </c>
    </row>
    <row r="6" spans="1:32" x14ac:dyDescent="0.3">
      <c r="B6" s="1" t="s">
        <v>80</v>
      </c>
      <c r="C6" s="1">
        <f>C5/C4/C3</f>
        <v>7</v>
      </c>
      <c r="D6" s="1" t="s">
        <v>79</v>
      </c>
      <c r="E6" s="1" t="s">
        <v>88</v>
      </c>
      <c r="F6" s="1">
        <v>5</v>
      </c>
      <c r="G6" s="1" t="s">
        <v>89</v>
      </c>
    </row>
    <row r="7" spans="1:32" x14ac:dyDescent="0.3">
      <c r="B7" s="1" t="s">
        <v>209</v>
      </c>
      <c r="C7" s="1">
        <f>'밸런스 기준'!C46</f>
        <v>0.75</v>
      </c>
      <c r="E7" s="1" t="s">
        <v>90</v>
      </c>
      <c r="F7" s="3">
        <v>0.2</v>
      </c>
    </row>
    <row r="10" spans="1:32" x14ac:dyDescent="0.3">
      <c r="B10" s="1" t="s">
        <v>194</v>
      </c>
      <c r="C10" s="1">
        <v>100</v>
      </c>
      <c r="D10" s="1">
        <v>100</v>
      </c>
    </row>
    <row r="11" spans="1:32" x14ac:dyDescent="0.3">
      <c r="B11" s="1" t="s">
        <v>81</v>
      </c>
      <c r="C11" s="1">
        <v>1</v>
      </c>
      <c r="D11" s="1">
        <v>1</v>
      </c>
      <c r="J11" s="1" t="s">
        <v>207</v>
      </c>
      <c r="M11" s="1" t="s">
        <v>195</v>
      </c>
      <c r="P11" s="1" t="s">
        <v>196</v>
      </c>
      <c r="S11" s="1" t="s">
        <v>197</v>
      </c>
      <c r="V11" s="1" t="s">
        <v>198</v>
      </c>
      <c r="Y11" s="1" t="s">
        <v>199</v>
      </c>
      <c r="AB11" s="1" t="s">
        <v>200</v>
      </c>
      <c r="AE11" s="1" t="s">
        <v>201</v>
      </c>
    </row>
    <row r="12" spans="1:32" x14ac:dyDescent="0.3">
      <c r="B12" s="1" t="s">
        <v>82</v>
      </c>
      <c r="C12" s="1">
        <v>2</v>
      </c>
      <c r="D12" s="1">
        <v>2</v>
      </c>
    </row>
    <row r="13" spans="1:32" x14ac:dyDescent="0.3">
      <c r="B13" s="1" t="s">
        <v>70</v>
      </c>
      <c r="C13" s="1" t="s">
        <v>87</v>
      </c>
      <c r="D13" s="1" t="s">
        <v>86</v>
      </c>
      <c r="E13" s="1" t="s">
        <v>19</v>
      </c>
      <c r="F13" s="1" t="s">
        <v>85</v>
      </c>
      <c r="G13" s="1" t="s">
        <v>183</v>
      </c>
      <c r="H13" s="1" t="s">
        <v>184</v>
      </c>
      <c r="M13" s="1" t="s">
        <v>186</v>
      </c>
      <c r="N13" s="1" t="s">
        <v>35</v>
      </c>
      <c r="P13" s="1" t="s">
        <v>186</v>
      </c>
      <c r="Q13" s="1" t="s">
        <v>37</v>
      </c>
      <c r="S13" s="1" t="s">
        <v>186</v>
      </c>
      <c r="T13" s="1" t="s">
        <v>39</v>
      </c>
      <c r="V13" s="1" t="s">
        <v>186</v>
      </c>
      <c r="W13" s="1" t="s">
        <v>41</v>
      </c>
      <c r="Y13" s="1" t="s">
        <v>186</v>
      </c>
      <c r="Z13" s="1" t="s">
        <v>43</v>
      </c>
      <c r="AB13" s="1" t="s">
        <v>186</v>
      </c>
      <c r="AC13" s="1" t="s">
        <v>41</v>
      </c>
      <c r="AE13" s="1" t="s">
        <v>186</v>
      </c>
      <c r="AF13" s="1" t="s">
        <v>43</v>
      </c>
    </row>
    <row r="14" spans="1:32" x14ac:dyDescent="0.3">
      <c r="B14" s="1">
        <v>1</v>
      </c>
      <c r="C14" s="5">
        <f>C$10+($B14*C$12)^C$11</f>
        <v>102</v>
      </c>
      <c r="D14" s="5">
        <f>D$10+($B14*D$12)^D$11</f>
        <v>102</v>
      </c>
      <c r="E14" s="5">
        <f>C14*$F$3*$C$2</f>
        <v>99.960000000000008</v>
      </c>
      <c r="F14" s="5">
        <f>E14*$F$7</f>
        <v>19.992000000000004</v>
      </c>
      <c r="G14" s="3">
        <f>$F$4</f>
        <v>0.05</v>
      </c>
      <c r="H14" s="3">
        <f>$F$5</f>
        <v>1.5</v>
      </c>
      <c r="M14" s="1" t="s">
        <v>185</v>
      </c>
      <c r="N14" s="1" t="s">
        <v>13</v>
      </c>
      <c r="P14" s="1" t="s">
        <v>185</v>
      </c>
      <c r="Q14" s="1" t="s">
        <v>17</v>
      </c>
      <c r="S14" s="1" t="s">
        <v>185</v>
      </c>
      <c r="T14" s="1" t="s">
        <v>15</v>
      </c>
      <c r="V14" s="1" t="s">
        <v>185</v>
      </c>
      <c r="W14" s="1" t="s">
        <v>20</v>
      </c>
      <c r="Y14" s="1" t="s">
        <v>185</v>
      </c>
      <c r="Z14" s="1" t="s">
        <v>23</v>
      </c>
      <c r="AB14" s="1" t="s">
        <v>185</v>
      </c>
      <c r="AC14" s="1" t="s">
        <v>13</v>
      </c>
      <c r="AE14" s="1" t="s">
        <v>185</v>
      </c>
      <c r="AF14" s="1" t="s">
        <v>20</v>
      </c>
    </row>
    <row r="15" spans="1:32" x14ac:dyDescent="0.3">
      <c r="A15" s="6"/>
      <c r="B15" s="1">
        <v>2</v>
      </c>
      <c r="C15" s="5">
        <f>C$10+($B15*C$12)^C$11</f>
        <v>104</v>
      </c>
      <c r="D15" s="5">
        <f>D$10+($B15*D$12)^D$11</f>
        <v>104</v>
      </c>
      <c r="E15" s="5">
        <f>C15*$F$3*$C$2</f>
        <v>101.92000000000002</v>
      </c>
      <c r="F15" s="5">
        <f>E15*$F$7</f>
        <v>20.384000000000004</v>
      </c>
      <c r="G15" s="3">
        <f>$F$4</f>
        <v>0.05</v>
      </c>
      <c r="H15" s="3">
        <f>$F$5</f>
        <v>1.5</v>
      </c>
      <c r="M15" s="1" t="s">
        <v>187</v>
      </c>
      <c r="N15" s="1" t="s">
        <v>47</v>
      </c>
      <c r="P15" s="1" t="s">
        <v>187</v>
      </c>
      <c r="Q15" s="1" t="s">
        <v>49</v>
      </c>
      <c r="S15" s="1" t="s">
        <v>187</v>
      </c>
      <c r="T15" s="1" t="s">
        <v>51</v>
      </c>
      <c r="V15" s="1" t="s">
        <v>187</v>
      </c>
      <c r="W15" s="1" t="s">
        <v>53</v>
      </c>
      <c r="Y15" s="1" t="s">
        <v>187</v>
      </c>
      <c r="Z15" s="1" t="s">
        <v>55</v>
      </c>
      <c r="AB15" s="1" t="s">
        <v>187</v>
      </c>
      <c r="AC15" s="1" t="s">
        <v>53</v>
      </c>
      <c r="AE15" s="1" t="s">
        <v>187</v>
      </c>
      <c r="AF15" s="1" t="s">
        <v>49</v>
      </c>
    </row>
    <row r="16" spans="1:32" x14ac:dyDescent="0.3">
      <c r="A16" s="6"/>
      <c r="B16" s="1">
        <v>3</v>
      </c>
      <c r="C16" s="5">
        <f t="shared" ref="C16:D79" si="0">C$10+($B16*C$12)^C$11</f>
        <v>106</v>
      </c>
      <c r="D16" s="5">
        <f t="shared" si="0"/>
        <v>106</v>
      </c>
      <c r="E16" s="5">
        <f>C16*$F$3*$C$2</f>
        <v>103.88000000000001</v>
      </c>
      <c r="F16" s="5">
        <f>E16*$F$7</f>
        <v>20.776000000000003</v>
      </c>
      <c r="G16" s="3">
        <f>$F$4</f>
        <v>0.05</v>
      </c>
      <c r="H16" s="3">
        <f>$F$5</f>
        <v>1.5</v>
      </c>
      <c r="M16" s="1" t="s">
        <v>192</v>
      </c>
      <c r="N16" s="1" t="s">
        <v>60</v>
      </c>
      <c r="P16" s="1" t="s">
        <v>192</v>
      </c>
      <c r="Q16" s="1" t="s">
        <v>62</v>
      </c>
      <c r="S16" s="1" t="s">
        <v>192</v>
      </c>
      <c r="T16" s="1" t="s">
        <v>64</v>
      </c>
      <c r="V16" s="1" t="s">
        <v>192</v>
      </c>
      <c r="W16" s="1" t="s">
        <v>66</v>
      </c>
      <c r="Y16" s="1" t="s">
        <v>192</v>
      </c>
      <c r="Z16" s="1" t="s">
        <v>68</v>
      </c>
      <c r="AB16" s="1" t="s">
        <v>192</v>
      </c>
      <c r="AC16" s="1" t="s">
        <v>68</v>
      </c>
      <c r="AE16" s="1" t="s">
        <v>192</v>
      </c>
      <c r="AF16" s="1" t="s">
        <v>68</v>
      </c>
    </row>
    <row r="17" spans="1:32" x14ac:dyDescent="0.3">
      <c r="A17" s="6"/>
      <c r="B17" s="1">
        <v>4</v>
      </c>
      <c r="C17" s="5">
        <f t="shared" si="0"/>
        <v>108</v>
      </c>
      <c r="D17" s="5">
        <f t="shared" si="0"/>
        <v>108</v>
      </c>
      <c r="E17" s="5">
        <f>C17*$F$3*$C$2</f>
        <v>105.84</v>
      </c>
      <c r="F17" s="5">
        <f>E17*$F$7</f>
        <v>21.168000000000003</v>
      </c>
      <c r="G17" s="3">
        <f>$F$4</f>
        <v>0.05</v>
      </c>
      <c r="H17" s="3">
        <f>$F$5</f>
        <v>1.5</v>
      </c>
      <c r="M17" s="1" t="s">
        <v>58</v>
      </c>
      <c r="N17" s="1" t="s">
        <v>28</v>
      </c>
      <c r="P17" s="1" t="s">
        <v>58</v>
      </c>
      <c r="Q17" s="1" t="s">
        <v>30</v>
      </c>
      <c r="S17" s="1" t="s">
        <v>58</v>
      </c>
      <c r="T17" s="1" t="s">
        <v>32</v>
      </c>
      <c r="V17" s="1" t="s">
        <v>58</v>
      </c>
      <c r="W17" s="1" t="s">
        <v>28</v>
      </c>
      <c r="Y17" s="1" t="s">
        <v>58</v>
      </c>
      <c r="Z17" s="1" t="s">
        <v>30</v>
      </c>
      <c r="AB17" s="1" t="s">
        <v>58</v>
      </c>
      <c r="AC17" s="1" t="s">
        <v>32</v>
      </c>
      <c r="AE17" s="1" t="s">
        <v>58</v>
      </c>
      <c r="AF17" s="1" t="s">
        <v>32</v>
      </c>
    </row>
    <row r="18" spans="1:32" x14ac:dyDescent="0.3">
      <c r="A18" s="6"/>
      <c r="B18" s="1">
        <v>5</v>
      </c>
      <c r="C18" s="5">
        <f t="shared" si="0"/>
        <v>110</v>
      </c>
      <c r="D18" s="5">
        <f t="shared" si="0"/>
        <v>110</v>
      </c>
      <c r="E18" s="5">
        <f>C18*$F$3*$C$2</f>
        <v>107.80000000000001</v>
      </c>
      <c r="F18" s="5">
        <f>E18*$F$7</f>
        <v>21.560000000000002</v>
      </c>
      <c r="G18" s="3">
        <f>$F$4</f>
        <v>0.05</v>
      </c>
      <c r="H18" s="3">
        <f>$F$5</f>
        <v>1.5</v>
      </c>
    </row>
    <row r="19" spans="1:32" x14ac:dyDescent="0.3">
      <c r="A19" s="6"/>
      <c r="B19" s="1">
        <v>6</v>
      </c>
      <c r="C19" s="5">
        <f t="shared" si="0"/>
        <v>112</v>
      </c>
      <c r="D19" s="5">
        <f t="shared" si="0"/>
        <v>112</v>
      </c>
      <c r="E19" s="5">
        <f>C19*$F$3*$C$2</f>
        <v>109.76</v>
      </c>
      <c r="F19" s="5">
        <f>E19*$F$7</f>
        <v>21.952000000000002</v>
      </c>
      <c r="G19" s="3">
        <f>$F$4</f>
        <v>0.05</v>
      </c>
      <c r="H19" s="3">
        <f>$F$5</f>
        <v>1.5</v>
      </c>
      <c r="M19" s="1" t="s">
        <v>193</v>
      </c>
      <c r="N19" s="1">
        <v>1</v>
      </c>
      <c r="P19" s="1" t="s">
        <v>193</v>
      </c>
      <c r="Q19" s="1">
        <v>1</v>
      </c>
      <c r="S19" s="1" t="s">
        <v>193</v>
      </c>
      <c r="T19" s="1">
        <v>1</v>
      </c>
      <c r="V19" s="1" t="s">
        <v>193</v>
      </c>
      <c r="W19" s="1">
        <v>1</v>
      </c>
      <c r="Y19" s="1" t="s">
        <v>193</v>
      </c>
      <c r="Z19" s="1">
        <v>1</v>
      </c>
      <c r="AB19" s="1" t="s">
        <v>193</v>
      </c>
      <c r="AC19" s="1">
        <v>1</v>
      </c>
      <c r="AE19" s="1" t="s">
        <v>193</v>
      </c>
      <c r="AF19" s="1">
        <v>1</v>
      </c>
    </row>
    <row r="20" spans="1:32" x14ac:dyDescent="0.3">
      <c r="A20" s="6"/>
      <c r="B20" s="1">
        <v>7</v>
      </c>
      <c r="C20" s="5">
        <f t="shared" si="0"/>
        <v>114</v>
      </c>
      <c r="D20" s="5">
        <f t="shared" si="0"/>
        <v>114</v>
      </c>
      <c r="E20" s="5">
        <f>C20*$F$3*$C$2</f>
        <v>111.72</v>
      </c>
      <c r="F20" s="5">
        <f>E20*$F$7</f>
        <v>22.344000000000001</v>
      </c>
      <c r="G20" s="3">
        <f>$F$4</f>
        <v>0.05</v>
      </c>
      <c r="H20" s="3">
        <f>$F$5</f>
        <v>1.5</v>
      </c>
      <c r="M20" s="1" t="s">
        <v>208</v>
      </c>
      <c r="N20" s="1">
        <v>1</v>
      </c>
      <c r="P20" s="1" t="s">
        <v>208</v>
      </c>
      <c r="Q20" s="1">
        <v>1</v>
      </c>
      <c r="S20" s="1" t="s">
        <v>208</v>
      </c>
      <c r="T20" s="1">
        <v>1</v>
      </c>
      <c r="V20" s="1" t="s">
        <v>208</v>
      </c>
      <c r="W20" s="1">
        <v>1</v>
      </c>
      <c r="Y20" s="1" t="s">
        <v>208</v>
      </c>
      <c r="Z20" s="1">
        <v>1</v>
      </c>
      <c r="AB20" s="1" t="s">
        <v>208</v>
      </c>
      <c r="AC20" s="1">
        <v>1</v>
      </c>
      <c r="AE20" s="1" t="s">
        <v>208</v>
      </c>
      <c r="AF20" s="1">
        <v>1</v>
      </c>
    </row>
    <row r="21" spans="1:32" x14ac:dyDescent="0.3">
      <c r="A21" s="6"/>
      <c r="B21" s="1">
        <v>8</v>
      </c>
      <c r="C21" s="5">
        <f t="shared" si="0"/>
        <v>116</v>
      </c>
      <c r="D21" s="5">
        <f t="shared" si="0"/>
        <v>116</v>
      </c>
      <c r="E21" s="5">
        <f>C21*$F$3*$C$2</f>
        <v>113.68</v>
      </c>
      <c r="F21" s="5">
        <f>E21*$F$7</f>
        <v>22.736000000000004</v>
      </c>
      <c r="G21" s="3">
        <f>$F$4</f>
        <v>0.05</v>
      </c>
      <c r="H21" s="3">
        <f>$F$5</f>
        <v>1.5</v>
      </c>
    </row>
    <row r="22" spans="1:32" x14ac:dyDescent="0.3">
      <c r="A22" s="6"/>
      <c r="B22" s="1">
        <v>9</v>
      </c>
      <c r="C22" s="5">
        <f t="shared" si="0"/>
        <v>118</v>
      </c>
      <c r="D22" s="5">
        <f t="shared" si="0"/>
        <v>118</v>
      </c>
      <c r="E22" s="5">
        <f>C22*$F$3*$C$2</f>
        <v>115.64000000000001</v>
      </c>
      <c r="F22" s="5">
        <f>E22*$F$7</f>
        <v>23.128000000000004</v>
      </c>
      <c r="G22" s="3">
        <f>$F$4</f>
        <v>0.05</v>
      </c>
      <c r="H22" s="3">
        <f>$F$5</f>
        <v>1.5</v>
      </c>
      <c r="M22" s="1" t="s">
        <v>87</v>
      </c>
      <c r="N22" s="5">
        <f>($C$10+(N$19*$C$12)^$C$11)*(VLOOKUP(N$14,'밸런스 기준'!$B$13:$H$17,2,FALSE))*(VLOOKUP(N$15,'밸런스 기준'!$B$22:$H$26,2,FALSE))*(VLOOKUP(N$16,'밸런스 기준'!$B$31:$C$35,2,FALSE))*(VLOOKUP(N$17,'밸런스 기준'!$B$40:$C$42,2,FALSE))*(100%+100%*((N$20-1)*$C$7))</f>
        <v>204</v>
      </c>
      <c r="P22" s="1" t="s">
        <v>87</v>
      </c>
      <c r="Q22" s="5">
        <f>($C$10+(Q$19*$C$12)^$C$11)*(VLOOKUP(Q$14,'밸런스 기준'!$B$13:$H$17,2,FALSE))*(VLOOKUP(Q$15,'밸런스 기준'!$B$22:$H$26,2,FALSE))*(VLOOKUP(Q$16,'밸런스 기준'!$B$31:$C$35,2,FALSE))*(VLOOKUP(Q$17,'밸런스 기준'!$B$40:$C$42,2,FALSE))*(100%+100%*((Q$20-1)*$C$7))</f>
        <v>275.39999999999998</v>
      </c>
      <c r="S22" s="1" t="s">
        <v>87</v>
      </c>
      <c r="T22" s="5">
        <f>($C$10+(T$19*$C$12)^$C$11)*(VLOOKUP(T$14,'밸런스 기준'!$B$13:$H$17,2,FALSE))*(VLOOKUP(T$15,'밸런스 기준'!$B$22:$H$26,2,FALSE))*(VLOOKUP(T$16,'밸런스 기준'!$B$31:$C$35,2,FALSE))*(VLOOKUP(T$17,'밸런스 기준'!$B$40:$C$42,2,FALSE))*(100%+100%*((T$20-1)*$C$7))</f>
        <v>1377</v>
      </c>
      <c r="V22" s="1" t="s">
        <v>87</v>
      </c>
      <c r="W22" s="5">
        <f>($C$10+(W$19*$C$12)^$C$11)*(VLOOKUP(W$14,'밸런스 기준'!$B$13:$H$17,2,FALSE))*(VLOOKUP(W$15,'밸런스 기준'!$B$22:$H$26,2,FALSE))*(VLOOKUP(W$16,'밸런스 기준'!$B$31:$C$35,2,FALSE))*(VLOOKUP(W$17,'밸런스 기준'!$B$40:$C$42,2,FALSE))*(100%+100%*((W$20-1)*$C$7))</f>
        <v>306</v>
      </c>
      <c r="Y22" s="1" t="s">
        <v>87</v>
      </c>
      <c r="Z22" s="5">
        <f>($C$10+(Z$19*$C$12)^$C$11)*(VLOOKUP(Z$14,'밸런스 기준'!$B$13:$H$17,2,FALSE))*(VLOOKUP(Z$15,'밸런스 기준'!$B$22:$H$26,2,FALSE))*(VLOOKUP(Z$16,'밸런스 기준'!$B$31:$C$35,2,FALSE))*(VLOOKUP(Z$17,'밸런스 기준'!$B$40:$C$42,2,FALSE))*(100%+100%*((Z$20-1)*$C$7))</f>
        <v>826.19999999999993</v>
      </c>
      <c r="AB22" s="1" t="s">
        <v>87</v>
      </c>
      <c r="AC22" s="5">
        <f>($C$10+(AC$19*$C$12)^$C$11)*(VLOOKUP(AC$14,'밸런스 기준'!$B$13:$H$17,2,FALSE))*(VLOOKUP(AC$15,'밸런스 기준'!$B$22:$H$26,2,FALSE))*(VLOOKUP(AC$16,'밸런스 기준'!$B$31:$C$35,2,FALSE))*(VLOOKUP(AC$17,'밸런스 기준'!$B$40:$C$42,2,FALSE))*(100%+100%*((AC$20-1)*$C$7))</f>
        <v>6609.5999999999995</v>
      </c>
      <c r="AE22" s="1" t="s">
        <v>87</v>
      </c>
      <c r="AF22" s="5">
        <f>($C$10+(AF$19*$C$12)^$C$11)*(VLOOKUP(AF$14,'밸런스 기준'!$B$13:$H$17,2,FALSE))*(VLOOKUP(AF$15,'밸런스 기준'!$B$22:$H$26,2,FALSE))*(VLOOKUP(AF$16,'밸런스 기준'!$B$31:$C$35,2,FALSE))*(VLOOKUP(AF$17,'밸런스 기준'!$B$40:$C$42,2,FALSE))*(100%+100%*((AF$20-1)*$C$7))</f>
        <v>3304.7999999999997</v>
      </c>
    </row>
    <row r="23" spans="1:32" x14ac:dyDescent="0.3">
      <c r="A23" s="6" t="s">
        <v>1</v>
      </c>
      <c r="B23" s="1">
        <v>10</v>
      </c>
      <c r="C23" s="5">
        <f t="shared" si="0"/>
        <v>120</v>
      </c>
      <c r="D23" s="5">
        <f t="shared" si="0"/>
        <v>120</v>
      </c>
      <c r="E23" s="5">
        <f>C23*$F$3*$C$2</f>
        <v>117.60000000000001</v>
      </c>
      <c r="F23" s="5">
        <f>E23*$F$7</f>
        <v>23.520000000000003</v>
      </c>
      <c r="G23" s="3">
        <f>$F$4</f>
        <v>0.05</v>
      </c>
      <c r="H23" s="3">
        <f>$F$5</f>
        <v>1.5</v>
      </c>
      <c r="J23" s="1" t="s">
        <v>19</v>
      </c>
      <c r="K23" s="5">
        <f>N23+Q23+T23+W23+Z23+AC23+AF23</f>
        <v>9528.6870000000017</v>
      </c>
      <c r="M23" s="1" t="s">
        <v>19</v>
      </c>
      <c r="N23" s="5">
        <f>(($C$10+(N$19*$C$12)^$C$11)*$F$3*$C$2)*(VLOOKUP(N$14,'밸런스 기준'!$B$13:$H$17,4,FALSE))*(VLOOKUP(N$15,'밸런스 기준'!$B$22:$H$26,4,FALSE))*(VLOOKUP(N$16,'밸런스 기준'!$B$31:$C$35,2,FALSE))*(VLOOKUP(N$17,'밸런스 기준'!$B$40:$C$42,2,FALSE))*(100%+100%*((N$20-1)*$C$7))</f>
        <v>74.97</v>
      </c>
      <c r="P23" s="1" t="s">
        <v>19</v>
      </c>
      <c r="Q23" s="5">
        <f>(($C$10+(Q$19*$C$12)^$C$11)*$F$3*$C$2)*(VLOOKUP(Q$14,'밸런스 기준'!$B$13:$H$17,4,FALSE))*(VLOOKUP(Q$15,'밸런스 기준'!$B$22:$H$26,4,FALSE))*(VLOOKUP(Q$16,'밸런스 기준'!$B$31:$C$35,2,FALSE))*(VLOOKUP(Q$17,'밸런스 기준'!$B$40:$C$42,2,FALSE))*(100%+100%*((Q$20-1)*$C$7))</f>
        <v>404.83799999999997</v>
      </c>
      <c r="S23" s="1" t="s">
        <v>19</v>
      </c>
      <c r="T23" s="5">
        <f>(($C$10+(T$19*$C$12)^$C$11)*$F$3*$C$2)*(VLOOKUP(T$14,'밸런스 기준'!$B$13:$H$17,4,FALSE))*(VLOOKUP(T$15,'밸런스 기준'!$B$22:$H$26,4,FALSE))*(VLOOKUP(T$16,'밸런스 기준'!$B$31:$C$35,2,FALSE))*(VLOOKUP(T$17,'밸런스 기준'!$B$40:$C$42,2,FALSE))*(100%+100%*((T$20-1)*$C$7))</f>
        <v>3598.5600000000004</v>
      </c>
      <c r="V23" s="1" t="s">
        <v>19</v>
      </c>
      <c r="W23" s="5">
        <f>(($C$10+(W$19*$C$12)^$C$11)*$F$3*$C$2)*(VLOOKUP(W$14,'밸런스 기준'!$B$13:$H$17,4,FALSE))*(VLOOKUP(W$15,'밸런스 기준'!$B$22:$H$26,4,FALSE))*(VLOOKUP(W$16,'밸런스 기준'!$B$31:$C$35,2,FALSE))*(VLOOKUP(W$17,'밸런스 기준'!$B$40:$C$42,2,FALSE))*(100%+100%*((W$20-1)*$C$7))</f>
        <v>187.42500000000001</v>
      </c>
      <c r="Y23" s="1" t="s">
        <v>19</v>
      </c>
      <c r="Z23" s="5">
        <f>(($C$10+(Z$19*$C$12)^$C$11)*$F$3*$C$2)*(VLOOKUP(Z$14,'밸런스 기준'!$B$13:$H$17,4,FALSE))*(VLOOKUP(Z$15,'밸런스 기준'!$B$22:$H$26,4,FALSE))*(VLOOKUP(Z$16,'밸런스 기준'!$B$31:$C$35,2,FALSE))*(VLOOKUP(Z$17,'밸런스 기준'!$B$40:$C$42,2,FALSE))*(100%+100%*((Z$20-1)*$C$7))</f>
        <v>809.67599999999993</v>
      </c>
      <c r="AB23" s="1" t="s">
        <v>19</v>
      </c>
      <c r="AC23" s="5">
        <f>(($C$10+(AC$19*$C$12)^$C$11)*$F$3*$C$2)*(VLOOKUP(AC$14,'밸런스 기준'!$B$13:$H$17,4,FALSE))*(VLOOKUP(AC$15,'밸런스 기준'!$B$22:$H$26,4,FALSE))*(VLOOKUP(AC$16,'밸런스 기준'!$B$31:$C$35,2,FALSE))*(VLOOKUP(AC$17,'밸런스 기준'!$B$40:$C$42,2,FALSE))*(100%+100%*((AC$20-1)*$C$7))</f>
        <v>2024.19</v>
      </c>
      <c r="AE23" s="1" t="s">
        <v>19</v>
      </c>
      <c r="AF23" s="5">
        <f>(($C$10+(AF$19*$C$12)^$C$11)*$F$3*$C$2)*(VLOOKUP(AF$14,'밸런스 기준'!$B$13:$H$17,4,FALSE))*(VLOOKUP(AF$15,'밸런스 기준'!$B$22:$H$26,4,FALSE))*(VLOOKUP(AF$16,'밸런스 기준'!$B$31:$C$35,2,FALSE))*(VLOOKUP(AF$17,'밸런스 기준'!$B$40:$C$42,2,FALSE))*(100%+100%*((AF$20-1)*$C$7))</f>
        <v>2429.0279999999998</v>
      </c>
    </row>
    <row r="24" spans="1:32" x14ac:dyDescent="0.3">
      <c r="A24" s="6"/>
      <c r="B24" s="1">
        <v>11</v>
      </c>
      <c r="C24" s="5">
        <f t="shared" si="0"/>
        <v>122</v>
      </c>
      <c r="D24" s="5">
        <f t="shared" si="0"/>
        <v>122</v>
      </c>
      <c r="E24" s="5">
        <f>C24*$F$3*$C$2</f>
        <v>119.56000000000002</v>
      </c>
      <c r="F24" s="5">
        <f>E24*$F$7</f>
        <v>23.912000000000006</v>
      </c>
      <c r="G24" s="3">
        <f>$F$4</f>
        <v>0.05</v>
      </c>
      <c r="H24" s="3">
        <f>$F$5</f>
        <v>1.5</v>
      </c>
      <c r="J24" s="1" t="s">
        <v>24</v>
      </c>
      <c r="K24" s="5">
        <f>N24+Q24+T24+W24+Z24+AC24+AF24</f>
        <v>1383.4464000000005</v>
      </c>
      <c r="M24" s="1" t="s">
        <v>24</v>
      </c>
      <c r="N24" s="5">
        <f>(($C$10+(N$19*$C$12)^$C$11)*$F$3*$C$2*($F$7))*(VLOOKUP(N$14,'밸런스 기준'!$B$13:$H$17,7,FALSE))*(VLOOKUP(N$15,'밸런스 기준'!$B$22:$H$26,7,FALSE))*(VLOOKUP(N$16,'밸런스 기준'!$B$31:$C$35,2,FALSE))*(VLOOKUP(N$17,'밸런스 기준'!$B$40:$C$42,2,FALSE))*(100%+100%*((N$20-1)*$C$7))</f>
        <v>17.992800000000003</v>
      </c>
      <c r="P24" s="1" t="s">
        <v>24</v>
      </c>
      <c r="Q24" s="5">
        <f>(($C$10+(Q$19*$C$12)^$C$11)*$F$3*$C$2*($F$7))*(VLOOKUP(Q$14,'밸런스 기준'!$B$13:$H$17,7,FALSE))*(VLOOKUP(Q$15,'밸런스 기준'!$B$22:$H$26,7,FALSE))*(VLOOKUP(Q$16,'밸런스 기준'!$B$31:$C$35,2,FALSE))*(VLOOKUP(Q$17,'밸런스 기준'!$B$40:$C$42,2,FALSE))*(100%+100%*((Q$20-1)*$C$7))</f>
        <v>89.964000000000027</v>
      </c>
      <c r="S24" s="1" t="s">
        <v>24</v>
      </c>
      <c r="T24" s="5">
        <f>(($C$10+(T$19*$C$12)^$C$11)*$F$3*$C$2*($F$7))*(VLOOKUP(T$14,'밸런스 기준'!$B$13:$H$17,7,FALSE))*(VLOOKUP(T$15,'밸런스 기준'!$B$22:$H$26,7,FALSE))*(VLOOKUP(T$16,'밸런스 기준'!$B$31:$C$35,2,FALSE))*(VLOOKUP(T$17,'밸런스 기준'!$B$40:$C$42,2,FALSE))*(100%+100%*((T$20-1)*$C$7))</f>
        <v>215.91360000000003</v>
      </c>
      <c r="V24" s="1" t="s">
        <v>24</v>
      </c>
      <c r="W24" s="5">
        <f>(($C$10+(W$19*$C$12)^$C$11)*$F$3*$C$2*($F$7))*(VLOOKUP(W$14,'밸런스 기준'!$B$13:$H$17,7,FALSE))*(VLOOKUP(W$15,'밸런스 기준'!$B$22:$H$26,7,FALSE))*(VLOOKUP(W$16,'밸런스 기준'!$B$31:$C$35,2,FALSE))*(VLOOKUP(W$17,'밸런스 기준'!$B$40:$C$42,2,FALSE))*(100%+100%*((W$20-1)*$C$7))</f>
        <v>24.990000000000006</v>
      </c>
      <c r="Y24" s="1" t="s">
        <v>24</v>
      </c>
      <c r="Z24" s="5">
        <f>(($C$10+(Z$19*$C$12)^$C$11)*$F$3*$C$2*($F$7))*(VLOOKUP(Z$14,'밸런스 기준'!$B$13:$H$17,7,FALSE))*(VLOOKUP(Z$15,'밸런스 기준'!$B$22:$H$26,7,FALSE))*(VLOOKUP(Z$16,'밸런스 기준'!$B$31:$C$35,2,FALSE))*(VLOOKUP(Z$17,'밸런스 기준'!$B$40:$C$42,2,FALSE))*(100%+100%*((Z$20-1)*$C$7))</f>
        <v>359.85600000000011</v>
      </c>
      <c r="AB24" s="1" t="s">
        <v>24</v>
      </c>
      <c r="AC24" s="5">
        <f>(($C$10+(AC$19*$C$12)^$C$11)*$F$3*$C$2*($F$7))*(VLOOKUP(AC$14,'밸런스 기준'!$B$13:$H$17,7,FALSE))*(VLOOKUP(AC$15,'밸런스 기준'!$B$22:$H$26,7,FALSE))*(VLOOKUP(AC$16,'밸런스 기준'!$B$31:$C$35,2,FALSE))*(VLOOKUP(AC$17,'밸런스 기준'!$B$40:$C$42,2,FALSE))*(100%+100%*((AC$20-1)*$C$7))</f>
        <v>404.83800000000014</v>
      </c>
      <c r="AE24" s="1" t="s">
        <v>24</v>
      </c>
      <c r="AF24" s="5">
        <f>(($C$10+(AF$19*$C$12)^$C$11)*$F$3*$C$2*($F$7))*(VLOOKUP(AF$14,'밸런스 기준'!$B$13:$H$17,7,FALSE))*(VLOOKUP(AF$15,'밸런스 기준'!$B$22:$H$26,7,FALSE))*(VLOOKUP(AF$16,'밸런스 기준'!$B$31:$C$35,2,FALSE))*(VLOOKUP(AF$17,'밸런스 기준'!$B$40:$C$42,2,FALSE))*(100%+100%*((AF$20-1)*$C$7))</f>
        <v>269.89200000000005</v>
      </c>
    </row>
    <row r="25" spans="1:32" x14ac:dyDescent="0.3">
      <c r="B25" s="1">
        <v>12</v>
      </c>
      <c r="C25" s="5">
        <f t="shared" si="0"/>
        <v>124</v>
      </c>
      <c r="D25" s="5">
        <f t="shared" si="0"/>
        <v>124</v>
      </c>
      <c r="E25" s="5">
        <f>C25*$F$3*$C$2</f>
        <v>121.52000000000002</v>
      </c>
      <c r="F25" s="5">
        <f>E25*$F$7</f>
        <v>24.304000000000006</v>
      </c>
      <c r="G25" s="3">
        <f>$F$4</f>
        <v>0.05</v>
      </c>
      <c r="H25" s="3">
        <f>$F$5</f>
        <v>1.5</v>
      </c>
      <c r="J25" s="1" t="s">
        <v>16</v>
      </c>
      <c r="K25" s="9">
        <f>N25+Q25+T25+W25+Z25+AC25+AF25</f>
        <v>0.17899999999999999</v>
      </c>
      <c r="M25" s="1" t="s">
        <v>16</v>
      </c>
      <c r="N25" s="9">
        <f>($F$2)*(VLOOKUP(N$14,'밸런스 기준'!$B$13:$H$17,5,FALSE))*(VLOOKUP(N$15,'밸런스 기준'!$B$22:$H$26,5,FALSE))</f>
        <v>2.4E-2</v>
      </c>
      <c r="P25" s="1" t="s">
        <v>16</v>
      </c>
      <c r="Q25" s="9">
        <f>($F$2)*(VLOOKUP(Q$14,'밸런스 기준'!$B$13:$H$17,5,FALSE))*(VLOOKUP(Q$15,'밸런스 기준'!$B$22:$H$26,5,FALSE))</f>
        <v>1.4999999999999999E-2</v>
      </c>
      <c r="S25" s="1" t="s">
        <v>16</v>
      </c>
      <c r="T25" s="9">
        <f>($F$2)*(VLOOKUP(T$14,'밸런스 기준'!$B$13:$H$17,5,FALSE))*(VLOOKUP(T$15,'밸런스 기준'!$B$22:$H$26,5,FALSE))</f>
        <v>1.7999999999999999E-2</v>
      </c>
      <c r="V25" s="1" t="s">
        <v>16</v>
      </c>
      <c r="W25" s="9">
        <f>($F$2)*(VLOOKUP(W$14,'밸런스 기준'!$B$13:$H$17,5,FALSE))*(VLOOKUP(W$15,'밸런스 기준'!$B$22:$H$26,5,FALSE))</f>
        <v>4.8000000000000001E-2</v>
      </c>
      <c r="Y25" s="1" t="s">
        <v>16</v>
      </c>
      <c r="Z25" s="9">
        <f>($F$2)*(VLOOKUP(Z$14,'밸런스 기준'!$B$13:$H$17,5,FALSE))*(VLOOKUP(Z$15,'밸런스 기준'!$B$22:$H$26,5,FALSE))</f>
        <v>0.01</v>
      </c>
      <c r="AB25" s="1" t="s">
        <v>16</v>
      </c>
      <c r="AC25" s="9">
        <f>($F$2)*(VLOOKUP(AC$14,'밸런스 기준'!$B$13:$H$17,5,FALSE))*(VLOOKUP(AC$15,'밸런스 기준'!$B$22:$H$26,5,FALSE))</f>
        <v>2.4E-2</v>
      </c>
      <c r="AE25" s="1" t="s">
        <v>16</v>
      </c>
      <c r="AF25" s="9">
        <f>($F$2)*(VLOOKUP(AF$14,'밸런스 기준'!$B$13:$H$17,5,FALSE))*(VLOOKUP(AF$15,'밸런스 기준'!$B$22:$H$26,5,FALSE))</f>
        <v>0.04</v>
      </c>
    </row>
    <row r="26" spans="1:32" x14ac:dyDescent="0.3">
      <c r="B26" s="1">
        <v>13</v>
      </c>
      <c r="C26" s="5">
        <f t="shared" si="0"/>
        <v>126</v>
      </c>
      <c r="D26" s="5">
        <f t="shared" si="0"/>
        <v>126</v>
      </c>
      <c r="E26" s="5">
        <f>C26*$F$3*$C$2</f>
        <v>123.48</v>
      </c>
      <c r="F26" s="5">
        <f>E26*$F$7</f>
        <v>24.696000000000002</v>
      </c>
      <c r="G26" s="3">
        <f>$F$4</f>
        <v>0.05</v>
      </c>
      <c r="H26" s="3">
        <f>$F$5</f>
        <v>1.5</v>
      </c>
      <c r="M26" s="1" t="s">
        <v>183</v>
      </c>
      <c r="N26" s="9">
        <f>($F$4)*(VLOOKUP(N$14,'밸런스 기준'!$B$13:$H$17,5,FALSE))*(VLOOKUP(N$15,'밸런스 기준'!$B$22:$H$26,5,FALSE))</f>
        <v>0.06</v>
      </c>
      <c r="P26" s="1" t="s">
        <v>183</v>
      </c>
      <c r="Q26" s="9">
        <f>($F$4)*(VLOOKUP(Q$14,'밸런스 기준'!$B$13:$H$17,5,FALSE))*(VLOOKUP(Q$15,'밸런스 기준'!$B$22:$H$26,5,FALSE))</f>
        <v>3.7500000000000006E-2</v>
      </c>
      <c r="S26" s="1" t="s">
        <v>183</v>
      </c>
      <c r="T26" s="9">
        <f>($F$4)*(VLOOKUP(T$14,'밸런스 기준'!$B$13:$H$17,5,FALSE))*(VLOOKUP(T$15,'밸런스 기준'!$B$22:$H$26,5,FALSE))</f>
        <v>4.5000000000000005E-2</v>
      </c>
      <c r="V26" s="1" t="s">
        <v>183</v>
      </c>
      <c r="W26" s="9">
        <f>($F$4)*(VLOOKUP(W$14,'밸런스 기준'!$B$13:$H$17,5,FALSE))*(VLOOKUP(W$15,'밸런스 기준'!$B$22:$H$26,5,FALSE))</f>
        <v>0.12</v>
      </c>
      <c r="Y26" s="1" t="s">
        <v>183</v>
      </c>
      <c r="Z26" s="9">
        <f>($F$4)*(VLOOKUP(Z$14,'밸런스 기준'!$B$13:$H$17,5,FALSE))*(VLOOKUP(Z$15,'밸런스 기준'!$B$22:$H$26,5,FALSE))</f>
        <v>2.5000000000000001E-2</v>
      </c>
      <c r="AB26" s="1" t="s">
        <v>183</v>
      </c>
      <c r="AC26" s="9">
        <f>($F$4)*(VLOOKUP(AC$14,'밸런스 기준'!$B$13:$H$17,5,FALSE))*(VLOOKUP(AC$15,'밸런스 기준'!$B$22:$H$26,5,FALSE))</f>
        <v>0.06</v>
      </c>
      <c r="AE26" s="1" t="s">
        <v>183</v>
      </c>
      <c r="AF26" s="9">
        <f>($F$4)*(VLOOKUP(AF$14,'밸런스 기준'!$B$13:$H$17,5,FALSE))*(VLOOKUP(AF$15,'밸런스 기준'!$B$22:$H$26,5,FALSE))</f>
        <v>0.1</v>
      </c>
    </row>
    <row r="27" spans="1:32" x14ac:dyDescent="0.3">
      <c r="B27" s="1">
        <v>14</v>
      </c>
      <c r="C27" s="5">
        <f t="shared" si="0"/>
        <v>128</v>
      </c>
      <c r="D27" s="5">
        <f t="shared" si="0"/>
        <v>128</v>
      </c>
      <c r="E27" s="5">
        <f>C27*$F$3*$C$2</f>
        <v>125.44000000000001</v>
      </c>
      <c r="F27" s="5">
        <f>E27*$F$7</f>
        <v>25.088000000000005</v>
      </c>
      <c r="G27" s="3">
        <f>$F$4</f>
        <v>0.05</v>
      </c>
      <c r="H27" s="3">
        <f>$F$5</f>
        <v>1.5</v>
      </c>
      <c r="M27" s="1" t="s">
        <v>184</v>
      </c>
      <c r="N27" s="9">
        <f>($F$5)*(VLOOKUP(N$14,'밸런스 기준'!$B$13:$H$17,6,FALSE))*(VLOOKUP(N$15,'밸런스 기준'!$B$22:$H$26,6,FALSE))</f>
        <v>1.5</v>
      </c>
      <c r="P27" s="1" t="s">
        <v>184</v>
      </c>
      <c r="Q27" s="9">
        <f>($F$5)*(VLOOKUP(Q$14,'밸런스 기준'!$B$13:$H$17,6,FALSE))*(VLOOKUP(Q$15,'밸런스 기준'!$B$22:$H$26,6,FALSE))</f>
        <v>1.7999999999999998</v>
      </c>
      <c r="S27" s="1" t="s">
        <v>184</v>
      </c>
      <c r="T27" s="9">
        <f>($F$5)*(VLOOKUP(T$14,'밸런스 기준'!$B$13:$H$17,6,FALSE))*(VLOOKUP(T$15,'밸런스 기준'!$B$22:$H$26,6,FALSE))</f>
        <v>1.7999999999999998</v>
      </c>
      <c r="V27" s="1" t="s">
        <v>184</v>
      </c>
      <c r="W27" s="9">
        <f>($F$5)*(VLOOKUP(W$14,'밸런스 기준'!$B$13:$H$17,6,FALSE))*(VLOOKUP(W$15,'밸런스 기준'!$B$22:$H$26,6,FALSE))</f>
        <v>3.5999999999999996</v>
      </c>
      <c r="Y27" s="1" t="s">
        <v>184</v>
      </c>
      <c r="Z27" s="9">
        <f>($F$5)*(VLOOKUP(Z$14,'밸런스 기준'!$B$13:$H$17,6,FALSE))*(VLOOKUP(Z$15,'밸런스 기준'!$B$22:$H$26,6,FALSE))</f>
        <v>1.5</v>
      </c>
      <c r="AB27" s="1" t="s">
        <v>184</v>
      </c>
      <c r="AC27" s="9">
        <f>($F$5)*(VLOOKUP(AC$14,'밸런스 기준'!$B$13:$H$17,6,FALSE))*(VLOOKUP(AC$15,'밸런스 기준'!$B$22:$H$26,6,FALSE))</f>
        <v>1.7999999999999998</v>
      </c>
      <c r="AE27" s="1" t="s">
        <v>184</v>
      </c>
      <c r="AF27" s="9">
        <f>($F$5)*(VLOOKUP(AF$14,'밸런스 기준'!$B$13:$H$17,6,FALSE))*(VLOOKUP(AF$15,'밸런스 기준'!$B$22:$H$26,6,FALSE))</f>
        <v>3.5999999999999996</v>
      </c>
    </row>
    <row r="28" spans="1:32" x14ac:dyDescent="0.3">
      <c r="B28" s="1">
        <v>15</v>
      </c>
      <c r="C28" s="5">
        <f t="shared" si="0"/>
        <v>130</v>
      </c>
      <c r="D28" s="5">
        <f t="shared" si="0"/>
        <v>130</v>
      </c>
      <c r="E28" s="5">
        <f>C28*$F$3*$C$2</f>
        <v>127.40000000000002</v>
      </c>
      <c r="F28" s="5">
        <f>E28*$F$7</f>
        <v>25.480000000000004</v>
      </c>
      <c r="G28" s="3">
        <f>$F$4</f>
        <v>0.05</v>
      </c>
      <c r="H28" s="3">
        <f>$F$5</f>
        <v>1.5</v>
      </c>
    </row>
    <row r="29" spans="1:32" x14ac:dyDescent="0.3">
      <c r="B29" s="1">
        <v>16</v>
      </c>
      <c r="C29" s="5">
        <f t="shared" si="0"/>
        <v>132</v>
      </c>
      <c r="D29" s="5">
        <f t="shared" si="0"/>
        <v>132</v>
      </c>
      <c r="E29" s="5">
        <f>C29*$F$3*$C$2</f>
        <v>129.36000000000001</v>
      </c>
      <c r="F29" s="5">
        <f>E29*$F$7</f>
        <v>25.872000000000003</v>
      </c>
      <c r="G29" s="3">
        <f>$F$4</f>
        <v>0.05</v>
      </c>
      <c r="H29" s="3">
        <f>$F$5</f>
        <v>1.5</v>
      </c>
    </row>
    <row r="30" spans="1:32" x14ac:dyDescent="0.3">
      <c r="B30" s="1">
        <v>17</v>
      </c>
      <c r="C30" s="5">
        <f t="shared" si="0"/>
        <v>134</v>
      </c>
      <c r="D30" s="5">
        <f t="shared" si="0"/>
        <v>134</v>
      </c>
      <c r="E30" s="5">
        <f>C30*$F$3*$C$2</f>
        <v>131.32000000000002</v>
      </c>
      <c r="F30" s="5">
        <f>E30*$F$7</f>
        <v>26.264000000000006</v>
      </c>
      <c r="G30" s="3">
        <f>$F$4</f>
        <v>0.05</v>
      </c>
      <c r="H30" s="3">
        <f>$F$5</f>
        <v>1.5</v>
      </c>
    </row>
    <row r="31" spans="1:32" x14ac:dyDescent="0.3">
      <c r="B31" s="1">
        <v>18</v>
      </c>
      <c r="C31" s="5">
        <f t="shared" si="0"/>
        <v>136</v>
      </c>
      <c r="D31" s="5">
        <f t="shared" si="0"/>
        <v>136</v>
      </c>
      <c r="E31" s="5">
        <f>C31*$F$3*$C$2</f>
        <v>133.28000000000003</v>
      </c>
      <c r="F31" s="5">
        <f>E31*$F$7</f>
        <v>26.656000000000006</v>
      </c>
      <c r="G31" s="3">
        <f>$F$4</f>
        <v>0.05</v>
      </c>
      <c r="H31" s="3">
        <f>$F$5</f>
        <v>1.5</v>
      </c>
    </row>
    <row r="32" spans="1:32" x14ac:dyDescent="0.3">
      <c r="B32" s="1">
        <v>19</v>
      </c>
      <c r="C32" s="5">
        <f t="shared" si="0"/>
        <v>138</v>
      </c>
      <c r="D32" s="5">
        <f t="shared" si="0"/>
        <v>138</v>
      </c>
      <c r="E32" s="5">
        <f>C32*$F$3*$C$2</f>
        <v>135.24</v>
      </c>
      <c r="F32" s="5">
        <f>E32*$F$7</f>
        <v>27.048000000000002</v>
      </c>
      <c r="G32" s="3">
        <f>$F$4</f>
        <v>0.05</v>
      </c>
      <c r="H32" s="3">
        <f>$F$5</f>
        <v>1.5</v>
      </c>
    </row>
    <row r="33" spans="1:8" x14ac:dyDescent="0.3">
      <c r="A33" s="6" t="s">
        <v>120</v>
      </c>
      <c r="B33" s="1">
        <v>20</v>
      </c>
      <c r="C33" s="5">
        <f t="shared" si="0"/>
        <v>140</v>
      </c>
      <c r="D33" s="5">
        <f t="shared" si="0"/>
        <v>140</v>
      </c>
      <c r="E33" s="5">
        <f>C33*$F$3*$C$2</f>
        <v>137.20000000000002</v>
      </c>
      <c r="F33" s="5">
        <f>E33*$F$7</f>
        <v>27.440000000000005</v>
      </c>
      <c r="G33" s="3">
        <f>$F$4</f>
        <v>0.05</v>
      </c>
      <c r="H33" s="3">
        <f>$F$5</f>
        <v>1.5</v>
      </c>
    </row>
    <row r="34" spans="1:8" x14ac:dyDescent="0.3">
      <c r="B34" s="1">
        <v>21</v>
      </c>
      <c r="C34" s="5">
        <f t="shared" si="0"/>
        <v>142</v>
      </c>
      <c r="D34" s="5">
        <f t="shared" si="0"/>
        <v>142</v>
      </c>
      <c r="E34" s="5">
        <f>C34*$F$3*$C$2</f>
        <v>139.16000000000003</v>
      </c>
      <c r="F34" s="5">
        <f>E34*$F$7</f>
        <v>27.832000000000008</v>
      </c>
      <c r="G34" s="3">
        <f>$F$4</f>
        <v>0.05</v>
      </c>
      <c r="H34" s="3">
        <f>$F$5</f>
        <v>1.5</v>
      </c>
    </row>
    <row r="35" spans="1:8" x14ac:dyDescent="0.3">
      <c r="A35" s="6"/>
      <c r="B35" s="1">
        <v>22</v>
      </c>
      <c r="C35" s="5">
        <f t="shared" si="0"/>
        <v>144</v>
      </c>
      <c r="D35" s="5">
        <f t="shared" si="0"/>
        <v>144</v>
      </c>
      <c r="E35" s="5">
        <f>C35*$F$3*$C$2</f>
        <v>141.12000000000003</v>
      </c>
      <c r="F35" s="5">
        <f>E35*$F$7</f>
        <v>28.224000000000007</v>
      </c>
      <c r="G35" s="3">
        <f>$F$4</f>
        <v>0.05</v>
      </c>
      <c r="H35" s="3">
        <f>$F$5</f>
        <v>1.5</v>
      </c>
    </row>
    <row r="36" spans="1:8" x14ac:dyDescent="0.3">
      <c r="A36" s="6"/>
      <c r="B36" s="1">
        <v>23</v>
      </c>
      <c r="C36" s="5">
        <f t="shared" si="0"/>
        <v>146</v>
      </c>
      <c r="D36" s="5">
        <f t="shared" si="0"/>
        <v>146</v>
      </c>
      <c r="E36" s="5">
        <f>C36*$F$3*$C$2</f>
        <v>143.08000000000001</v>
      </c>
      <c r="F36" s="5">
        <f>E36*$F$7</f>
        <v>28.616000000000003</v>
      </c>
      <c r="G36" s="3">
        <f>$F$4</f>
        <v>0.05</v>
      </c>
      <c r="H36" s="3">
        <f>$F$5</f>
        <v>1.5</v>
      </c>
    </row>
    <row r="37" spans="1:8" x14ac:dyDescent="0.3">
      <c r="A37" s="6"/>
      <c r="B37" s="1">
        <v>24</v>
      </c>
      <c r="C37" s="5">
        <f t="shared" si="0"/>
        <v>148</v>
      </c>
      <c r="D37" s="5">
        <f t="shared" si="0"/>
        <v>148</v>
      </c>
      <c r="E37" s="5">
        <f>C37*$F$3*$C$2</f>
        <v>145.04000000000002</v>
      </c>
      <c r="F37" s="5">
        <f>E37*$F$7</f>
        <v>29.008000000000006</v>
      </c>
      <c r="G37" s="3">
        <f>$F$4</f>
        <v>0.05</v>
      </c>
      <c r="H37" s="3">
        <f>$F$5</f>
        <v>1.5</v>
      </c>
    </row>
    <row r="38" spans="1:8" x14ac:dyDescent="0.3">
      <c r="A38" s="6"/>
      <c r="B38" s="1">
        <v>25</v>
      </c>
      <c r="C38" s="5">
        <f t="shared" si="0"/>
        <v>150</v>
      </c>
      <c r="D38" s="5">
        <f t="shared" si="0"/>
        <v>150</v>
      </c>
      <c r="E38" s="5">
        <f>C38*$F$3*$C$2</f>
        <v>147.00000000000003</v>
      </c>
      <c r="F38" s="5">
        <f>E38*$F$7</f>
        <v>29.400000000000006</v>
      </c>
      <c r="G38" s="3">
        <f>$F$4</f>
        <v>0.05</v>
      </c>
      <c r="H38" s="3">
        <f>$F$5</f>
        <v>1.5</v>
      </c>
    </row>
    <row r="39" spans="1:8" x14ac:dyDescent="0.3">
      <c r="A39" s="6"/>
      <c r="B39" s="1">
        <v>26</v>
      </c>
      <c r="C39" s="5">
        <f t="shared" si="0"/>
        <v>152</v>
      </c>
      <c r="D39" s="5">
        <f t="shared" si="0"/>
        <v>152</v>
      </c>
      <c r="E39" s="5">
        <f>C39*$F$3*$C$2</f>
        <v>148.96</v>
      </c>
      <c r="F39" s="5">
        <f>E39*$F$7</f>
        <v>29.792000000000002</v>
      </c>
      <c r="G39" s="3">
        <f>$F$4</f>
        <v>0.05</v>
      </c>
      <c r="H39" s="3">
        <f>$F$5</f>
        <v>1.5</v>
      </c>
    </row>
    <row r="40" spans="1:8" x14ac:dyDescent="0.3">
      <c r="A40" s="6"/>
      <c r="B40" s="1">
        <v>27</v>
      </c>
      <c r="C40" s="5">
        <f t="shared" si="0"/>
        <v>154</v>
      </c>
      <c r="D40" s="5">
        <f t="shared" si="0"/>
        <v>154</v>
      </c>
      <c r="E40" s="5">
        <f>C40*$F$3*$C$2</f>
        <v>150.92000000000002</v>
      </c>
      <c r="F40" s="5">
        <f>E40*$F$7</f>
        <v>30.184000000000005</v>
      </c>
      <c r="G40" s="3">
        <f>$F$4</f>
        <v>0.05</v>
      </c>
      <c r="H40" s="3">
        <f>$F$5</f>
        <v>1.5</v>
      </c>
    </row>
    <row r="41" spans="1:8" x14ac:dyDescent="0.3">
      <c r="A41" s="6"/>
      <c r="B41" s="1">
        <v>28</v>
      </c>
      <c r="C41" s="5">
        <f t="shared" si="0"/>
        <v>156</v>
      </c>
      <c r="D41" s="5">
        <f t="shared" si="0"/>
        <v>156</v>
      </c>
      <c r="E41" s="5">
        <f>C41*$F$3*$C$2</f>
        <v>152.88000000000002</v>
      </c>
      <c r="F41" s="5">
        <f>E41*$F$7</f>
        <v>30.576000000000008</v>
      </c>
      <c r="G41" s="3">
        <f>$F$4</f>
        <v>0.05</v>
      </c>
      <c r="H41" s="3">
        <f>$F$5</f>
        <v>1.5</v>
      </c>
    </row>
    <row r="42" spans="1:8" x14ac:dyDescent="0.3">
      <c r="A42" s="6"/>
      <c r="B42" s="1">
        <v>29</v>
      </c>
      <c r="C42" s="5">
        <f t="shared" si="0"/>
        <v>158</v>
      </c>
      <c r="D42" s="5">
        <f t="shared" si="0"/>
        <v>158</v>
      </c>
      <c r="E42" s="5">
        <f>C42*$F$3*$C$2</f>
        <v>154.84</v>
      </c>
      <c r="F42" s="5">
        <f>E42*$F$7</f>
        <v>30.968000000000004</v>
      </c>
      <c r="G42" s="3">
        <f>$F$4</f>
        <v>0.05</v>
      </c>
      <c r="H42" s="3">
        <f>$F$5</f>
        <v>1.5</v>
      </c>
    </row>
    <row r="43" spans="1:8" x14ac:dyDescent="0.3">
      <c r="A43" s="6" t="s">
        <v>3</v>
      </c>
      <c r="B43" s="1">
        <v>30</v>
      </c>
      <c r="C43" s="5">
        <f t="shared" si="0"/>
        <v>160</v>
      </c>
      <c r="D43" s="5">
        <f t="shared" si="0"/>
        <v>160</v>
      </c>
      <c r="E43" s="5">
        <f>C43*$F$3*$C$2</f>
        <v>156.80000000000001</v>
      </c>
      <c r="F43" s="5">
        <f>E43*$F$7</f>
        <v>31.360000000000003</v>
      </c>
      <c r="G43" s="3">
        <f>$F$4</f>
        <v>0.05</v>
      </c>
      <c r="H43" s="3">
        <f>$F$5</f>
        <v>1.5</v>
      </c>
    </row>
    <row r="44" spans="1:8" x14ac:dyDescent="0.3">
      <c r="A44" s="6"/>
      <c r="B44" s="1">
        <v>31</v>
      </c>
      <c r="C44" s="5">
        <f t="shared" si="0"/>
        <v>162</v>
      </c>
      <c r="D44" s="5">
        <f t="shared" si="0"/>
        <v>162</v>
      </c>
      <c r="E44" s="5">
        <f>C44*$F$3*$C$2</f>
        <v>158.76000000000002</v>
      </c>
      <c r="F44" s="5">
        <f>E44*$F$7</f>
        <v>31.752000000000006</v>
      </c>
      <c r="G44" s="3">
        <f>$F$4</f>
        <v>0.05</v>
      </c>
      <c r="H44" s="3">
        <f>$F$5</f>
        <v>1.5</v>
      </c>
    </row>
    <row r="45" spans="1:8" x14ac:dyDescent="0.3">
      <c r="B45" s="1">
        <v>32</v>
      </c>
      <c r="C45" s="5">
        <f t="shared" si="0"/>
        <v>164</v>
      </c>
      <c r="D45" s="5">
        <f t="shared" si="0"/>
        <v>164</v>
      </c>
      <c r="E45" s="5">
        <f>C45*$F$3*$C$2</f>
        <v>160.72</v>
      </c>
      <c r="F45" s="5">
        <f>E45*$F$7</f>
        <v>32.143999999999998</v>
      </c>
      <c r="G45" s="3">
        <f>$F$4</f>
        <v>0.05</v>
      </c>
      <c r="H45" s="3">
        <f>$F$5</f>
        <v>1.5</v>
      </c>
    </row>
    <row r="46" spans="1:8" x14ac:dyDescent="0.3">
      <c r="B46" s="1">
        <v>33</v>
      </c>
      <c r="C46" s="5">
        <f t="shared" si="0"/>
        <v>166</v>
      </c>
      <c r="D46" s="5">
        <f t="shared" si="0"/>
        <v>166</v>
      </c>
      <c r="E46" s="5">
        <f>C46*$F$3*$C$2</f>
        <v>162.68</v>
      </c>
      <c r="F46" s="5">
        <f>E46*$F$7</f>
        <v>32.536000000000001</v>
      </c>
      <c r="G46" s="3">
        <f>$F$4</f>
        <v>0.05</v>
      </c>
      <c r="H46" s="3">
        <f>$F$5</f>
        <v>1.5</v>
      </c>
    </row>
    <row r="47" spans="1:8" x14ac:dyDescent="0.3">
      <c r="B47" s="1">
        <v>34</v>
      </c>
      <c r="C47" s="5">
        <f t="shared" si="0"/>
        <v>168</v>
      </c>
      <c r="D47" s="5">
        <f t="shared" si="0"/>
        <v>168</v>
      </c>
      <c r="E47" s="5">
        <f>C47*$F$3*$C$2</f>
        <v>164.64000000000001</v>
      </c>
      <c r="F47" s="5">
        <f>E47*$F$7</f>
        <v>32.928000000000004</v>
      </c>
      <c r="G47" s="3">
        <f>$F$4</f>
        <v>0.05</v>
      </c>
      <c r="H47" s="3">
        <f>$F$5</f>
        <v>1.5</v>
      </c>
    </row>
    <row r="48" spans="1:8" x14ac:dyDescent="0.3">
      <c r="B48" s="1">
        <v>35</v>
      </c>
      <c r="C48" s="5">
        <f t="shared" si="0"/>
        <v>170</v>
      </c>
      <c r="D48" s="5">
        <f t="shared" si="0"/>
        <v>170</v>
      </c>
      <c r="E48" s="5">
        <f>C48*$F$3*$C$2</f>
        <v>166.6</v>
      </c>
      <c r="F48" s="5">
        <f>E48*$F$7</f>
        <v>33.32</v>
      </c>
      <c r="G48" s="3">
        <f>$F$4</f>
        <v>0.05</v>
      </c>
      <c r="H48" s="3">
        <f>$F$5</f>
        <v>1.5</v>
      </c>
    </row>
    <row r="49" spans="1:8" x14ac:dyDescent="0.3">
      <c r="B49" s="1">
        <v>36</v>
      </c>
      <c r="C49" s="5">
        <f t="shared" si="0"/>
        <v>172</v>
      </c>
      <c r="D49" s="5">
        <f t="shared" si="0"/>
        <v>172</v>
      </c>
      <c r="E49" s="5">
        <f>C49*$F$3*$C$2</f>
        <v>168.56</v>
      </c>
      <c r="F49" s="5">
        <f>E49*$F$7</f>
        <v>33.712000000000003</v>
      </c>
      <c r="G49" s="3">
        <f>$F$4</f>
        <v>0.05</v>
      </c>
      <c r="H49" s="3">
        <f>$F$5</f>
        <v>1.5</v>
      </c>
    </row>
    <row r="50" spans="1:8" x14ac:dyDescent="0.3">
      <c r="B50" s="1">
        <v>37</v>
      </c>
      <c r="C50" s="5">
        <f t="shared" si="0"/>
        <v>174</v>
      </c>
      <c r="D50" s="5">
        <f t="shared" si="0"/>
        <v>174</v>
      </c>
      <c r="E50" s="5">
        <f>C50*$F$3*$C$2</f>
        <v>170.52</v>
      </c>
      <c r="F50" s="5">
        <f>E50*$F$7</f>
        <v>34.104000000000006</v>
      </c>
      <c r="G50" s="3">
        <f>$F$4</f>
        <v>0.05</v>
      </c>
      <c r="H50" s="3">
        <f>$F$5</f>
        <v>1.5</v>
      </c>
    </row>
    <row r="51" spans="1:8" x14ac:dyDescent="0.3">
      <c r="B51" s="1">
        <v>38</v>
      </c>
      <c r="C51" s="5">
        <f t="shared" si="0"/>
        <v>176</v>
      </c>
      <c r="D51" s="5">
        <f t="shared" si="0"/>
        <v>176</v>
      </c>
      <c r="E51" s="5">
        <f>C51*$F$3*$C$2</f>
        <v>172.48000000000002</v>
      </c>
      <c r="F51" s="5">
        <f>E51*$F$7</f>
        <v>34.496000000000002</v>
      </c>
      <c r="G51" s="3">
        <f>$F$4</f>
        <v>0.05</v>
      </c>
      <c r="H51" s="3">
        <f>$F$5</f>
        <v>1.5</v>
      </c>
    </row>
    <row r="52" spans="1:8" x14ac:dyDescent="0.3">
      <c r="B52" s="1">
        <v>39</v>
      </c>
      <c r="C52" s="5">
        <f t="shared" si="0"/>
        <v>178</v>
      </c>
      <c r="D52" s="5">
        <f t="shared" si="0"/>
        <v>178</v>
      </c>
      <c r="E52" s="5">
        <f>C52*$F$3*$C$2</f>
        <v>174.44</v>
      </c>
      <c r="F52" s="5">
        <f>E52*$F$7</f>
        <v>34.887999999999998</v>
      </c>
      <c r="G52" s="3">
        <f>$F$4</f>
        <v>0.05</v>
      </c>
      <c r="H52" s="3">
        <f>$F$5</f>
        <v>1.5</v>
      </c>
    </row>
    <row r="53" spans="1:8" x14ac:dyDescent="0.3">
      <c r="A53" s="6" t="s">
        <v>6</v>
      </c>
      <c r="B53" s="1">
        <v>40</v>
      </c>
      <c r="C53" s="5">
        <f t="shared" si="0"/>
        <v>180</v>
      </c>
      <c r="D53" s="5">
        <f t="shared" si="0"/>
        <v>180</v>
      </c>
      <c r="E53" s="5">
        <f>C53*$F$3*$C$2</f>
        <v>176.40000000000003</v>
      </c>
      <c r="F53" s="5">
        <f>E53*$F$7</f>
        <v>35.280000000000008</v>
      </c>
      <c r="G53" s="3">
        <f>$F$4</f>
        <v>0.05</v>
      </c>
      <c r="H53" s="3">
        <f>$F$5</f>
        <v>1.5</v>
      </c>
    </row>
    <row r="54" spans="1:8" x14ac:dyDescent="0.3">
      <c r="B54" s="1">
        <v>41</v>
      </c>
      <c r="C54" s="5">
        <f t="shared" si="0"/>
        <v>182</v>
      </c>
      <c r="D54" s="5">
        <f t="shared" si="0"/>
        <v>182</v>
      </c>
      <c r="E54" s="5">
        <f>C54*$F$3*$C$2</f>
        <v>178.36</v>
      </c>
      <c r="F54" s="5">
        <f>E54*$F$7</f>
        <v>35.672000000000004</v>
      </c>
      <c r="G54" s="3">
        <f>$F$4</f>
        <v>0.05</v>
      </c>
      <c r="H54" s="3">
        <f>$F$5</f>
        <v>1.5</v>
      </c>
    </row>
    <row r="55" spans="1:8" x14ac:dyDescent="0.3">
      <c r="A55" s="6"/>
      <c r="B55" s="1">
        <v>42</v>
      </c>
      <c r="C55" s="5">
        <f t="shared" si="0"/>
        <v>184</v>
      </c>
      <c r="D55" s="5">
        <f t="shared" si="0"/>
        <v>184</v>
      </c>
      <c r="E55" s="5">
        <f>C55*$F$3*$C$2</f>
        <v>180.32000000000002</v>
      </c>
      <c r="F55" s="5">
        <f>E55*$F$7</f>
        <v>36.064000000000007</v>
      </c>
      <c r="G55" s="3">
        <f>$F$4</f>
        <v>0.05</v>
      </c>
      <c r="H55" s="3">
        <f>$F$5</f>
        <v>1.5</v>
      </c>
    </row>
    <row r="56" spans="1:8" x14ac:dyDescent="0.3">
      <c r="A56" s="6"/>
      <c r="B56" s="1">
        <v>43</v>
      </c>
      <c r="C56" s="5">
        <f t="shared" si="0"/>
        <v>186</v>
      </c>
      <c r="D56" s="5">
        <f t="shared" si="0"/>
        <v>186</v>
      </c>
      <c r="E56" s="5">
        <f>C56*$F$3*$C$2</f>
        <v>182.28000000000003</v>
      </c>
      <c r="F56" s="5">
        <f>E56*$F$7</f>
        <v>36.45600000000001</v>
      </c>
      <c r="G56" s="3">
        <f>$F$4</f>
        <v>0.05</v>
      </c>
      <c r="H56" s="3">
        <f>$F$5</f>
        <v>1.5</v>
      </c>
    </row>
    <row r="57" spans="1:8" x14ac:dyDescent="0.3">
      <c r="A57" s="6"/>
      <c r="B57" s="1">
        <v>44</v>
      </c>
      <c r="C57" s="5">
        <f t="shared" si="0"/>
        <v>188</v>
      </c>
      <c r="D57" s="5">
        <f t="shared" si="0"/>
        <v>188</v>
      </c>
      <c r="E57" s="5">
        <f>C57*$F$3*$C$2</f>
        <v>184.24000000000004</v>
      </c>
      <c r="F57" s="5">
        <f>E57*$F$7</f>
        <v>36.848000000000006</v>
      </c>
      <c r="G57" s="3">
        <f>$F$4</f>
        <v>0.05</v>
      </c>
      <c r="H57" s="3">
        <f>$F$5</f>
        <v>1.5</v>
      </c>
    </row>
    <row r="58" spans="1:8" x14ac:dyDescent="0.3">
      <c r="A58" s="6"/>
      <c r="B58" s="1">
        <v>45</v>
      </c>
      <c r="C58" s="5">
        <f t="shared" si="0"/>
        <v>190</v>
      </c>
      <c r="D58" s="5">
        <f t="shared" si="0"/>
        <v>190</v>
      </c>
      <c r="E58" s="5">
        <f>C58*$F$3*$C$2</f>
        <v>186.20000000000002</v>
      </c>
      <c r="F58" s="5">
        <f>E58*$F$7</f>
        <v>37.24</v>
      </c>
      <c r="G58" s="3">
        <f>$F$4</f>
        <v>0.05</v>
      </c>
      <c r="H58" s="3">
        <f>$F$5</f>
        <v>1.5</v>
      </c>
    </row>
    <row r="59" spans="1:8" x14ac:dyDescent="0.3">
      <c r="A59" s="6"/>
      <c r="B59" s="1">
        <v>46</v>
      </c>
      <c r="C59" s="5">
        <f t="shared" si="0"/>
        <v>192</v>
      </c>
      <c r="D59" s="5">
        <f t="shared" si="0"/>
        <v>192</v>
      </c>
      <c r="E59" s="5">
        <f>C59*$F$3*$C$2</f>
        <v>188.16000000000003</v>
      </c>
      <c r="F59" s="5">
        <f>E59*$F$7</f>
        <v>37.632000000000005</v>
      </c>
      <c r="G59" s="3">
        <f>$F$4</f>
        <v>0.05</v>
      </c>
      <c r="H59" s="3">
        <f>$F$5</f>
        <v>1.5</v>
      </c>
    </row>
    <row r="60" spans="1:8" x14ac:dyDescent="0.3">
      <c r="A60" s="6"/>
      <c r="B60" s="1">
        <v>47</v>
      </c>
      <c r="C60" s="5">
        <f t="shared" si="0"/>
        <v>194</v>
      </c>
      <c r="D60" s="5">
        <f t="shared" si="0"/>
        <v>194</v>
      </c>
      <c r="E60" s="5">
        <f>C60*$F$3*$C$2</f>
        <v>190.12000000000003</v>
      </c>
      <c r="F60" s="5">
        <f>E60*$F$7</f>
        <v>38.024000000000008</v>
      </c>
      <c r="G60" s="3">
        <f>$F$4</f>
        <v>0.05</v>
      </c>
      <c r="H60" s="3">
        <f>$F$5</f>
        <v>1.5</v>
      </c>
    </row>
    <row r="61" spans="1:8" x14ac:dyDescent="0.3">
      <c r="A61" s="6"/>
      <c r="B61" s="1">
        <v>48</v>
      </c>
      <c r="C61" s="5">
        <f t="shared" si="0"/>
        <v>196</v>
      </c>
      <c r="D61" s="5">
        <f t="shared" si="0"/>
        <v>196</v>
      </c>
      <c r="E61" s="5">
        <f>C61*$F$3*$C$2</f>
        <v>192.08</v>
      </c>
      <c r="F61" s="5">
        <f>E61*$F$7</f>
        <v>38.416000000000004</v>
      </c>
      <c r="G61" s="3">
        <f>$F$4</f>
        <v>0.05</v>
      </c>
      <c r="H61" s="3">
        <f>$F$5</f>
        <v>1.5</v>
      </c>
    </row>
    <row r="62" spans="1:8" x14ac:dyDescent="0.3">
      <c r="A62" s="6"/>
      <c r="B62" s="1">
        <v>49</v>
      </c>
      <c r="C62" s="5">
        <f t="shared" si="0"/>
        <v>198</v>
      </c>
      <c r="D62" s="5">
        <f t="shared" si="0"/>
        <v>198</v>
      </c>
      <c r="E62" s="5">
        <f>C62*$F$3*$C$2</f>
        <v>194.04000000000002</v>
      </c>
      <c r="F62" s="5">
        <f>E62*$F$7</f>
        <v>38.808000000000007</v>
      </c>
      <c r="G62" s="3">
        <f>$F$4</f>
        <v>0.05</v>
      </c>
      <c r="H62" s="3">
        <f>$F$5</f>
        <v>1.5</v>
      </c>
    </row>
    <row r="63" spans="1:8" x14ac:dyDescent="0.3">
      <c r="A63" s="6" t="s">
        <v>7</v>
      </c>
      <c r="B63" s="1">
        <v>50</v>
      </c>
      <c r="C63" s="5">
        <f t="shared" si="0"/>
        <v>200</v>
      </c>
      <c r="D63" s="5">
        <f t="shared" si="0"/>
        <v>200</v>
      </c>
      <c r="E63" s="5">
        <f>C63*$F$3*$C$2</f>
        <v>196.00000000000003</v>
      </c>
      <c r="F63" s="5">
        <f>E63*$F$7</f>
        <v>39.20000000000001</v>
      </c>
      <c r="G63" s="3">
        <f>$F$4</f>
        <v>0.05</v>
      </c>
      <c r="H63" s="3">
        <f>$F$5</f>
        <v>1.5</v>
      </c>
    </row>
    <row r="64" spans="1:8" x14ac:dyDescent="0.3">
      <c r="A64" s="6"/>
      <c r="B64" s="1">
        <v>51</v>
      </c>
      <c r="C64" s="5">
        <f t="shared" si="0"/>
        <v>202</v>
      </c>
      <c r="D64" s="5">
        <f t="shared" si="0"/>
        <v>202</v>
      </c>
      <c r="E64" s="5">
        <f>C64*$F$3*$C$2</f>
        <v>197.96</v>
      </c>
      <c r="F64" s="5">
        <f>E64*$F$7</f>
        <v>39.592000000000006</v>
      </c>
      <c r="G64" s="3">
        <f>$F$4</f>
        <v>0.05</v>
      </c>
      <c r="H64" s="3">
        <f>$F$5</f>
        <v>1.5</v>
      </c>
    </row>
    <row r="65" spans="1:8" x14ac:dyDescent="0.3">
      <c r="B65" s="1">
        <v>52</v>
      </c>
      <c r="C65" s="5">
        <f t="shared" si="0"/>
        <v>204</v>
      </c>
      <c r="D65" s="5">
        <f t="shared" si="0"/>
        <v>204</v>
      </c>
      <c r="E65" s="5">
        <f>C65*$F$3*$C$2</f>
        <v>199.92000000000002</v>
      </c>
      <c r="F65" s="5">
        <f>E65*$F$7</f>
        <v>39.984000000000009</v>
      </c>
      <c r="G65" s="3">
        <f>$F$4</f>
        <v>0.05</v>
      </c>
      <c r="H65" s="3">
        <f>$F$5</f>
        <v>1.5</v>
      </c>
    </row>
    <row r="66" spans="1:8" x14ac:dyDescent="0.3">
      <c r="B66" s="1">
        <v>53</v>
      </c>
      <c r="C66" s="5">
        <f t="shared" si="0"/>
        <v>206</v>
      </c>
      <c r="D66" s="5">
        <f t="shared" si="0"/>
        <v>206</v>
      </c>
      <c r="E66" s="5">
        <f>C66*$F$3*$C$2</f>
        <v>201.88000000000002</v>
      </c>
      <c r="F66" s="5">
        <f>E66*$F$7</f>
        <v>40.376000000000005</v>
      </c>
      <c r="G66" s="3">
        <f>$F$4</f>
        <v>0.05</v>
      </c>
      <c r="H66" s="3">
        <f>$F$5</f>
        <v>1.5</v>
      </c>
    </row>
    <row r="67" spans="1:8" x14ac:dyDescent="0.3">
      <c r="B67" s="1">
        <v>54</v>
      </c>
      <c r="C67" s="5">
        <f t="shared" si="0"/>
        <v>208</v>
      </c>
      <c r="D67" s="5">
        <f t="shared" si="0"/>
        <v>208</v>
      </c>
      <c r="E67" s="5">
        <f>C67*$F$3*$C$2</f>
        <v>203.84000000000003</v>
      </c>
      <c r="F67" s="5">
        <f>E67*$F$7</f>
        <v>40.768000000000008</v>
      </c>
      <c r="G67" s="3">
        <f>$F$4</f>
        <v>0.05</v>
      </c>
      <c r="H67" s="3">
        <f>$F$5</f>
        <v>1.5</v>
      </c>
    </row>
    <row r="68" spans="1:8" x14ac:dyDescent="0.3">
      <c r="B68" s="1">
        <v>55</v>
      </c>
      <c r="C68" s="5">
        <f t="shared" si="0"/>
        <v>210</v>
      </c>
      <c r="D68" s="5">
        <f t="shared" si="0"/>
        <v>210</v>
      </c>
      <c r="E68" s="5">
        <f>C68*$F$3*$C$2</f>
        <v>205.8</v>
      </c>
      <c r="F68" s="5">
        <f>E68*$F$7</f>
        <v>41.160000000000004</v>
      </c>
      <c r="G68" s="3">
        <f>$F$4</f>
        <v>0.05</v>
      </c>
      <c r="H68" s="3">
        <f>$F$5</f>
        <v>1.5</v>
      </c>
    </row>
    <row r="69" spans="1:8" x14ac:dyDescent="0.3">
      <c r="B69" s="1">
        <v>56</v>
      </c>
      <c r="C69" s="5">
        <f t="shared" si="0"/>
        <v>212</v>
      </c>
      <c r="D69" s="5">
        <f t="shared" si="0"/>
        <v>212</v>
      </c>
      <c r="E69" s="5">
        <f>C69*$F$3*$C$2</f>
        <v>207.76000000000002</v>
      </c>
      <c r="F69" s="5">
        <f>E69*$F$7</f>
        <v>41.552000000000007</v>
      </c>
      <c r="G69" s="3">
        <f>$F$4</f>
        <v>0.05</v>
      </c>
      <c r="H69" s="3">
        <f>$F$5</f>
        <v>1.5</v>
      </c>
    </row>
    <row r="70" spans="1:8" x14ac:dyDescent="0.3">
      <c r="B70" s="1">
        <v>57</v>
      </c>
      <c r="C70" s="5">
        <f t="shared" si="0"/>
        <v>214</v>
      </c>
      <c r="D70" s="5">
        <f t="shared" si="0"/>
        <v>214</v>
      </c>
      <c r="E70" s="5">
        <f>C70*$F$3*$C$2</f>
        <v>209.72000000000003</v>
      </c>
      <c r="F70" s="5">
        <f>E70*$F$7</f>
        <v>41.94400000000001</v>
      </c>
      <c r="G70" s="3">
        <f>$F$4</f>
        <v>0.05</v>
      </c>
      <c r="H70" s="3">
        <f>$F$5</f>
        <v>1.5</v>
      </c>
    </row>
    <row r="71" spans="1:8" x14ac:dyDescent="0.3">
      <c r="B71" s="1">
        <v>58</v>
      </c>
      <c r="C71" s="5">
        <f t="shared" si="0"/>
        <v>216</v>
      </c>
      <c r="D71" s="5">
        <f t="shared" si="0"/>
        <v>216</v>
      </c>
      <c r="E71" s="5">
        <f>C71*$F$3*$C$2</f>
        <v>211.68</v>
      </c>
      <c r="F71" s="5">
        <f>E71*$F$7</f>
        <v>42.336000000000006</v>
      </c>
      <c r="G71" s="3">
        <f>$F$4</f>
        <v>0.05</v>
      </c>
      <c r="H71" s="3">
        <f>$F$5</f>
        <v>1.5</v>
      </c>
    </row>
    <row r="72" spans="1:8" x14ac:dyDescent="0.3">
      <c r="B72" s="1">
        <v>59</v>
      </c>
      <c r="C72" s="5">
        <f t="shared" si="0"/>
        <v>218</v>
      </c>
      <c r="D72" s="5">
        <f t="shared" si="0"/>
        <v>218</v>
      </c>
      <c r="E72" s="5">
        <f>C72*$F$3*$C$2</f>
        <v>213.64000000000001</v>
      </c>
      <c r="F72" s="5">
        <f>E72*$F$7</f>
        <v>42.728000000000009</v>
      </c>
      <c r="G72" s="3">
        <f>$F$4</f>
        <v>0.05</v>
      </c>
      <c r="H72" s="3">
        <f>$F$5</f>
        <v>1.5</v>
      </c>
    </row>
    <row r="73" spans="1:8" x14ac:dyDescent="0.3">
      <c r="A73" s="6" t="s">
        <v>8</v>
      </c>
      <c r="B73" s="1">
        <v>60</v>
      </c>
      <c r="C73" s="5">
        <f t="shared" si="0"/>
        <v>220</v>
      </c>
      <c r="D73" s="5">
        <f t="shared" si="0"/>
        <v>220</v>
      </c>
      <c r="E73" s="5">
        <f>C73*$F$3*$C$2</f>
        <v>215.60000000000002</v>
      </c>
      <c r="F73" s="5">
        <f>E73*$F$7</f>
        <v>43.120000000000005</v>
      </c>
      <c r="G73" s="3">
        <f>$F$4</f>
        <v>0.05</v>
      </c>
      <c r="H73" s="3">
        <f>$F$5</f>
        <v>1.5</v>
      </c>
    </row>
    <row r="74" spans="1:8" x14ac:dyDescent="0.3">
      <c r="B74" s="1">
        <v>61</v>
      </c>
      <c r="C74" s="5">
        <f t="shared" si="0"/>
        <v>222</v>
      </c>
      <c r="D74" s="5">
        <f t="shared" si="0"/>
        <v>222</v>
      </c>
      <c r="E74" s="5">
        <f>C74*$F$3*$C$2</f>
        <v>217.56</v>
      </c>
      <c r="F74" s="5">
        <f>E74*$F$7</f>
        <v>43.512</v>
      </c>
      <c r="G74" s="3">
        <f>$F$4</f>
        <v>0.05</v>
      </c>
      <c r="H74" s="3">
        <f>$F$5</f>
        <v>1.5</v>
      </c>
    </row>
    <row r="75" spans="1:8" x14ac:dyDescent="0.3">
      <c r="A75" s="6"/>
      <c r="B75" s="1">
        <v>62</v>
      </c>
      <c r="C75" s="5">
        <f t="shared" si="0"/>
        <v>224</v>
      </c>
      <c r="D75" s="5">
        <f t="shared" si="0"/>
        <v>224</v>
      </c>
      <c r="E75" s="5">
        <f>C75*$F$3*$C$2</f>
        <v>219.52</v>
      </c>
      <c r="F75" s="5">
        <f>E75*$F$7</f>
        <v>43.904000000000003</v>
      </c>
      <c r="G75" s="3">
        <f>$F$4</f>
        <v>0.05</v>
      </c>
      <c r="H75" s="3">
        <f>$F$5</f>
        <v>1.5</v>
      </c>
    </row>
    <row r="76" spans="1:8" x14ac:dyDescent="0.3">
      <c r="A76" s="6"/>
      <c r="B76" s="1">
        <v>63</v>
      </c>
      <c r="C76" s="5">
        <f t="shared" si="0"/>
        <v>226</v>
      </c>
      <c r="D76" s="5">
        <f t="shared" si="0"/>
        <v>226</v>
      </c>
      <c r="E76" s="5">
        <f>C76*$F$3*$C$2</f>
        <v>221.48000000000002</v>
      </c>
      <c r="F76" s="5">
        <f>E76*$F$7</f>
        <v>44.296000000000006</v>
      </c>
      <c r="G76" s="3">
        <f>$F$4</f>
        <v>0.05</v>
      </c>
      <c r="H76" s="3">
        <f>$F$5</f>
        <v>1.5</v>
      </c>
    </row>
    <row r="77" spans="1:8" x14ac:dyDescent="0.3">
      <c r="A77" s="6"/>
      <c r="B77" s="1">
        <v>64</v>
      </c>
      <c r="C77" s="5">
        <f t="shared" si="0"/>
        <v>228</v>
      </c>
      <c r="D77" s="5">
        <f t="shared" si="0"/>
        <v>228</v>
      </c>
      <c r="E77" s="5">
        <f>C77*$F$3*$C$2</f>
        <v>223.44</v>
      </c>
      <c r="F77" s="5">
        <f>E77*$F$7</f>
        <v>44.688000000000002</v>
      </c>
      <c r="G77" s="3">
        <f>$F$4</f>
        <v>0.05</v>
      </c>
      <c r="H77" s="3">
        <f>$F$5</f>
        <v>1.5</v>
      </c>
    </row>
    <row r="78" spans="1:8" x14ac:dyDescent="0.3">
      <c r="A78" s="6"/>
      <c r="B78" s="1">
        <v>65</v>
      </c>
      <c r="C78" s="5">
        <f t="shared" si="0"/>
        <v>230</v>
      </c>
      <c r="D78" s="5">
        <f t="shared" si="0"/>
        <v>230</v>
      </c>
      <c r="E78" s="5">
        <f>C78*$F$3*$C$2</f>
        <v>225.40000000000003</v>
      </c>
      <c r="F78" s="5">
        <f>E78*$F$7</f>
        <v>45.080000000000013</v>
      </c>
      <c r="G78" s="3">
        <f>$F$4</f>
        <v>0.05</v>
      </c>
      <c r="H78" s="3">
        <f>$F$5</f>
        <v>1.5</v>
      </c>
    </row>
    <row r="79" spans="1:8" x14ac:dyDescent="0.3">
      <c r="A79" s="6"/>
      <c r="B79" s="1">
        <v>66</v>
      </c>
      <c r="C79" s="5">
        <f t="shared" si="0"/>
        <v>232</v>
      </c>
      <c r="D79" s="5">
        <f t="shared" si="0"/>
        <v>232</v>
      </c>
      <c r="E79" s="5">
        <f>C79*$F$3*$C$2</f>
        <v>227.36</v>
      </c>
      <c r="F79" s="5">
        <f>E79*$F$7</f>
        <v>45.472000000000008</v>
      </c>
      <c r="G79" s="3">
        <f>$F$4</f>
        <v>0.05</v>
      </c>
      <c r="H79" s="3">
        <f>$F$5</f>
        <v>1.5</v>
      </c>
    </row>
    <row r="80" spans="1:8" x14ac:dyDescent="0.3">
      <c r="A80" s="6"/>
      <c r="B80" s="1">
        <v>67</v>
      </c>
      <c r="C80" s="5">
        <f t="shared" ref="C80:D143" si="1">C$10+($B80*C$12)^C$11</f>
        <v>234</v>
      </c>
      <c r="D80" s="5">
        <f t="shared" si="1"/>
        <v>234</v>
      </c>
      <c r="E80" s="5">
        <f>C80*$F$3*$C$2</f>
        <v>229.32000000000005</v>
      </c>
      <c r="F80" s="5">
        <f>E80*$F$7</f>
        <v>45.864000000000011</v>
      </c>
      <c r="G80" s="3">
        <f>$F$4</f>
        <v>0.05</v>
      </c>
      <c r="H80" s="3">
        <f>$F$5</f>
        <v>1.5</v>
      </c>
    </row>
    <row r="81" spans="1:8" x14ac:dyDescent="0.3">
      <c r="A81" s="6"/>
      <c r="B81" s="1">
        <v>68</v>
      </c>
      <c r="C81" s="5">
        <f t="shared" si="1"/>
        <v>236</v>
      </c>
      <c r="D81" s="5">
        <f t="shared" si="1"/>
        <v>236</v>
      </c>
      <c r="E81" s="5">
        <f>C81*$F$3*$C$2</f>
        <v>231.28000000000003</v>
      </c>
      <c r="F81" s="5">
        <f>E81*$F$7</f>
        <v>46.256000000000007</v>
      </c>
      <c r="G81" s="3">
        <f>$F$4</f>
        <v>0.05</v>
      </c>
      <c r="H81" s="3">
        <f>$F$5</f>
        <v>1.5</v>
      </c>
    </row>
    <row r="82" spans="1:8" x14ac:dyDescent="0.3">
      <c r="A82" s="6"/>
      <c r="B82" s="1">
        <v>69</v>
      </c>
      <c r="C82" s="5">
        <f t="shared" si="1"/>
        <v>238</v>
      </c>
      <c r="D82" s="5">
        <f t="shared" si="1"/>
        <v>238</v>
      </c>
      <c r="E82" s="5">
        <f>C82*$F$3*$C$2</f>
        <v>233.24</v>
      </c>
      <c r="F82" s="5">
        <f>E82*$F$7</f>
        <v>46.648000000000003</v>
      </c>
      <c r="G82" s="3">
        <f>$F$4</f>
        <v>0.05</v>
      </c>
      <c r="H82" s="3">
        <f>$F$5</f>
        <v>1.5</v>
      </c>
    </row>
    <row r="83" spans="1:8" x14ac:dyDescent="0.3">
      <c r="A83" s="6" t="s">
        <v>9</v>
      </c>
      <c r="B83" s="1">
        <v>70</v>
      </c>
      <c r="C83" s="5">
        <f t="shared" si="1"/>
        <v>240</v>
      </c>
      <c r="D83" s="5">
        <f t="shared" si="1"/>
        <v>240</v>
      </c>
      <c r="E83" s="5">
        <f>C83*$F$3*$C$2</f>
        <v>235.20000000000002</v>
      </c>
      <c r="F83" s="5">
        <f>E83*$F$7</f>
        <v>47.040000000000006</v>
      </c>
      <c r="G83" s="3">
        <f>$F$4</f>
        <v>0.05</v>
      </c>
      <c r="H83" s="3">
        <f>$F$5</f>
        <v>1.5</v>
      </c>
    </row>
    <row r="84" spans="1:8" x14ac:dyDescent="0.3">
      <c r="A84" s="6"/>
      <c r="B84" s="1">
        <v>71</v>
      </c>
      <c r="C84" s="5">
        <f t="shared" si="1"/>
        <v>242</v>
      </c>
      <c r="D84" s="5">
        <f t="shared" si="1"/>
        <v>242</v>
      </c>
      <c r="E84" s="5">
        <f>C84*$F$3*$C$2</f>
        <v>237.16000000000003</v>
      </c>
      <c r="F84" s="5">
        <f>E84*$F$7</f>
        <v>47.432000000000009</v>
      </c>
      <c r="G84" s="3">
        <f>$F$4</f>
        <v>0.05</v>
      </c>
      <c r="H84" s="3">
        <f>$F$5</f>
        <v>1.5</v>
      </c>
    </row>
    <row r="85" spans="1:8" x14ac:dyDescent="0.3">
      <c r="B85" s="1">
        <v>72</v>
      </c>
      <c r="C85" s="5">
        <f t="shared" si="1"/>
        <v>244</v>
      </c>
      <c r="D85" s="5">
        <f t="shared" si="1"/>
        <v>244</v>
      </c>
      <c r="E85" s="5">
        <f>C85*$F$3*$C$2</f>
        <v>239.12000000000003</v>
      </c>
      <c r="F85" s="5">
        <f>E85*$F$7</f>
        <v>47.824000000000012</v>
      </c>
      <c r="G85" s="3">
        <f>$F$4</f>
        <v>0.05</v>
      </c>
      <c r="H85" s="3">
        <f>$F$5</f>
        <v>1.5</v>
      </c>
    </row>
    <row r="86" spans="1:8" x14ac:dyDescent="0.3">
      <c r="B86" s="1">
        <v>73</v>
      </c>
      <c r="C86" s="5">
        <f t="shared" si="1"/>
        <v>246</v>
      </c>
      <c r="D86" s="5">
        <f t="shared" si="1"/>
        <v>246</v>
      </c>
      <c r="E86" s="5">
        <f>C86*$F$3*$C$2</f>
        <v>241.08000000000004</v>
      </c>
      <c r="F86" s="5">
        <f>E86*$F$7</f>
        <v>48.216000000000008</v>
      </c>
      <c r="G86" s="3">
        <f>$F$4</f>
        <v>0.05</v>
      </c>
      <c r="H86" s="3">
        <f>$F$5</f>
        <v>1.5</v>
      </c>
    </row>
    <row r="87" spans="1:8" x14ac:dyDescent="0.3">
      <c r="B87" s="1">
        <v>74</v>
      </c>
      <c r="C87" s="5">
        <f t="shared" si="1"/>
        <v>248</v>
      </c>
      <c r="D87" s="5">
        <f t="shared" si="1"/>
        <v>248</v>
      </c>
      <c r="E87" s="5">
        <f>C87*$F$3*$C$2</f>
        <v>243.04000000000005</v>
      </c>
      <c r="F87" s="5">
        <f>E87*$F$7</f>
        <v>48.608000000000011</v>
      </c>
      <c r="G87" s="3">
        <f>$F$4</f>
        <v>0.05</v>
      </c>
      <c r="H87" s="3">
        <f>$F$5</f>
        <v>1.5</v>
      </c>
    </row>
    <row r="88" spans="1:8" x14ac:dyDescent="0.3">
      <c r="B88" s="1">
        <v>75</v>
      </c>
      <c r="C88" s="5">
        <f t="shared" si="1"/>
        <v>250</v>
      </c>
      <c r="D88" s="5">
        <f t="shared" si="1"/>
        <v>250</v>
      </c>
      <c r="E88" s="5">
        <f>C88*$F$3*$C$2</f>
        <v>245</v>
      </c>
      <c r="F88" s="5">
        <f>E88*$F$7</f>
        <v>49</v>
      </c>
      <c r="G88" s="3">
        <f>$F$4</f>
        <v>0.05</v>
      </c>
      <c r="H88" s="3">
        <f>$F$5</f>
        <v>1.5</v>
      </c>
    </row>
    <row r="89" spans="1:8" x14ac:dyDescent="0.3">
      <c r="B89" s="1">
        <v>76</v>
      </c>
      <c r="C89" s="5">
        <f t="shared" si="1"/>
        <v>252</v>
      </c>
      <c r="D89" s="5">
        <f t="shared" si="1"/>
        <v>252</v>
      </c>
      <c r="E89" s="5">
        <f>C89*$F$3*$C$2</f>
        <v>246.96</v>
      </c>
      <c r="F89" s="5">
        <f>E89*$F$7</f>
        <v>49.392000000000003</v>
      </c>
      <c r="G89" s="3">
        <f>$F$4</f>
        <v>0.05</v>
      </c>
      <c r="H89" s="3">
        <f>$F$5</f>
        <v>1.5</v>
      </c>
    </row>
    <row r="90" spans="1:8" x14ac:dyDescent="0.3">
      <c r="B90" s="1">
        <v>77</v>
      </c>
      <c r="C90" s="5">
        <f t="shared" si="1"/>
        <v>254</v>
      </c>
      <c r="D90" s="5">
        <f t="shared" si="1"/>
        <v>254</v>
      </c>
      <c r="E90" s="5">
        <f>C90*$F$3*$C$2</f>
        <v>248.92000000000002</v>
      </c>
      <c r="F90" s="5">
        <f>E90*$F$7</f>
        <v>49.784000000000006</v>
      </c>
      <c r="G90" s="3">
        <f>$F$4</f>
        <v>0.05</v>
      </c>
      <c r="H90" s="3">
        <f>$F$5</f>
        <v>1.5</v>
      </c>
    </row>
    <row r="91" spans="1:8" x14ac:dyDescent="0.3">
      <c r="B91" s="1">
        <v>78</v>
      </c>
      <c r="C91" s="5">
        <f t="shared" si="1"/>
        <v>256</v>
      </c>
      <c r="D91" s="5">
        <f t="shared" si="1"/>
        <v>256</v>
      </c>
      <c r="E91" s="5">
        <f>C91*$F$3*$C$2</f>
        <v>250.88000000000002</v>
      </c>
      <c r="F91" s="5">
        <f>E91*$F$7</f>
        <v>50.176000000000009</v>
      </c>
      <c r="G91" s="3">
        <f>$F$4</f>
        <v>0.05</v>
      </c>
      <c r="H91" s="3">
        <f>$F$5</f>
        <v>1.5</v>
      </c>
    </row>
    <row r="92" spans="1:8" x14ac:dyDescent="0.3">
      <c r="B92" s="1">
        <v>79</v>
      </c>
      <c r="C92" s="5">
        <f t="shared" si="1"/>
        <v>258</v>
      </c>
      <c r="D92" s="5">
        <f t="shared" si="1"/>
        <v>258</v>
      </c>
      <c r="E92" s="5">
        <f>C92*$F$3*$C$2</f>
        <v>252.84000000000003</v>
      </c>
      <c r="F92" s="5">
        <f>E92*$F$7</f>
        <v>50.568000000000012</v>
      </c>
      <c r="G92" s="3">
        <f>$F$4</f>
        <v>0.05</v>
      </c>
      <c r="H92" s="3">
        <f>$F$5</f>
        <v>1.5</v>
      </c>
    </row>
    <row r="93" spans="1:8" x14ac:dyDescent="0.3">
      <c r="A93" s="6" t="s">
        <v>10</v>
      </c>
      <c r="B93" s="1">
        <v>80</v>
      </c>
      <c r="C93" s="5">
        <f t="shared" si="1"/>
        <v>260</v>
      </c>
      <c r="D93" s="5">
        <f t="shared" si="1"/>
        <v>260</v>
      </c>
      <c r="E93" s="5">
        <f>C93*$F$3*$C$2</f>
        <v>254.80000000000004</v>
      </c>
      <c r="F93" s="5">
        <f>E93*$F$7</f>
        <v>50.960000000000008</v>
      </c>
      <c r="G93" s="3">
        <f>$F$4</f>
        <v>0.05</v>
      </c>
      <c r="H93" s="3">
        <f>$F$5</f>
        <v>1.5</v>
      </c>
    </row>
    <row r="94" spans="1:8" x14ac:dyDescent="0.3">
      <c r="B94" s="1">
        <v>81</v>
      </c>
      <c r="C94" s="5">
        <f t="shared" si="1"/>
        <v>262</v>
      </c>
      <c r="D94" s="5">
        <f t="shared" si="1"/>
        <v>262</v>
      </c>
      <c r="E94" s="5">
        <f>C94*$F$3*$C$2</f>
        <v>256.76000000000005</v>
      </c>
      <c r="F94" s="5">
        <f>E94*$F$7</f>
        <v>51.352000000000011</v>
      </c>
      <c r="G94" s="3">
        <f>$F$4</f>
        <v>0.05</v>
      </c>
      <c r="H94" s="3">
        <f>$F$5</f>
        <v>1.5</v>
      </c>
    </row>
    <row r="95" spans="1:8" x14ac:dyDescent="0.3">
      <c r="A95" s="6"/>
      <c r="B95" s="1">
        <v>82</v>
      </c>
      <c r="C95" s="5">
        <f t="shared" si="1"/>
        <v>264</v>
      </c>
      <c r="D95" s="5">
        <f t="shared" si="1"/>
        <v>264</v>
      </c>
      <c r="E95" s="5">
        <f>C95*$F$3*$C$2</f>
        <v>258.72000000000003</v>
      </c>
      <c r="F95" s="5">
        <f>E95*$F$7</f>
        <v>51.744000000000007</v>
      </c>
      <c r="G95" s="3">
        <f>$F$4</f>
        <v>0.05</v>
      </c>
      <c r="H95" s="3">
        <f>$F$5</f>
        <v>1.5</v>
      </c>
    </row>
    <row r="96" spans="1:8" x14ac:dyDescent="0.3">
      <c r="A96" s="6"/>
      <c r="B96" s="1">
        <v>83</v>
      </c>
      <c r="C96" s="5">
        <f t="shared" si="1"/>
        <v>266</v>
      </c>
      <c r="D96" s="5">
        <f t="shared" si="1"/>
        <v>266</v>
      </c>
      <c r="E96" s="5">
        <f>C96*$F$3*$C$2</f>
        <v>260.68</v>
      </c>
      <c r="F96" s="5">
        <f>E96*$F$7</f>
        <v>52.136000000000003</v>
      </c>
      <c r="G96" s="3">
        <f>$F$4</f>
        <v>0.05</v>
      </c>
      <c r="H96" s="3">
        <f>$F$5</f>
        <v>1.5</v>
      </c>
    </row>
    <row r="97" spans="1:8" x14ac:dyDescent="0.3">
      <c r="A97" s="6"/>
      <c r="B97" s="1">
        <v>84</v>
      </c>
      <c r="C97" s="5">
        <f t="shared" si="1"/>
        <v>268</v>
      </c>
      <c r="D97" s="5">
        <f t="shared" si="1"/>
        <v>268</v>
      </c>
      <c r="E97" s="5">
        <f>C97*$F$3*$C$2</f>
        <v>262.64000000000004</v>
      </c>
      <c r="F97" s="5">
        <f>E97*$F$7</f>
        <v>52.528000000000013</v>
      </c>
      <c r="G97" s="3">
        <f>$F$4</f>
        <v>0.05</v>
      </c>
      <c r="H97" s="3">
        <f>$F$5</f>
        <v>1.5</v>
      </c>
    </row>
    <row r="98" spans="1:8" x14ac:dyDescent="0.3">
      <c r="A98" s="6"/>
      <c r="B98" s="1">
        <v>85</v>
      </c>
      <c r="C98" s="5">
        <f t="shared" si="1"/>
        <v>270</v>
      </c>
      <c r="D98" s="5">
        <f t="shared" si="1"/>
        <v>270</v>
      </c>
      <c r="E98" s="5">
        <f>C98*$F$3*$C$2</f>
        <v>264.60000000000002</v>
      </c>
      <c r="F98" s="5">
        <f>E98*$F$7</f>
        <v>52.920000000000009</v>
      </c>
      <c r="G98" s="3">
        <f>$F$4</f>
        <v>0.05</v>
      </c>
      <c r="H98" s="3">
        <f>$F$5</f>
        <v>1.5</v>
      </c>
    </row>
    <row r="99" spans="1:8" x14ac:dyDescent="0.3">
      <c r="A99" s="6"/>
      <c r="B99" s="1">
        <v>86</v>
      </c>
      <c r="C99" s="5">
        <f t="shared" si="1"/>
        <v>272</v>
      </c>
      <c r="D99" s="5">
        <f t="shared" si="1"/>
        <v>272</v>
      </c>
      <c r="E99" s="5">
        <f>C99*$F$3*$C$2</f>
        <v>266.56000000000006</v>
      </c>
      <c r="F99" s="5">
        <f>E99*$F$7</f>
        <v>53.312000000000012</v>
      </c>
      <c r="G99" s="3">
        <f>$F$4</f>
        <v>0.05</v>
      </c>
      <c r="H99" s="3">
        <f>$F$5</f>
        <v>1.5</v>
      </c>
    </row>
    <row r="100" spans="1:8" x14ac:dyDescent="0.3">
      <c r="A100" s="6"/>
      <c r="B100" s="1">
        <v>87</v>
      </c>
      <c r="C100" s="5">
        <f t="shared" si="1"/>
        <v>274</v>
      </c>
      <c r="D100" s="5">
        <f t="shared" si="1"/>
        <v>274</v>
      </c>
      <c r="E100" s="5">
        <f>C100*$F$3*$C$2</f>
        <v>268.52000000000004</v>
      </c>
      <c r="F100" s="5">
        <f>E100*$F$7</f>
        <v>53.704000000000008</v>
      </c>
      <c r="G100" s="3">
        <f>$F$4</f>
        <v>0.05</v>
      </c>
      <c r="H100" s="3">
        <f>$F$5</f>
        <v>1.5</v>
      </c>
    </row>
    <row r="101" spans="1:8" x14ac:dyDescent="0.3">
      <c r="A101" s="6"/>
      <c r="B101" s="1">
        <v>88</v>
      </c>
      <c r="C101" s="5">
        <f t="shared" si="1"/>
        <v>276</v>
      </c>
      <c r="D101" s="5">
        <f t="shared" si="1"/>
        <v>276</v>
      </c>
      <c r="E101" s="5">
        <f>C101*$F$3*$C$2</f>
        <v>270.48</v>
      </c>
      <c r="F101" s="5">
        <f>E101*$F$7</f>
        <v>54.096000000000004</v>
      </c>
      <c r="G101" s="3">
        <f>$F$4</f>
        <v>0.05</v>
      </c>
      <c r="H101" s="3">
        <f>$F$5</f>
        <v>1.5</v>
      </c>
    </row>
    <row r="102" spans="1:8" x14ac:dyDescent="0.3">
      <c r="A102" s="6"/>
      <c r="B102" s="1">
        <v>89</v>
      </c>
      <c r="C102" s="5">
        <f t="shared" si="1"/>
        <v>278</v>
      </c>
      <c r="D102" s="5">
        <f t="shared" si="1"/>
        <v>278</v>
      </c>
      <c r="E102" s="5">
        <f>C102*$F$3*$C$2</f>
        <v>272.44</v>
      </c>
      <c r="F102" s="5">
        <f>E102*$F$7</f>
        <v>54.488</v>
      </c>
      <c r="G102" s="3">
        <f>$F$4</f>
        <v>0.05</v>
      </c>
      <c r="H102" s="3">
        <f>$F$5</f>
        <v>1.5</v>
      </c>
    </row>
    <row r="103" spans="1:8" x14ac:dyDescent="0.3">
      <c r="A103" s="6" t="s">
        <v>11</v>
      </c>
      <c r="B103" s="1">
        <v>90</v>
      </c>
      <c r="C103" s="5">
        <f t="shared" si="1"/>
        <v>280</v>
      </c>
      <c r="D103" s="5">
        <f t="shared" si="1"/>
        <v>280</v>
      </c>
      <c r="E103" s="5">
        <f>C103*$F$3*$C$2</f>
        <v>274.40000000000003</v>
      </c>
      <c r="F103" s="5">
        <f>E103*$F$7</f>
        <v>54.88000000000001</v>
      </c>
      <c r="G103" s="3">
        <f>$F$4</f>
        <v>0.05</v>
      </c>
      <c r="H103" s="3">
        <f>$F$5</f>
        <v>1.5</v>
      </c>
    </row>
    <row r="104" spans="1:8" x14ac:dyDescent="0.3">
      <c r="A104" s="6"/>
      <c r="B104" s="1">
        <v>91</v>
      </c>
      <c r="C104" s="5">
        <f t="shared" si="1"/>
        <v>282</v>
      </c>
      <c r="D104" s="5">
        <f t="shared" si="1"/>
        <v>282</v>
      </c>
      <c r="E104" s="5">
        <f>C104*$F$3*$C$2</f>
        <v>276.36</v>
      </c>
      <c r="F104" s="5">
        <f>E104*$F$7</f>
        <v>55.272000000000006</v>
      </c>
      <c r="G104" s="3">
        <f>$F$4</f>
        <v>0.05</v>
      </c>
      <c r="H104" s="3">
        <f>$F$5</f>
        <v>1.5</v>
      </c>
    </row>
    <row r="105" spans="1:8" x14ac:dyDescent="0.3">
      <c r="B105" s="1">
        <v>92</v>
      </c>
      <c r="C105" s="5">
        <f t="shared" si="1"/>
        <v>284</v>
      </c>
      <c r="D105" s="5">
        <f t="shared" si="1"/>
        <v>284</v>
      </c>
      <c r="E105" s="5">
        <f>C105*$F$3*$C$2</f>
        <v>278.32000000000005</v>
      </c>
      <c r="F105" s="5">
        <f>E105*$F$7</f>
        <v>55.664000000000016</v>
      </c>
      <c r="G105" s="3">
        <f>$F$4</f>
        <v>0.05</v>
      </c>
      <c r="H105" s="3">
        <f>$F$5</f>
        <v>1.5</v>
      </c>
    </row>
    <row r="106" spans="1:8" x14ac:dyDescent="0.3">
      <c r="B106" s="1">
        <v>93</v>
      </c>
      <c r="C106" s="5">
        <f t="shared" si="1"/>
        <v>286</v>
      </c>
      <c r="D106" s="5">
        <f t="shared" si="1"/>
        <v>286</v>
      </c>
      <c r="E106" s="5">
        <f>C106*$F$3*$C$2</f>
        <v>280.28000000000003</v>
      </c>
      <c r="F106" s="5">
        <f>E106*$F$7</f>
        <v>56.056000000000012</v>
      </c>
      <c r="G106" s="3">
        <f>$F$4</f>
        <v>0.05</v>
      </c>
      <c r="H106" s="3">
        <f>$F$5</f>
        <v>1.5</v>
      </c>
    </row>
    <row r="107" spans="1:8" x14ac:dyDescent="0.3">
      <c r="B107" s="1">
        <v>94</v>
      </c>
      <c r="C107" s="5">
        <f t="shared" si="1"/>
        <v>288</v>
      </c>
      <c r="D107" s="5">
        <f t="shared" si="1"/>
        <v>288</v>
      </c>
      <c r="E107" s="5">
        <f>C107*$F$3*$C$2</f>
        <v>282.24000000000007</v>
      </c>
      <c r="F107" s="5">
        <f>E107*$F$7</f>
        <v>56.448000000000015</v>
      </c>
      <c r="G107" s="3">
        <f>$F$4</f>
        <v>0.05</v>
      </c>
      <c r="H107" s="3">
        <f>$F$5</f>
        <v>1.5</v>
      </c>
    </row>
    <row r="108" spans="1:8" x14ac:dyDescent="0.3">
      <c r="B108" s="1">
        <v>95</v>
      </c>
      <c r="C108" s="5">
        <f t="shared" si="1"/>
        <v>290</v>
      </c>
      <c r="D108" s="5">
        <f t="shared" si="1"/>
        <v>290</v>
      </c>
      <c r="E108" s="5">
        <f>C108*$F$3*$C$2</f>
        <v>284.2</v>
      </c>
      <c r="F108" s="5">
        <f>E108*$F$7</f>
        <v>56.84</v>
      </c>
      <c r="G108" s="3">
        <f>$F$4</f>
        <v>0.05</v>
      </c>
      <c r="H108" s="3">
        <f>$F$5</f>
        <v>1.5</v>
      </c>
    </row>
    <row r="109" spans="1:8" x14ac:dyDescent="0.3">
      <c r="B109" s="1">
        <v>96</v>
      </c>
      <c r="C109" s="5">
        <f t="shared" si="1"/>
        <v>292</v>
      </c>
      <c r="D109" s="5">
        <f t="shared" si="1"/>
        <v>292</v>
      </c>
      <c r="E109" s="5">
        <f>C109*$F$3*$C$2</f>
        <v>286.16000000000003</v>
      </c>
      <c r="F109" s="5">
        <f>E109*$F$7</f>
        <v>57.232000000000006</v>
      </c>
      <c r="G109" s="3">
        <f>$F$4</f>
        <v>0.05</v>
      </c>
      <c r="H109" s="3">
        <f>$F$5</f>
        <v>1.5</v>
      </c>
    </row>
    <row r="110" spans="1:8" x14ac:dyDescent="0.3">
      <c r="B110" s="1">
        <v>97</v>
      </c>
      <c r="C110" s="5">
        <f t="shared" si="1"/>
        <v>294</v>
      </c>
      <c r="D110" s="5">
        <f t="shared" si="1"/>
        <v>294</v>
      </c>
      <c r="E110" s="5">
        <f>C110*$F$3*$C$2</f>
        <v>288.12</v>
      </c>
      <c r="F110" s="5">
        <f>E110*$F$7</f>
        <v>57.624000000000002</v>
      </c>
      <c r="G110" s="3">
        <f>$F$4</f>
        <v>0.05</v>
      </c>
      <c r="H110" s="3">
        <f>$F$5</f>
        <v>1.5</v>
      </c>
    </row>
    <row r="111" spans="1:8" x14ac:dyDescent="0.3">
      <c r="B111" s="1">
        <v>98</v>
      </c>
      <c r="C111" s="5">
        <f t="shared" si="1"/>
        <v>296</v>
      </c>
      <c r="D111" s="5">
        <f t="shared" si="1"/>
        <v>296</v>
      </c>
      <c r="E111" s="5">
        <f>C111*$F$3*$C$2</f>
        <v>290.08000000000004</v>
      </c>
      <c r="F111" s="5">
        <f>E111*$F$7</f>
        <v>58.016000000000012</v>
      </c>
      <c r="G111" s="3">
        <f>$F$4</f>
        <v>0.05</v>
      </c>
      <c r="H111" s="3">
        <f>$F$5</f>
        <v>1.5</v>
      </c>
    </row>
    <row r="112" spans="1:8" x14ac:dyDescent="0.3">
      <c r="B112" s="1">
        <v>99</v>
      </c>
      <c r="C112" s="5">
        <f t="shared" si="1"/>
        <v>298</v>
      </c>
      <c r="D112" s="5">
        <f t="shared" si="1"/>
        <v>298</v>
      </c>
      <c r="E112" s="5">
        <f>C112*$F$3*$C$2</f>
        <v>292.04000000000002</v>
      </c>
      <c r="F112" s="5">
        <f>E112*$F$7</f>
        <v>58.408000000000008</v>
      </c>
      <c r="G112" s="3">
        <f>$F$4</f>
        <v>0.05</v>
      </c>
      <c r="H112" s="3">
        <f>$F$5</f>
        <v>1.5</v>
      </c>
    </row>
    <row r="113" spans="1:8" x14ac:dyDescent="0.3">
      <c r="A113" s="6" t="s">
        <v>12</v>
      </c>
      <c r="B113" s="1">
        <v>100</v>
      </c>
      <c r="C113" s="5">
        <f t="shared" si="1"/>
        <v>300</v>
      </c>
      <c r="D113" s="5">
        <f t="shared" si="1"/>
        <v>300</v>
      </c>
      <c r="E113" s="5">
        <f>C113*$F$3*$C$2</f>
        <v>294.00000000000006</v>
      </c>
      <c r="F113" s="5">
        <f>E113*$F$7</f>
        <v>58.800000000000011</v>
      </c>
      <c r="G113" s="3">
        <f>$F$4</f>
        <v>0.05</v>
      </c>
      <c r="H113" s="3">
        <f>$F$5</f>
        <v>1.5</v>
      </c>
    </row>
    <row r="114" spans="1:8" x14ac:dyDescent="0.3">
      <c r="B114" s="1">
        <v>101</v>
      </c>
      <c r="C114" s="5">
        <f t="shared" si="1"/>
        <v>302</v>
      </c>
      <c r="D114" s="5">
        <f t="shared" si="1"/>
        <v>302</v>
      </c>
      <c r="E114" s="5">
        <f>C114*$F$3*$C$2</f>
        <v>295.96000000000004</v>
      </c>
      <c r="F114" s="5">
        <f>E114*$F$7</f>
        <v>59.192000000000007</v>
      </c>
      <c r="G114" s="3">
        <f>$F$4</f>
        <v>0.05</v>
      </c>
      <c r="H114" s="3">
        <f>$F$5</f>
        <v>1.5</v>
      </c>
    </row>
    <row r="115" spans="1:8" x14ac:dyDescent="0.3">
      <c r="A115" s="6"/>
      <c r="B115" s="1">
        <v>102</v>
      </c>
      <c r="C115" s="5">
        <f t="shared" si="1"/>
        <v>304</v>
      </c>
      <c r="D115" s="5">
        <f t="shared" si="1"/>
        <v>304</v>
      </c>
      <c r="E115" s="5">
        <f>C115*$F$3*$C$2</f>
        <v>297.92</v>
      </c>
      <c r="F115" s="5">
        <f>E115*$F$7</f>
        <v>59.584000000000003</v>
      </c>
      <c r="G115" s="3">
        <f>$F$4</f>
        <v>0.05</v>
      </c>
      <c r="H115" s="3">
        <f>$F$5</f>
        <v>1.5</v>
      </c>
    </row>
    <row r="116" spans="1:8" x14ac:dyDescent="0.3">
      <c r="A116" s="6"/>
      <c r="B116" s="1">
        <v>103</v>
      </c>
      <c r="C116" s="5">
        <f t="shared" si="1"/>
        <v>306</v>
      </c>
      <c r="D116" s="5">
        <f t="shared" si="1"/>
        <v>306</v>
      </c>
      <c r="E116" s="5">
        <f>C116*$F$3*$C$2</f>
        <v>299.88</v>
      </c>
      <c r="F116" s="5">
        <f>E116*$F$7</f>
        <v>59.975999999999999</v>
      </c>
      <c r="G116" s="3">
        <f>$F$4</f>
        <v>0.05</v>
      </c>
      <c r="H116" s="3">
        <f>$F$5</f>
        <v>1.5</v>
      </c>
    </row>
    <row r="117" spans="1:8" x14ac:dyDescent="0.3">
      <c r="A117" s="6"/>
      <c r="B117" s="1">
        <v>104</v>
      </c>
      <c r="C117" s="5">
        <f t="shared" si="1"/>
        <v>308</v>
      </c>
      <c r="D117" s="5">
        <f t="shared" si="1"/>
        <v>308</v>
      </c>
      <c r="E117" s="5">
        <f>C117*$F$3*$C$2</f>
        <v>301.84000000000003</v>
      </c>
      <c r="F117" s="5">
        <f>E117*$F$7</f>
        <v>60.368000000000009</v>
      </c>
      <c r="G117" s="3">
        <f>$F$4</f>
        <v>0.05</v>
      </c>
      <c r="H117" s="3">
        <f>$F$5</f>
        <v>1.5</v>
      </c>
    </row>
    <row r="118" spans="1:8" x14ac:dyDescent="0.3">
      <c r="A118" s="6"/>
      <c r="B118" s="1">
        <v>105</v>
      </c>
      <c r="C118" s="5">
        <f t="shared" si="1"/>
        <v>310</v>
      </c>
      <c r="D118" s="5">
        <f t="shared" si="1"/>
        <v>310</v>
      </c>
      <c r="E118" s="5">
        <f>C118*$F$3*$C$2</f>
        <v>303.80000000000007</v>
      </c>
      <c r="F118" s="5">
        <f>E118*$F$7</f>
        <v>60.760000000000019</v>
      </c>
      <c r="G118" s="3">
        <f>$F$4</f>
        <v>0.05</v>
      </c>
      <c r="H118" s="3">
        <f>$F$5</f>
        <v>1.5</v>
      </c>
    </row>
    <row r="119" spans="1:8" x14ac:dyDescent="0.3">
      <c r="A119" s="6"/>
      <c r="B119" s="1">
        <v>106</v>
      </c>
      <c r="C119" s="5">
        <f t="shared" si="1"/>
        <v>312</v>
      </c>
      <c r="D119" s="5">
        <f t="shared" si="1"/>
        <v>312</v>
      </c>
      <c r="E119" s="5">
        <f>C119*$F$3*$C$2</f>
        <v>305.76000000000005</v>
      </c>
      <c r="F119" s="5">
        <f>E119*$F$7</f>
        <v>61.152000000000015</v>
      </c>
      <c r="G119" s="3">
        <f>$F$4</f>
        <v>0.05</v>
      </c>
      <c r="H119" s="3">
        <f>$F$5</f>
        <v>1.5</v>
      </c>
    </row>
    <row r="120" spans="1:8" x14ac:dyDescent="0.3">
      <c r="A120" s="6"/>
      <c r="B120" s="1">
        <v>107</v>
      </c>
      <c r="C120" s="5">
        <f t="shared" si="1"/>
        <v>314</v>
      </c>
      <c r="D120" s="5">
        <f t="shared" si="1"/>
        <v>314</v>
      </c>
      <c r="E120" s="5">
        <f>C120*$F$3*$C$2</f>
        <v>307.72000000000003</v>
      </c>
      <c r="F120" s="5">
        <f>E120*$F$7</f>
        <v>61.544000000000011</v>
      </c>
      <c r="G120" s="3">
        <f>$F$4</f>
        <v>0.05</v>
      </c>
      <c r="H120" s="3">
        <f>$F$5</f>
        <v>1.5</v>
      </c>
    </row>
    <row r="121" spans="1:8" x14ac:dyDescent="0.3">
      <c r="A121" s="6"/>
      <c r="B121" s="1">
        <v>108</v>
      </c>
      <c r="C121" s="5">
        <f t="shared" si="1"/>
        <v>316</v>
      </c>
      <c r="D121" s="5">
        <f t="shared" si="1"/>
        <v>316</v>
      </c>
      <c r="E121" s="5">
        <f>C121*$F$3*$C$2</f>
        <v>309.68</v>
      </c>
      <c r="F121" s="5">
        <f>E121*$F$7</f>
        <v>61.936000000000007</v>
      </c>
      <c r="G121" s="3">
        <f>$F$4</f>
        <v>0.05</v>
      </c>
      <c r="H121" s="3">
        <f>$F$5</f>
        <v>1.5</v>
      </c>
    </row>
    <row r="122" spans="1:8" x14ac:dyDescent="0.3">
      <c r="A122" s="6"/>
      <c r="B122" s="1">
        <v>109</v>
      </c>
      <c r="C122" s="5">
        <f t="shared" si="1"/>
        <v>318</v>
      </c>
      <c r="D122" s="5">
        <f t="shared" si="1"/>
        <v>318</v>
      </c>
      <c r="E122" s="5">
        <f>C122*$F$3*$C$2</f>
        <v>311.64000000000004</v>
      </c>
      <c r="F122" s="5">
        <f>E122*$F$7</f>
        <v>62.32800000000001</v>
      </c>
      <c r="G122" s="3">
        <f>$F$4</f>
        <v>0.05</v>
      </c>
      <c r="H122" s="3">
        <f>$F$5</f>
        <v>1.5</v>
      </c>
    </row>
    <row r="123" spans="1:8" x14ac:dyDescent="0.3">
      <c r="A123" s="6" t="s">
        <v>91</v>
      </c>
      <c r="B123" s="1">
        <v>110</v>
      </c>
      <c r="C123" s="5">
        <f t="shared" si="1"/>
        <v>320</v>
      </c>
      <c r="D123" s="5">
        <f t="shared" si="1"/>
        <v>320</v>
      </c>
      <c r="E123" s="5">
        <f>C123*$F$3*$C$2</f>
        <v>313.60000000000002</v>
      </c>
      <c r="F123" s="5">
        <f>E123*$F$7</f>
        <v>62.720000000000006</v>
      </c>
      <c r="G123" s="3">
        <f>$F$4</f>
        <v>0.05</v>
      </c>
      <c r="H123" s="3">
        <f>$F$5</f>
        <v>1.5</v>
      </c>
    </row>
    <row r="124" spans="1:8" x14ac:dyDescent="0.3">
      <c r="A124" s="6"/>
      <c r="B124" s="1">
        <v>111</v>
      </c>
      <c r="C124" s="5">
        <f t="shared" si="1"/>
        <v>322</v>
      </c>
      <c r="D124" s="5">
        <f t="shared" si="1"/>
        <v>322</v>
      </c>
      <c r="E124" s="5">
        <f>C124*$F$3*$C$2</f>
        <v>315.56000000000006</v>
      </c>
      <c r="F124" s="5">
        <f>E124*$F$7</f>
        <v>63.112000000000016</v>
      </c>
      <c r="G124" s="3">
        <f>$F$4</f>
        <v>0.05</v>
      </c>
      <c r="H124" s="3">
        <f>$F$5</f>
        <v>1.5</v>
      </c>
    </row>
    <row r="125" spans="1:8" x14ac:dyDescent="0.3">
      <c r="B125" s="1">
        <v>112</v>
      </c>
      <c r="C125" s="5">
        <f t="shared" si="1"/>
        <v>324</v>
      </c>
      <c r="D125" s="5">
        <f t="shared" si="1"/>
        <v>324</v>
      </c>
      <c r="E125" s="5">
        <f>C125*$F$3*$C$2</f>
        <v>317.52000000000004</v>
      </c>
      <c r="F125" s="5">
        <f>E125*$F$7</f>
        <v>63.504000000000012</v>
      </c>
      <c r="G125" s="3">
        <f>$F$4</f>
        <v>0.05</v>
      </c>
      <c r="H125" s="3">
        <f>$F$5</f>
        <v>1.5</v>
      </c>
    </row>
    <row r="126" spans="1:8" x14ac:dyDescent="0.3">
      <c r="B126" s="1">
        <v>113</v>
      </c>
      <c r="C126" s="5">
        <f t="shared" si="1"/>
        <v>326</v>
      </c>
      <c r="D126" s="5">
        <f t="shared" si="1"/>
        <v>326</v>
      </c>
      <c r="E126" s="5">
        <f>C126*$F$3*$C$2</f>
        <v>319.48000000000008</v>
      </c>
      <c r="F126" s="5">
        <f>E126*$F$7</f>
        <v>63.896000000000015</v>
      </c>
      <c r="G126" s="3">
        <f>$F$4</f>
        <v>0.05</v>
      </c>
      <c r="H126" s="3">
        <f>$F$5</f>
        <v>1.5</v>
      </c>
    </row>
    <row r="127" spans="1:8" x14ac:dyDescent="0.3">
      <c r="B127" s="1">
        <v>114</v>
      </c>
      <c r="C127" s="5">
        <f t="shared" si="1"/>
        <v>328</v>
      </c>
      <c r="D127" s="5">
        <f t="shared" si="1"/>
        <v>328</v>
      </c>
      <c r="E127" s="5">
        <f>C127*$F$3*$C$2</f>
        <v>321.44</v>
      </c>
      <c r="F127" s="5">
        <f>E127*$F$7</f>
        <v>64.287999999999997</v>
      </c>
      <c r="G127" s="3">
        <f>$F$4</f>
        <v>0.05</v>
      </c>
      <c r="H127" s="3">
        <f>$F$5</f>
        <v>1.5</v>
      </c>
    </row>
    <row r="128" spans="1:8" x14ac:dyDescent="0.3">
      <c r="B128" s="1">
        <v>115</v>
      </c>
      <c r="C128" s="5">
        <f t="shared" si="1"/>
        <v>330</v>
      </c>
      <c r="D128" s="5">
        <f t="shared" si="1"/>
        <v>330</v>
      </c>
      <c r="E128" s="5">
        <f>C128*$F$3*$C$2</f>
        <v>323.40000000000003</v>
      </c>
      <c r="F128" s="5">
        <f>E128*$F$7</f>
        <v>64.680000000000007</v>
      </c>
      <c r="G128" s="3">
        <f>$F$4</f>
        <v>0.05</v>
      </c>
      <c r="H128" s="3">
        <f>$F$5</f>
        <v>1.5</v>
      </c>
    </row>
    <row r="129" spans="1:8" x14ac:dyDescent="0.3">
      <c r="B129" s="1">
        <v>116</v>
      </c>
      <c r="C129" s="5">
        <f t="shared" si="1"/>
        <v>332</v>
      </c>
      <c r="D129" s="5">
        <f t="shared" si="1"/>
        <v>332</v>
      </c>
      <c r="E129" s="5">
        <f>C129*$F$3*$C$2</f>
        <v>325.36</v>
      </c>
      <c r="F129" s="5">
        <f>E129*$F$7</f>
        <v>65.072000000000003</v>
      </c>
      <c r="G129" s="3">
        <f>$F$4</f>
        <v>0.05</v>
      </c>
      <c r="H129" s="3">
        <f>$F$5</f>
        <v>1.5</v>
      </c>
    </row>
    <row r="130" spans="1:8" x14ac:dyDescent="0.3">
      <c r="B130" s="1">
        <v>117</v>
      </c>
      <c r="C130" s="5">
        <f t="shared" si="1"/>
        <v>334</v>
      </c>
      <c r="D130" s="5">
        <f t="shared" si="1"/>
        <v>334</v>
      </c>
      <c r="E130" s="5">
        <f>C130*$F$3*$C$2</f>
        <v>327.32000000000005</v>
      </c>
      <c r="F130" s="5">
        <f>E130*$F$7</f>
        <v>65.464000000000013</v>
      </c>
      <c r="G130" s="3">
        <f>$F$4</f>
        <v>0.05</v>
      </c>
      <c r="H130" s="3">
        <f>$F$5</f>
        <v>1.5</v>
      </c>
    </row>
    <row r="131" spans="1:8" x14ac:dyDescent="0.3">
      <c r="B131" s="1">
        <v>118</v>
      </c>
      <c r="C131" s="5">
        <f t="shared" si="1"/>
        <v>336</v>
      </c>
      <c r="D131" s="5">
        <f t="shared" si="1"/>
        <v>336</v>
      </c>
      <c r="E131" s="5">
        <f>C131*$F$3*$C$2</f>
        <v>329.28000000000003</v>
      </c>
      <c r="F131" s="5">
        <f>E131*$F$7</f>
        <v>65.856000000000009</v>
      </c>
      <c r="G131" s="3">
        <f>$F$4</f>
        <v>0.05</v>
      </c>
      <c r="H131" s="3">
        <f>$F$5</f>
        <v>1.5</v>
      </c>
    </row>
    <row r="132" spans="1:8" x14ac:dyDescent="0.3">
      <c r="B132" s="1">
        <v>119</v>
      </c>
      <c r="C132" s="5">
        <f t="shared" si="1"/>
        <v>338</v>
      </c>
      <c r="D132" s="5">
        <f t="shared" si="1"/>
        <v>338</v>
      </c>
      <c r="E132" s="5">
        <f>C132*$F$3*$C$2</f>
        <v>331.24000000000007</v>
      </c>
      <c r="F132" s="5">
        <f>E132*$F$7</f>
        <v>66.248000000000019</v>
      </c>
      <c r="G132" s="3">
        <f>$F$4</f>
        <v>0.05</v>
      </c>
      <c r="H132" s="3">
        <f>$F$5</f>
        <v>1.5</v>
      </c>
    </row>
    <row r="133" spans="1:8" x14ac:dyDescent="0.3">
      <c r="A133" s="6" t="s">
        <v>92</v>
      </c>
      <c r="B133" s="1">
        <v>120</v>
      </c>
      <c r="C133" s="5">
        <f t="shared" si="1"/>
        <v>340</v>
      </c>
      <c r="D133" s="5">
        <f t="shared" si="1"/>
        <v>340</v>
      </c>
      <c r="E133" s="5">
        <f>C133*$F$3*$C$2</f>
        <v>333.2</v>
      </c>
      <c r="F133" s="5">
        <f>E133*$F$7</f>
        <v>66.64</v>
      </c>
      <c r="G133" s="3">
        <f>$F$4</f>
        <v>0.05</v>
      </c>
      <c r="H133" s="3">
        <f>$F$5</f>
        <v>1.5</v>
      </c>
    </row>
    <row r="134" spans="1:8" x14ac:dyDescent="0.3">
      <c r="B134" s="1">
        <v>121</v>
      </c>
      <c r="C134" s="5">
        <f t="shared" si="1"/>
        <v>342</v>
      </c>
      <c r="D134" s="5">
        <f t="shared" si="1"/>
        <v>342</v>
      </c>
      <c r="E134" s="5">
        <f>C134*$F$3*$C$2</f>
        <v>335.16</v>
      </c>
      <c r="F134" s="5">
        <f>E134*$F$7</f>
        <v>67.032000000000011</v>
      </c>
      <c r="G134" s="3">
        <f>$F$4</f>
        <v>0.05</v>
      </c>
      <c r="H134" s="3">
        <f>$F$5</f>
        <v>1.5</v>
      </c>
    </row>
    <row r="135" spans="1:8" x14ac:dyDescent="0.3">
      <c r="A135" s="6"/>
      <c r="B135" s="1">
        <v>122</v>
      </c>
      <c r="C135" s="5">
        <f t="shared" si="1"/>
        <v>344</v>
      </c>
      <c r="D135" s="5">
        <f t="shared" si="1"/>
        <v>344</v>
      </c>
      <c r="E135" s="5">
        <f>C135*$F$3*$C$2</f>
        <v>337.12</v>
      </c>
      <c r="F135" s="5">
        <f>E135*$F$7</f>
        <v>67.424000000000007</v>
      </c>
      <c r="G135" s="3">
        <f>$F$4</f>
        <v>0.05</v>
      </c>
      <c r="H135" s="3">
        <f>$F$5</f>
        <v>1.5</v>
      </c>
    </row>
    <row r="136" spans="1:8" x14ac:dyDescent="0.3">
      <c r="A136" s="6"/>
      <c r="B136" s="1">
        <v>123</v>
      </c>
      <c r="C136" s="5">
        <f t="shared" si="1"/>
        <v>346</v>
      </c>
      <c r="D136" s="5">
        <f t="shared" si="1"/>
        <v>346</v>
      </c>
      <c r="E136" s="5">
        <f>C136*$F$3*$C$2</f>
        <v>339.08000000000004</v>
      </c>
      <c r="F136" s="5">
        <f>E136*$F$7</f>
        <v>67.816000000000017</v>
      </c>
      <c r="G136" s="3">
        <f>$F$4</f>
        <v>0.05</v>
      </c>
      <c r="H136" s="3">
        <f>$F$5</f>
        <v>1.5</v>
      </c>
    </row>
    <row r="137" spans="1:8" x14ac:dyDescent="0.3">
      <c r="A137" s="6"/>
      <c r="B137" s="1">
        <v>124</v>
      </c>
      <c r="C137" s="5">
        <f t="shared" si="1"/>
        <v>348</v>
      </c>
      <c r="D137" s="5">
        <f t="shared" si="1"/>
        <v>348</v>
      </c>
      <c r="E137" s="5">
        <f>C137*$F$3*$C$2</f>
        <v>341.04</v>
      </c>
      <c r="F137" s="5">
        <f>E137*$F$7</f>
        <v>68.208000000000013</v>
      </c>
      <c r="G137" s="3">
        <f>$F$4</f>
        <v>0.05</v>
      </c>
      <c r="H137" s="3">
        <f>$F$5</f>
        <v>1.5</v>
      </c>
    </row>
    <row r="138" spans="1:8" x14ac:dyDescent="0.3">
      <c r="A138" s="6"/>
      <c r="B138" s="1">
        <v>125</v>
      </c>
      <c r="C138" s="5">
        <f t="shared" si="1"/>
        <v>350</v>
      </c>
      <c r="D138" s="5">
        <f t="shared" si="1"/>
        <v>350</v>
      </c>
      <c r="E138" s="5">
        <f>C138*$F$3*$C$2</f>
        <v>343.00000000000006</v>
      </c>
      <c r="F138" s="5">
        <f>E138*$F$7</f>
        <v>68.600000000000009</v>
      </c>
      <c r="G138" s="3">
        <f>$F$4</f>
        <v>0.05</v>
      </c>
      <c r="H138" s="3">
        <f>$F$5</f>
        <v>1.5</v>
      </c>
    </row>
    <row r="139" spans="1:8" x14ac:dyDescent="0.3">
      <c r="A139" s="6"/>
      <c r="B139" s="1">
        <v>126</v>
      </c>
      <c r="C139" s="5">
        <f t="shared" si="1"/>
        <v>352</v>
      </c>
      <c r="D139" s="5">
        <f t="shared" si="1"/>
        <v>352</v>
      </c>
      <c r="E139" s="5">
        <f>C139*$F$3*$C$2</f>
        <v>344.96000000000004</v>
      </c>
      <c r="F139" s="5">
        <f>E139*$F$7</f>
        <v>68.992000000000004</v>
      </c>
      <c r="G139" s="3">
        <f>$F$4</f>
        <v>0.05</v>
      </c>
      <c r="H139" s="3">
        <f>$F$5</f>
        <v>1.5</v>
      </c>
    </row>
    <row r="140" spans="1:8" x14ac:dyDescent="0.3">
      <c r="A140" s="6"/>
      <c r="B140" s="1">
        <v>127</v>
      </c>
      <c r="C140" s="5">
        <f t="shared" si="1"/>
        <v>354</v>
      </c>
      <c r="D140" s="5">
        <f t="shared" si="1"/>
        <v>354</v>
      </c>
      <c r="E140" s="5">
        <f>C140*$F$3*$C$2</f>
        <v>346.92</v>
      </c>
      <c r="F140" s="5">
        <f>E140*$F$7</f>
        <v>69.384</v>
      </c>
      <c r="G140" s="3">
        <f>$F$4</f>
        <v>0.05</v>
      </c>
      <c r="H140" s="3">
        <f>$F$5</f>
        <v>1.5</v>
      </c>
    </row>
    <row r="141" spans="1:8" x14ac:dyDescent="0.3">
      <c r="A141" s="6"/>
      <c r="B141" s="1">
        <v>128</v>
      </c>
      <c r="C141" s="5">
        <f t="shared" si="1"/>
        <v>356</v>
      </c>
      <c r="D141" s="5">
        <f t="shared" si="1"/>
        <v>356</v>
      </c>
      <c r="E141" s="5">
        <f>C141*$F$3*$C$2</f>
        <v>348.88</v>
      </c>
      <c r="F141" s="5">
        <f>E141*$F$7</f>
        <v>69.775999999999996</v>
      </c>
      <c r="G141" s="3">
        <f>$F$4</f>
        <v>0.05</v>
      </c>
      <c r="H141" s="3">
        <f>$F$5</f>
        <v>1.5</v>
      </c>
    </row>
    <row r="142" spans="1:8" x14ac:dyDescent="0.3">
      <c r="A142" s="6"/>
      <c r="B142" s="1">
        <v>129</v>
      </c>
      <c r="C142" s="5">
        <f t="shared" si="1"/>
        <v>358</v>
      </c>
      <c r="D142" s="5">
        <f t="shared" si="1"/>
        <v>358</v>
      </c>
      <c r="E142" s="5">
        <f>C142*$F$3*$C$2</f>
        <v>350.84000000000003</v>
      </c>
      <c r="F142" s="5">
        <f>E142*$F$7</f>
        <v>70.168000000000006</v>
      </c>
      <c r="G142" s="3">
        <f>$F$4</f>
        <v>0.05</v>
      </c>
      <c r="H142" s="3">
        <f>$F$5</f>
        <v>1.5</v>
      </c>
    </row>
    <row r="143" spans="1:8" x14ac:dyDescent="0.3">
      <c r="A143" s="6" t="s">
        <v>93</v>
      </c>
      <c r="B143" s="1">
        <v>130</v>
      </c>
      <c r="C143" s="5">
        <f t="shared" si="1"/>
        <v>360</v>
      </c>
      <c r="D143" s="5">
        <f t="shared" si="1"/>
        <v>360</v>
      </c>
      <c r="E143" s="5">
        <f>C143*$F$3*$C$2</f>
        <v>352.80000000000007</v>
      </c>
      <c r="F143" s="5">
        <f>E143*$F$7</f>
        <v>70.560000000000016</v>
      </c>
      <c r="G143" s="3">
        <f>$F$4</f>
        <v>0.05</v>
      </c>
      <c r="H143" s="3">
        <f>$F$5</f>
        <v>1.5</v>
      </c>
    </row>
    <row r="144" spans="1:8" x14ac:dyDescent="0.3">
      <c r="A144" s="6"/>
      <c r="B144" s="1">
        <v>131</v>
      </c>
      <c r="C144" s="5">
        <f t="shared" ref="C144:D207" si="2">C$10+($B144*C$12)^C$11</f>
        <v>362</v>
      </c>
      <c r="D144" s="5">
        <f t="shared" si="2"/>
        <v>362</v>
      </c>
      <c r="E144" s="5">
        <f>C144*$F$3*$C$2</f>
        <v>354.76000000000005</v>
      </c>
      <c r="F144" s="5">
        <f>E144*$F$7</f>
        <v>70.952000000000012</v>
      </c>
      <c r="G144" s="3">
        <f>$F$4</f>
        <v>0.05</v>
      </c>
      <c r="H144" s="3">
        <f>$F$5</f>
        <v>1.5</v>
      </c>
    </row>
    <row r="145" spans="1:8" x14ac:dyDescent="0.3">
      <c r="B145" s="1">
        <v>132</v>
      </c>
      <c r="C145" s="5">
        <f t="shared" si="2"/>
        <v>364</v>
      </c>
      <c r="D145" s="5">
        <f t="shared" si="2"/>
        <v>364</v>
      </c>
      <c r="E145" s="5">
        <f>C145*$F$3*$C$2</f>
        <v>356.72</v>
      </c>
      <c r="F145" s="5">
        <f>E145*$F$7</f>
        <v>71.344000000000008</v>
      </c>
      <c r="G145" s="3">
        <f>$F$4</f>
        <v>0.05</v>
      </c>
      <c r="H145" s="3">
        <f>$F$5</f>
        <v>1.5</v>
      </c>
    </row>
    <row r="146" spans="1:8" x14ac:dyDescent="0.3">
      <c r="B146" s="1">
        <v>133</v>
      </c>
      <c r="C146" s="5">
        <f t="shared" si="2"/>
        <v>366</v>
      </c>
      <c r="D146" s="5">
        <f t="shared" si="2"/>
        <v>366</v>
      </c>
      <c r="E146" s="5">
        <f>C146*$F$3*$C$2</f>
        <v>358.68</v>
      </c>
      <c r="F146" s="5">
        <f>E146*$F$7</f>
        <v>71.736000000000004</v>
      </c>
      <c r="G146" s="3">
        <f>$F$4</f>
        <v>0.05</v>
      </c>
      <c r="H146" s="3">
        <f>$F$5</f>
        <v>1.5</v>
      </c>
    </row>
    <row r="147" spans="1:8" x14ac:dyDescent="0.3">
      <c r="B147" s="1">
        <v>134</v>
      </c>
      <c r="C147" s="5">
        <f t="shared" si="2"/>
        <v>368</v>
      </c>
      <c r="D147" s="5">
        <f t="shared" si="2"/>
        <v>368</v>
      </c>
      <c r="E147" s="5">
        <f>C147*$F$3*$C$2</f>
        <v>360.64000000000004</v>
      </c>
      <c r="F147" s="5">
        <f>E147*$F$7</f>
        <v>72.128000000000014</v>
      </c>
      <c r="G147" s="3">
        <f>$F$4</f>
        <v>0.05</v>
      </c>
      <c r="H147" s="3">
        <f>$F$5</f>
        <v>1.5</v>
      </c>
    </row>
    <row r="148" spans="1:8" x14ac:dyDescent="0.3">
      <c r="B148" s="1">
        <v>135</v>
      </c>
      <c r="C148" s="5">
        <f t="shared" si="2"/>
        <v>370</v>
      </c>
      <c r="D148" s="5">
        <f t="shared" si="2"/>
        <v>370</v>
      </c>
      <c r="E148" s="5">
        <f>C148*$F$3*$C$2</f>
        <v>362.6</v>
      </c>
      <c r="F148" s="5">
        <f>E148*$F$7</f>
        <v>72.52000000000001</v>
      </c>
      <c r="G148" s="3">
        <f>$F$4</f>
        <v>0.05</v>
      </c>
      <c r="H148" s="3">
        <f>$F$5</f>
        <v>1.5</v>
      </c>
    </row>
    <row r="149" spans="1:8" x14ac:dyDescent="0.3">
      <c r="B149" s="1">
        <v>136</v>
      </c>
      <c r="C149" s="5">
        <f t="shared" si="2"/>
        <v>372</v>
      </c>
      <c r="D149" s="5">
        <f t="shared" si="2"/>
        <v>372</v>
      </c>
      <c r="E149" s="5">
        <f>C149*$F$3*$C$2</f>
        <v>364.56000000000006</v>
      </c>
      <c r="F149" s="5">
        <f>E149*$F$7</f>
        <v>72.91200000000002</v>
      </c>
      <c r="G149" s="3">
        <f>$F$4</f>
        <v>0.05</v>
      </c>
      <c r="H149" s="3">
        <f>$F$5</f>
        <v>1.5</v>
      </c>
    </row>
    <row r="150" spans="1:8" x14ac:dyDescent="0.3">
      <c r="B150" s="1">
        <v>137</v>
      </c>
      <c r="C150" s="5">
        <f t="shared" si="2"/>
        <v>374</v>
      </c>
      <c r="D150" s="5">
        <f t="shared" si="2"/>
        <v>374</v>
      </c>
      <c r="E150" s="5">
        <f>C150*$F$3*$C$2</f>
        <v>366.52000000000004</v>
      </c>
      <c r="F150" s="5">
        <f>E150*$F$7</f>
        <v>73.304000000000016</v>
      </c>
      <c r="G150" s="3">
        <f>$F$4</f>
        <v>0.05</v>
      </c>
      <c r="H150" s="3">
        <f>$F$5</f>
        <v>1.5</v>
      </c>
    </row>
    <row r="151" spans="1:8" x14ac:dyDescent="0.3">
      <c r="B151" s="1">
        <v>138</v>
      </c>
      <c r="C151" s="5">
        <f t="shared" si="2"/>
        <v>376</v>
      </c>
      <c r="D151" s="5">
        <f t="shared" si="2"/>
        <v>376</v>
      </c>
      <c r="E151" s="5">
        <f>C151*$F$3*$C$2</f>
        <v>368.48000000000008</v>
      </c>
      <c r="F151" s="5">
        <f>E151*$F$7</f>
        <v>73.696000000000012</v>
      </c>
      <c r="G151" s="3">
        <f>$F$4</f>
        <v>0.05</v>
      </c>
      <c r="H151" s="3">
        <f>$F$5</f>
        <v>1.5</v>
      </c>
    </row>
    <row r="152" spans="1:8" x14ac:dyDescent="0.3">
      <c r="B152" s="1">
        <v>139</v>
      </c>
      <c r="C152" s="5">
        <f t="shared" si="2"/>
        <v>378</v>
      </c>
      <c r="D152" s="5">
        <f t="shared" si="2"/>
        <v>378</v>
      </c>
      <c r="E152" s="5">
        <f>C152*$F$3*$C$2</f>
        <v>370.44</v>
      </c>
      <c r="F152" s="5">
        <f>E152*$F$7</f>
        <v>74.088000000000008</v>
      </c>
      <c r="G152" s="3">
        <f>$F$4</f>
        <v>0.05</v>
      </c>
      <c r="H152" s="3">
        <f>$F$5</f>
        <v>1.5</v>
      </c>
    </row>
    <row r="153" spans="1:8" x14ac:dyDescent="0.3">
      <c r="A153" s="6" t="s">
        <v>94</v>
      </c>
      <c r="B153" s="1">
        <v>140</v>
      </c>
      <c r="C153" s="5">
        <f t="shared" si="2"/>
        <v>380</v>
      </c>
      <c r="D153" s="5">
        <f t="shared" si="2"/>
        <v>380</v>
      </c>
      <c r="E153" s="5">
        <f>C153*$F$3*$C$2</f>
        <v>372.40000000000003</v>
      </c>
      <c r="F153" s="5">
        <f>E153*$F$7</f>
        <v>74.48</v>
      </c>
      <c r="G153" s="3">
        <f>$F$4</f>
        <v>0.05</v>
      </c>
      <c r="H153" s="3">
        <f>$F$5</f>
        <v>1.5</v>
      </c>
    </row>
    <row r="154" spans="1:8" x14ac:dyDescent="0.3">
      <c r="B154" s="1">
        <v>141</v>
      </c>
      <c r="C154" s="5">
        <f t="shared" si="2"/>
        <v>382</v>
      </c>
      <c r="D154" s="5">
        <f t="shared" si="2"/>
        <v>382</v>
      </c>
      <c r="E154" s="5">
        <f>C154*$F$3*$C$2</f>
        <v>374.36</v>
      </c>
      <c r="F154" s="5">
        <f>E154*$F$7</f>
        <v>74.872</v>
      </c>
      <c r="G154" s="3">
        <f>$F$4</f>
        <v>0.05</v>
      </c>
      <c r="H154" s="3">
        <f>$F$5</f>
        <v>1.5</v>
      </c>
    </row>
    <row r="155" spans="1:8" x14ac:dyDescent="0.3">
      <c r="A155" s="6"/>
      <c r="B155" s="1">
        <v>142</v>
      </c>
      <c r="C155" s="5">
        <f t="shared" si="2"/>
        <v>384</v>
      </c>
      <c r="D155" s="5">
        <f t="shared" si="2"/>
        <v>384</v>
      </c>
      <c r="E155" s="5">
        <f>C155*$F$3*$C$2</f>
        <v>376.32000000000005</v>
      </c>
      <c r="F155" s="5">
        <f>E155*$F$7</f>
        <v>75.26400000000001</v>
      </c>
      <c r="G155" s="3">
        <f>$F$4</f>
        <v>0.05</v>
      </c>
      <c r="H155" s="3">
        <f>$F$5</f>
        <v>1.5</v>
      </c>
    </row>
    <row r="156" spans="1:8" x14ac:dyDescent="0.3">
      <c r="A156" s="6"/>
      <c r="B156" s="1">
        <v>143</v>
      </c>
      <c r="C156" s="5">
        <f t="shared" si="2"/>
        <v>386</v>
      </c>
      <c r="D156" s="5">
        <f t="shared" si="2"/>
        <v>386</v>
      </c>
      <c r="E156" s="5">
        <f>C156*$F$3*$C$2</f>
        <v>378.28000000000003</v>
      </c>
      <c r="F156" s="5">
        <f>E156*$F$7</f>
        <v>75.656000000000006</v>
      </c>
      <c r="G156" s="3">
        <f>$F$4</f>
        <v>0.05</v>
      </c>
      <c r="H156" s="3">
        <f>$F$5</f>
        <v>1.5</v>
      </c>
    </row>
    <row r="157" spans="1:8" x14ac:dyDescent="0.3">
      <c r="A157" s="6"/>
      <c r="B157" s="1">
        <v>144</v>
      </c>
      <c r="C157" s="5">
        <f t="shared" si="2"/>
        <v>388</v>
      </c>
      <c r="D157" s="5">
        <f t="shared" si="2"/>
        <v>388</v>
      </c>
      <c r="E157" s="5">
        <f>C157*$F$3*$C$2</f>
        <v>380.24000000000007</v>
      </c>
      <c r="F157" s="5">
        <f>E157*$F$7</f>
        <v>76.048000000000016</v>
      </c>
      <c r="G157" s="3">
        <f>$F$4</f>
        <v>0.05</v>
      </c>
      <c r="H157" s="3">
        <f>$F$5</f>
        <v>1.5</v>
      </c>
    </row>
    <row r="158" spans="1:8" x14ac:dyDescent="0.3">
      <c r="A158" s="6"/>
      <c r="B158" s="1">
        <v>145</v>
      </c>
      <c r="C158" s="5">
        <f t="shared" si="2"/>
        <v>390</v>
      </c>
      <c r="D158" s="5">
        <f t="shared" si="2"/>
        <v>390</v>
      </c>
      <c r="E158" s="5">
        <f>C158*$F$3*$C$2</f>
        <v>382.20000000000005</v>
      </c>
      <c r="F158" s="5">
        <f>E158*$F$7</f>
        <v>76.440000000000012</v>
      </c>
      <c r="G158" s="3">
        <f>$F$4</f>
        <v>0.05</v>
      </c>
      <c r="H158" s="3">
        <f>$F$5</f>
        <v>1.5</v>
      </c>
    </row>
    <row r="159" spans="1:8" x14ac:dyDescent="0.3">
      <c r="A159" s="6"/>
      <c r="B159" s="1">
        <v>146</v>
      </c>
      <c r="C159" s="5">
        <f t="shared" si="2"/>
        <v>392</v>
      </c>
      <c r="D159" s="5">
        <f t="shared" si="2"/>
        <v>392</v>
      </c>
      <c r="E159" s="5">
        <f>C159*$F$3*$C$2</f>
        <v>384.16</v>
      </c>
      <c r="F159" s="5">
        <f>E159*$F$7</f>
        <v>76.832000000000008</v>
      </c>
      <c r="G159" s="3">
        <f>$F$4</f>
        <v>0.05</v>
      </c>
      <c r="H159" s="3">
        <f>$F$5</f>
        <v>1.5</v>
      </c>
    </row>
    <row r="160" spans="1:8" x14ac:dyDescent="0.3">
      <c r="A160" s="6"/>
      <c r="B160" s="1">
        <v>147</v>
      </c>
      <c r="C160" s="5">
        <f t="shared" si="2"/>
        <v>394</v>
      </c>
      <c r="D160" s="5">
        <f t="shared" si="2"/>
        <v>394</v>
      </c>
      <c r="E160" s="5">
        <f>C160*$F$3*$C$2</f>
        <v>386.12</v>
      </c>
      <c r="F160" s="5">
        <f>E160*$F$7</f>
        <v>77.224000000000004</v>
      </c>
      <c r="G160" s="3">
        <f>$F$4</f>
        <v>0.05</v>
      </c>
      <c r="H160" s="3">
        <f>$F$5</f>
        <v>1.5</v>
      </c>
    </row>
    <row r="161" spans="1:8" x14ac:dyDescent="0.3">
      <c r="A161" s="6"/>
      <c r="B161" s="1">
        <v>148</v>
      </c>
      <c r="C161" s="5">
        <f t="shared" si="2"/>
        <v>396</v>
      </c>
      <c r="D161" s="5">
        <f t="shared" si="2"/>
        <v>396</v>
      </c>
      <c r="E161" s="5">
        <f>C161*$F$3*$C$2</f>
        <v>388.08000000000004</v>
      </c>
      <c r="F161" s="5">
        <f>E161*$F$7</f>
        <v>77.616000000000014</v>
      </c>
      <c r="G161" s="3">
        <f>$F$4</f>
        <v>0.05</v>
      </c>
      <c r="H161" s="3">
        <f>$F$5</f>
        <v>1.5</v>
      </c>
    </row>
    <row r="162" spans="1:8" x14ac:dyDescent="0.3">
      <c r="A162" s="6"/>
      <c r="B162" s="1">
        <v>149</v>
      </c>
      <c r="C162" s="5">
        <f t="shared" si="2"/>
        <v>398</v>
      </c>
      <c r="D162" s="5">
        <f t="shared" si="2"/>
        <v>398</v>
      </c>
      <c r="E162" s="5">
        <f>C162*$F$3*$C$2</f>
        <v>390.04</v>
      </c>
      <c r="F162" s="5">
        <f>E162*$F$7</f>
        <v>78.00800000000001</v>
      </c>
      <c r="G162" s="3">
        <f>$F$4</f>
        <v>0.05</v>
      </c>
      <c r="H162" s="3">
        <f>$F$5</f>
        <v>1.5</v>
      </c>
    </row>
    <row r="163" spans="1:8" x14ac:dyDescent="0.3">
      <c r="A163" s="6" t="s">
        <v>95</v>
      </c>
      <c r="B163" s="1">
        <v>150</v>
      </c>
      <c r="C163" s="5">
        <f t="shared" si="2"/>
        <v>400</v>
      </c>
      <c r="D163" s="5">
        <f t="shared" si="2"/>
        <v>400</v>
      </c>
      <c r="E163" s="5">
        <f>C163*$F$3*$C$2</f>
        <v>392.00000000000006</v>
      </c>
      <c r="F163" s="5">
        <f>E163*$F$7</f>
        <v>78.40000000000002</v>
      </c>
      <c r="G163" s="3">
        <f>$F$4</f>
        <v>0.05</v>
      </c>
      <c r="H163" s="3">
        <f>$F$5</f>
        <v>1.5</v>
      </c>
    </row>
    <row r="164" spans="1:8" x14ac:dyDescent="0.3">
      <c r="A164" s="6"/>
      <c r="B164" s="1">
        <v>151</v>
      </c>
      <c r="C164" s="5">
        <f t="shared" si="2"/>
        <v>402</v>
      </c>
      <c r="D164" s="5">
        <f t="shared" si="2"/>
        <v>402</v>
      </c>
      <c r="E164" s="5">
        <f>C164*$F$3*$C$2</f>
        <v>393.96000000000004</v>
      </c>
      <c r="F164" s="5">
        <f>E164*$F$7</f>
        <v>78.792000000000016</v>
      </c>
      <c r="G164" s="3">
        <f>$F$4</f>
        <v>0.05</v>
      </c>
      <c r="H164" s="3">
        <f>$F$5</f>
        <v>1.5</v>
      </c>
    </row>
    <row r="165" spans="1:8" x14ac:dyDescent="0.3">
      <c r="B165" s="1">
        <v>152</v>
      </c>
      <c r="C165" s="5">
        <f t="shared" si="2"/>
        <v>404</v>
      </c>
      <c r="D165" s="5">
        <f t="shared" si="2"/>
        <v>404</v>
      </c>
      <c r="E165" s="5">
        <f>C165*$F$3*$C$2</f>
        <v>395.92</v>
      </c>
      <c r="F165" s="5">
        <f>E165*$F$7</f>
        <v>79.184000000000012</v>
      </c>
      <c r="G165" s="3">
        <f>$F$4</f>
        <v>0.05</v>
      </c>
      <c r="H165" s="3">
        <f>$F$5</f>
        <v>1.5</v>
      </c>
    </row>
    <row r="166" spans="1:8" x14ac:dyDescent="0.3">
      <c r="B166" s="1">
        <v>153</v>
      </c>
      <c r="C166" s="5">
        <f t="shared" si="2"/>
        <v>406</v>
      </c>
      <c r="D166" s="5">
        <f t="shared" si="2"/>
        <v>406</v>
      </c>
      <c r="E166" s="5">
        <f>C166*$F$3*$C$2</f>
        <v>397.88</v>
      </c>
      <c r="F166" s="5">
        <f>E166*$F$7</f>
        <v>79.576000000000008</v>
      </c>
      <c r="G166" s="3">
        <f>$F$4</f>
        <v>0.05</v>
      </c>
      <c r="H166" s="3">
        <f>$F$5</f>
        <v>1.5</v>
      </c>
    </row>
    <row r="167" spans="1:8" x14ac:dyDescent="0.3">
      <c r="B167" s="1">
        <v>154</v>
      </c>
      <c r="C167" s="5">
        <f t="shared" si="2"/>
        <v>408</v>
      </c>
      <c r="D167" s="5">
        <f t="shared" si="2"/>
        <v>408</v>
      </c>
      <c r="E167" s="5">
        <f>C167*$F$3*$C$2</f>
        <v>399.84000000000003</v>
      </c>
      <c r="F167" s="5">
        <f>E167*$F$7</f>
        <v>79.968000000000018</v>
      </c>
      <c r="G167" s="3">
        <f>$F$4</f>
        <v>0.05</v>
      </c>
      <c r="H167" s="3">
        <f>$F$5</f>
        <v>1.5</v>
      </c>
    </row>
    <row r="168" spans="1:8" x14ac:dyDescent="0.3">
      <c r="B168" s="1">
        <v>155</v>
      </c>
      <c r="C168" s="5">
        <f t="shared" si="2"/>
        <v>410</v>
      </c>
      <c r="D168" s="5">
        <f t="shared" si="2"/>
        <v>410</v>
      </c>
      <c r="E168" s="5">
        <f>C168*$F$3*$C$2</f>
        <v>401.80000000000007</v>
      </c>
      <c r="F168" s="5">
        <f>E168*$F$7</f>
        <v>80.360000000000014</v>
      </c>
      <c r="G168" s="3">
        <f>$F$4</f>
        <v>0.05</v>
      </c>
      <c r="H168" s="3">
        <f>$F$5</f>
        <v>1.5</v>
      </c>
    </row>
    <row r="169" spans="1:8" x14ac:dyDescent="0.3">
      <c r="B169" s="1">
        <v>156</v>
      </c>
      <c r="C169" s="5">
        <f t="shared" si="2"/>
        <v>412</v>
      </c>
      <c r="D169" s="5">
        <f t="shared" si="2"/>
        <v>412</v>
      </c>
      <c r="E169" s="5">
        <f>C169*$F$3*$C$2</f>
        <v>403.76000000000005</v>
      </c>
      <c r="F169" s="5">
        <f>E169*$F$7</f>
        <v>80.75200000000001</v>
      </c>
      <c r="G169" s="3">
        <f>$F$4</f>
        <v>0.05</v>
      </c>
      <c r="H169" s="3">
        <f>$F$5</f>
        <v>1.5</v>
      </c>
    </row>
    <row r="170" spans="1:8" x14ac:dyDescent="0.3">
      <c r="B170" s="1">
        <v>157</v>
      </c>
      <c r="C170" s="5">
        <f t="shared" si="2"/>
        <v>414</v>
      </c>
      <c r="D170" s="5">
        <f t="shared" si="2"/>
        <v>414</v>
      </c>
      <c r="E170" s="5">
        <f>C170*$F$3*$C$2</f>
        <v>405.72</v>
      </c>
      <c r="F170" s="5">
        <f>E170*$F$7</f>
        <v>81.144000000000005</v>
      </c>
      <c r="G170" s="3">
        <f>$F$4</f>
        <v>0.05</v>
      </c>
      <c r="H170" s="3">
        <f>$F$5</f>
        <v>1.5</v>
      </c>
    </row>
    <row r="171" spans="1:8" x14ac:dyDescent="0.3">
      <c r="B171" s="1">
        <v>158</v>
      </c>
      <c r="C171" s="5">
        <f t="shared" si="2"/>
        <v>416</v>
      </c>
      <c r="D171" s="5">
        <f t="shared" si="2"/>
        <v>416</v>
      </c>
      <c r="E171" s="5">
        <f>C171*$F$3*$C$2</f>
        <v>407.68000000000006</v>
      </c>
      <c r="F171" s="5">
        <f>E171*$F$7</f>
        <v>81.536000000000016</v>
      </c>
      <c r="G171" s="3">
        <f>$F$4</f>
        <v>0.05</v>
      </c>
      <c r="H171" s="3">
        <f>$F$5</f>
        <v>1.5</v>
      </c>
    </row>
    <row r="172" spans="1:8" x14ac:dyDescent="0.3">
      <c r="B172" s="1">
        <v>159</v>
      </c>
      <c r="C172" s="5">
        <f t="shared" si="2"/>
        <v>418</v>
      </c>
      <c r="D172" s="5">
        <f t="shared" si="2"/>
        <v>418</v>
      </c>
      <c r="E172" s="5">
        <f>C172*$F$3*$C$2</f>
        <v>409.64000000000004</v>
      </c>
      <c r="F172" s="5">
        <f>E172*$F$7</f>
        <v>81.928000000000011</v>
      </c>
      <c r="G172" s="3">
        <f>$F$4</f>
        <v>0.05</v>
      </c>
      <c r="H172" s="3">
        <f>$F$5</f>
        <v>1.5</v>
      </c>
    </row>
    <row r="173" spans="1:8" x14ac:dyDescent="0.3">
      <c r="A173" s="6" t="s">
        <v>96</v>
      </c>
      <c r="B173" s="1">
        <v>160</v>
      </c>
      <c r="C173" s="5">
        <f t="shared" si="2"/>
        <v>420</v>
      </c>
      <c r="D173" s="5">
        <f t="shared" si="2"/>
        <v>420</v>
      </c>
      <c r="E173" s="5">
        <f>C173*$F$3*$C$2</f>
        <v>411.6</v>
      </c>
      <c r="F173" s="5">
        <f>E173*$F$7</f>
        <v>82.320000000000007</v>
      </c>
      <c r="G173" s="3">
        <f>$F$4</f>
        <v>0.05</v>
      </c>
      <c r="H173" s="3">
        <f>$F$5</f>
        <v>1.5</v>
      </c>
    </row>
    <row r="174" spans="1:8" x14ac:dyDescent="0.3">
      <c r="B174" s="1">
        <v>161</v>
      </c>
      <c r="C174" s="5">
        <f t="shared" si="2"/>
        <v>422</v>
      </c>
      <c r="D174" s="5">
        <f t="shared" si="2"/>
        <v>422</v>
      </c>
      <c r="E174" s="5">
        <f>C174*$F$3*$C$2</f>
        <v>413.56000000000006</v>
      </c>
      <c r="F174" s="5">
        <f>E174*$F$7</f>
        <v>82.712000000000018</v>
      </c>
      <c r="G174" s="3">
        <f>$F$4</f>
        <v>0.05</v>
      </c>
      <c r="H174" s="3">
        <f>$F$5</f>
        <v>1.5</v>
      </c>
    </row>
    <row r="175" spans="1:8" x14ac:dyDescent="0.3">
      <c r="A175" s="6"/>
      <c r="B175" s="1">
        <v>162</v>
      </c>
      <c r="C175" s="5">
        <f t="shared" si="2"/>
        <v>424</v>
      </c>
      <c r="D175" s="5">
        <f t="shared" si="2"/>
        <v>424</v>
      </c>
      <c r="E175" s="5">
        <f>C175*$F$3*$C$2</f>
        <v>415.52000000000004</v>
      </c>
      <c r="F175" s="5">
        <f>E175*$F$7</f>
        <v>83.104000000000013</v>
      </c>
      <c r="G175" s="3">
        <f>$F$4</f>
        <v>0.05</v>
      </c>
      <c r="H175" s="3">
        <f>$F$5</f>
        <v>1.5</v>
      </c>
    </row>
    <row r="176" spans="1:8" x14ac:dyDescent="0.3">
      <c r="A176" s="6"/>
      <c r="B176" s="1">
        <v>163</v>
      </c>
      <c r="C176" s="5">
        <f t="shared" si="2"/>
        <v>426</v>
      </c>
      <c r="D176" s="5">
        <f t="shared" si="2"/>
        <v>426</v>
      </c>
      <c r="E176" s="5">
        <f>C176*$F$3*$C$2</f>
        <v>417.48000000000008</v>
      </c>
      <c r="F176" s="5">
        <f>E176*$F$7</f>
        <v>83.496000000000024</v>
      </c>
      <c r="G176" s="3">
        <f>$F$4</f>
        <v>0.05</v>
      </c>
      <c r="H176" s="3">
        <f>$F$5</f>
        <v>1.5</v>
      </c>
    </row>
    <row r="177" spans="1:8" x14ac:dyDescent="0.3">
      <c r="A177" s="6"/>
      <c r="B177" s="1">
        <v>164</v>
      </c>
      <c r="C177" s="5">
        <f t="shared" si="2"/>
        <v>428</v>
      </c>
      <c r="D177" s="5">
        <f t="shared" si="2"/>
        <v>428</v>
      </c>
      <c r="E177" s="5">
        <f>C177*$F$3*$C$2</f>
        <v>419.44000000000005</v>
      </c>
      <c r="F177" s="5">
        <f>E177*$F$7</f>
        <v>83.888000000000019</v>
      </c>
      <c r="G177" s="3">
        <f>$F$4</f>
        <v>0.05</v>
      </c>
      <c r="H177" s="3">
        <f>$F$5</f>
        <v>1.5</v>
      </c>
    </row>
    <row r="178" spans="1:8" x14ac:dyDescent="0.3">
      <c r="A178" s="6"/>
      <c r="B178" s="1">
        <v>165</v>
      </c>
      <c r="C178" s="5">
        <f t="shared" si="2"/>
        <v>430</v>
      </c>
      <c r="D178" s="5">
        <f t="shared" si="2"/>
        <v>430</v>
      </c>
      <c r="E178" s="5">
        <f>C178*$F$3*$C$2</f>
        <v>421.40000000000003</v>
      </c>
      <c r="F178" s="5">
        <f>E178*$F$7</f>
        <v>84.280000000000015</v>
      </c>
      <c r="G178" s="3">
        <f>$F$4</f>
        <v>0.05</v>
      </c>
      <c r="H178" s="3">
        <f>$F$5</f>
        <v>1.5</v>
      </c>
    </row>
    <row r="179" spans="1:8" x14ac:dyDescent="0.3">
      <c r="A179" s="6"/>
      <c r="B179" s="1">
        <v>166</v>
      </c>
      <c r="C179" s="5">
        <f t="shared" si="2"/>
        <v>432</v>
      </c>
      <c r="D179" s="5">
        <f t="shared" si="2"/>
        <v>432</v>
      </c>
      <c r="E179" s="5">
        <f>C179*$F$3*$C$2</f>
        <v>423.36</v>
      </c>
      <c r="F179" s="5">
        <f>E179*$F$7</f>
        <v>84.672000000000011</v>
      </c>
      <c r="G179" s="3">
        <f>$F$4</f>
        <v>0.05</v>
      </c>
      <c r="H179" s="3">
        <f>$F$5</f>
        <v>1.5</v>
      </c>
    </row>
    <row r="180" spans="1:8" x14ac:dyDescent="0.3">
      <c r="A180" s="6"/>
      <c r="B180" s="1">
        <v>167</v>
      </c>
      <c r="C180" s="5">
        <f t="shared" si="2"/>
        <v>434</v>
      </c>
      <c r="D180" s="5">
        <f t="shared" si="2"/>
        <v>434</v>
      </c>
      <c r="E180" s="5">
        <f>C180*$F$3*$C$2</f>
        <v>425.32000000000005</v>
      </c>
      <c r="F180" s="5">
        <f>E180*$F$7</f>
        <v>85.064000000000021</v>
      </c>
      <c r="G180" s="3">
        <f>$F$4</f>
        <v>0.05</v>
      </c>
      <c r="H180" s="3">
        <f>$F$5</f>
        <v>1.5</v>
      </c>
    </row>
    <row r="181" spans="1:8" x14ac:dyDescent="0.3">
      <c r="A181" s="6"/>
      <c r="B181" s="1">
        <v>168</v>
      </c>
      <c r="C181" s="5">
        <f t="shared" si="2"/>
        <v>436</v>
      </c>
      <c r="D181" s="5">
        <f t="shared" si="2"/>
        <v>436</v>
      </c>
      <c r="E181" s="5">
        <f>C181*$F$3*$C$2</f>
        <v>427.28000000000003</v>
      </c>
      <c r="F181" s="5">
        <f>E181*$F$7</f>
        <v>85.456000000000017</v>
      </c>
      <c r="G181" s="3">
        <f>$F$4</f>
        <v>0.05</v>
      </c>
      <c r="H181" s="3">
        <f>$F$5</f>
        <v>1.5</v>
      </c>
    </row>
    <row r="182" spans="1:8" x14ac:dyDescent="0.3">
      <c r="A182" s="6"/>
      <c r="B182" s="1">
        <v>169</v>
      </c>
      <c r="C182" s="5">
        <f t="shared" si="2"/>
        <v>438</v>
      </c>
      <c r="D182" s="5">
        <f t="shared" si="2"/>
        <v>438</v>
      </c>
      <c r="E182" s="5">
        <f>C182*$F$3*$C$2</f>
        <v>429.24000000000007</v>
      </c>
      <c r="F182" s="5">
        <f>E182*$F$7</f>
        <v>85.848000000000013</v>
      </c>
      <c r="G182" s="3">
        <f>$F$4</f>
        <v>0.05</v>
      </c>
      <c r="H182" s="3">
        <f>$F$5</f>
        <v>1.5</v>
      </c>
    </row>
    <row r="183" spans="1:8" x14ac:dyDescent="0.3">
      <c r="A183" s="6" t="s">
        <v>97</v>
      </c>
      <c r="B183" s="1">
        <v>170</v>
      </c>
      <c r="C183" s="5">
        <f t="shared" si="2"/>
        <v>440</v>
      </c>
      <c r="D183" s="5">
        <f t="shared" si="2"/>
        <v>440</v>
      </c>
      <c r="E183" s="5">
        <f>C183*$F$3*$C$2</f>
        <v>431.20000000000005</v>
      </c>
      <c r="F183" s="5">
        <f>E183*$F$7</f>
        <v>86.240000000000009</v>
      </c>
      <c r="G183" s="3">
        <f>$F$4</f>
        <v>0.05</v>
      </c>
      <c r="H183" s="3">
        <f>$F$5</f>
        <v>1.5</v>
      </c>
    </row>
    <row r="184" spans="1:8" x14ac:dyDescent="0.3">
      <c r="A184" s="6"/>
      <c r="B184" s="1">
        <v>171</v>
      </c>
      <c r="C184" s="5">
        <f t="shared" si="2"/>
        <v>442</v>
      </c>
      <c r="D184" s="5">
        <f t="shared" si="2"/>
        <v>442</v>
      </c>
      <c r="E184" s="5">
        <f>C184*$F$3*$C$2</f>
        <v>433.16</v>
      </c>
      <c r="F184" s="5">
        <f>E184*$F$7</f>
        <v>86.632000000000005</v>
      </c>
      <c r="G184" s="3">
        <f>$F$4</f>
        <v>0.05</v>
      </c>
      <c r="H184" s="3">
        <f>$F$5</f>
        <v>1.5</v>
      </c>
    </row>
    <row r="185" spans="1:8" x14ac:dyDescent="0.3">
      <c r="B185" s="1">
        <v>172</v>
      </c>
      <c r="C185" s="5">
        <f t="shared" si="2"/>
        <v>444</v>
      </c>
      <c r="D185" s="5">
        <f t="shared" si="2"/>
        <v>444</v>
      </c>
      <c r="E185" s="5">
        <f>C185*$F$3*$C$2</f>
        <v>435.12</v>
      </c>
      <c r="F185" s="5">
        <f>E185*$F$7</f>
        <v>87.024000000000001</v>
      </c>
      <c r="G185" s="3">
        <f>$F$4</f>
        <v>0.05</v>
      </c>
      <c r="H185" s="3">
        <f>$F$5</f>
        <v>1.5</v>
      </c>
    </row>
    <row r="186" spans="1:8" x14ac:dyDescent="0.3">
      <c r="B186" s="1">
        <v>173</v>
      </c>
      <c r="C186" s="5">
        <f t="shared" si="2"/>
        <v>446</v>
      </c>
      <c r="D186" s="5">
        <f t="shared" si="2"/>
        <v>446</v>
      </c>
      <c r="E186" s="5">
        <f>C186*$F$3*$C$2</f>
        <v>437.08000000000004</v>
      </c>
      <c r="F186" s="5">
        <f>E186*$F$7</f>
        <v>87.416000000000011</v>
      </c>
      <c r="G186" s="3">
        <f>$F$4</f>
        <v>0.05</v>
      </c>
      <c r="H186" s="3">
        <f>$F$5</f>
        <v>1.5</v>
      </c>
    </row>
    <row r="187" spans="1:8" x14ac:dyDescent="0.3">
      <c r="B187" s="1">
        <v>174</v>
      </c>
      <c r="C187" s="5">
        <f t="shared" si="2"/>
        <v>448</v>
      </c>
      <c r="D187" s="5">
        <f t="shared" si="2"/>
        <v>448</v>
      </c>
      <c r="E187" s="5">
        <f>C187*$F$3*$C$2</f>
        <v>439.04</v>
      </c>
      <c r="F187" s="5">
        <f>E187*$F$7</f>
        <v>87.808000000000007</v>
      </c>
      <c r="G187" s="3">
        <f>$F$4</f>
        <v>0.05</v>
      </c>
      <c r="H187" s="3">
        <f>$F$5</f>
        <v>1.5</v>
      </c>
    </row>
    <row r="188" spans="1:8" x14ac:dyDescent="0.3">
      <c r="B188" s="1">
        <v>175</v>
      </c>
      <c r="C188" s="5">
        <f t="shared" si="2"/>
        <v>450</v>
      </c>
      <c r="D188" s="5">
        <f t="shared" si="2"/>
        <v>450</v>
      </c>
      <c r="E188" s="5">
        <f>C188*$F$3*$C$2</f>
        <v>441.00000000000006</v>
      </c>
      <c r="F188" s="5">
        <f>E188*$F$7</f>
        <v>88.200000000000017</v>
      </c>
      <c r="G188" s="3">
        <f>$F$4</f>
        <v>0.05</v>
      </c>
      <c r="H188" s="3">
        <f>$F$5</f>
        <v>1.5</v>
      </c>
    </row>
    <row r="189" spans="1:8" x14ac:dyDescent="0.3">
      <c r="B189" s="1">
        <v>176</v>
      </c>
      <c r="C189" s="5">
        <f t="shared" si="2"/>
        <v>452</v>
      </c>
      <c r="D189" s="5">
        <f t="shared" si="2"/>
        <v>452</v>
      </c>
      <c r="E189" s="5">
        <f>C189*$F$3*$C$2</f>
        <v>442.96000000000004</v>
      </c>
      <c r="F189" s="5">
        <f>E189*$F$7</f>
        <v>88.592000000000013</v>
      </c>
      <c r="G189" s="3">
        <f>$F$4</f>
        <v>0.05</v>
      </c>
      <c r="H189" s="3">
        <f>$F$5</f>
        <v>1.5</v>
      </c>
    </row>
    <row r="190" spans="1:8" x14ac:dyDescent="0.3">
      <c r="B190" s="1">
        <v>177</v>
      </c>
      <c r="C190" s="5">
        <f t="shared" si="2"/>
        <v>454</v>
      </c>
      <c r="D190" s="5">
        <f t="shared" si="2"/>
        <v>454</v>
      </c>
      <c r="E190" s="5">
        <f>C190*$F$3*$C$2</f>
        <v>444.92000000000007</v>
      </c>
      <c r="F190" s="5">
        <f>E190*$F$7</f>
        <v>88.984000000000023</v>
      </c>
      <c r="G190" s="3">
        <f>$F$4</f>
        <v>0.05</v>
      </c>
      <c r="H190" s="3">
        <f>$F$5</f>
        <v>1.5</v>
      </c>
    </row>
    <row r="191" spans="1:8" x14ac:dyDescent="0.3">
      <c r="B191" s="1">
        <v>178</v>
      </c>
      <c r="C191" s="5">
        <f t="shared" si="2"/>
        <v>456</v>
      </c>
      <c r="D191" s="5">
        <f t="shared" si="2"/>
        <v>456</v>
      </c>
      <c r="E191" s="5">
        <f>C191*$F$3*$C$2</f>
        <v>446.88</v>
      </c>
      <c r="F191" s="5">
        <f>E191*$F$7</f>
        <v>89.376000000000005</v>
      </c>
      <c r="G191" s="3">
        <f>$F$4</f>
        <v>0.05</v>
      </c>
      <c r="H191" s="3">
        <f>$F$5</f>
        <v>1.5</v>
      </c>
    </row>
    <row r="192" spans="1:8" x14ac:dyDescent="0.3">
      <c r="B192" s="1">
        <v>179</v>
      </c>
      <c r="C192" s="5">
        <f t="shared" si="2"/>
        <v>458</v>
      </c>
      <c r="D192" s="5">
        <f t="shared" si="2"/>
        <v>458</v>
      </c>
      <c r="E192" s="5">
        <f>C192*$F$3*$C$2</f>
        <v>448.84000000000003</v>
      </c>
      <c r="F192" s="5">
        <f>E192*$F$7</f>
        <v>89.768000000000015</v>
      </c>
      <c r="G192" s="3">
        <f>$F$4</f>
        <v>0.05</v>
      </c>
      <c r="H192" s="3">
        <f>$F$5</f>
        <v>1.5</v>
      </c>
    </row>
    <row r="193" spans="1:8" x14ac:dyDescent="0.3">
      <c r="A193" s="6" t="s">
        <v>98</v>
      </c>
      <c r="B193" s="1">
        <v>180</v>
      </c>
      <c r="C193" s="5">
        <f t="shared" si="2"/>
        <v>460</v>
      </c>
      <c r="D193" s="5">
        <f t="shared" si="2"/>
        <v>460</v>
      </c>
      <c r="E193" s="5">
        <f>C193*$F$3*$C$2</f>
        <v>450.80000000000007</v>
      </c>
      <c r="F193" s="5">
        <f>E193*$F$7</f>
        <v>90.160000000000025</v>
      </c>
      <c r="G193" s="3">
        <f>$F$4</f>
        <v>0.05</v>
      </c>
      <c r="H193" s="3">
        <f>$F$5</f>
        <v>1.5</v>
      </c>
    </row>
    <row r="194" spans="1:8" x14ac:dyDescent="0.3">
      <c r="B194" s="1">
        <v>181</v>
      </c>
      <c r="C194" s="5">
        <f t="shared" si="2"/>
        <v>462</v>
      </c>
      <c r="D194" s="5">
        <f t="shared" si="2"/>
        <v>462</v>
      </c>
      <c r="E194" s="5">
        <f>C194*$F$3*$C$2</f>
        <v>452.76000000000005</v>
      </c>
      <c r="F194" s="5">
        <f>E194*$F$7</f>
        <v>90.552000000000021</v>
      </c>
      <c r="G194" s="3">
        <f>$F$4</f>
        <v>0.05</v>
      </c>
      <c r="H194" s="3">
        <f>$F$5</f>
        <v>1.5</v>
      </c>
    </row>
    <row r="195" spans="1:8" x14ac:dyDescent="0.3">
      <c r="A195" s="6"/>
      <c r="B195" s="1">
        <v>182</v>
      </c>
      <c r="C195" s="5">
        <f t="shared" si="2"/>
        <v>464</v>
      </c>
      <c r="D195" s="5">
        <f t="shared" si="2"/>
        <v>464</v>
      </c>
      <c r="E195" s="5">
        <f>C195*$F$3*$C$2</f>
        <v>454.72</v>
      </c>
      <c r="F195" s="5">
        <f>E195*$F$7</f>
        <v>90.944000000000017</v>
      </c>
      <c r="G195" s="3">
        <f>$F$4</f>
        <v>0.05</v>
      </c>
      <c r="H195" s="3">
        <f>$F$5</f>
        <v>1.5</v>
      </c>
    </row>
    <row r="196" spans="1:8" x14ac:dyDescent="0.3">
      <c r="A196" s="6"/>
      <c r="B196" s="1">
        <v>183</v>
      </c>
      <c r="C196" s="5">
        <f t="shared" si="2"/>
        <v>466</v>
      </c>
      <c r="D196" s="5">
        <f t="shared" si="2"/>
        <v>466</v>
      </c>
      <c r="E196" s="5">
        <f>C196*$F$3*$C$2</f>
        <v>456.68000000000006</v>
      </c>
      <c r="F196" s="5">
        <f>E196*$F$7</f>
        <v>91.336000000000013</v>
      </c>
      <c r="G196" s="3">
        <f>$F$4</f>
        <v>0.05</v>
      </c>
      <c r="H196" s="3">
        <f>$F$5</f>
        <v>1.5</v>
      </c>
    </row>
    <row r="197" spans="1:8" x14ac:dyDescent="0.3">
      <c r="A197" s="6"/>
      <c r="B197" s="1">
        <v>184</v>
      </c>
      <c r="C197" s="5">
        <f t="shared" si="2"/>
        <v>468</v>
      </c>
      <c r="D197" s="5">
        <f t="shared" si="2"/>
        <v>468</v>
      </c>
      <c r="E197" s="5">
        <f>C197*$F$3*$C$2</f>
        <v>458.6400000000001</v>
      </c>
      <c r="F197" s="5">
        <f>E197*$F$7</f>
        <v>91.728000000000023</v>
      </c>
      <c r="G197" s="3">
        <f>$F$4</f>
        <v>0.05</v>
      </c>
      <c r="H197" s="3">
        <f>$F$5</f>
        <v>1.5</v>
      </c>
    </row>
    <row r="198" spans="1:8" x14ac:dyDescent="0.3">
      <c r="A198" s="6"/>
      <c r="B198" s="1">
        <v>185</v>
      </c>
      <c r="C198" s="5">
        <f t="shared" si="2"/>
        <v>470</v>
      </c>
      <c r="D198" s="5">
        <f t="shared" si="2"/>
        <v>470</v>
      </c>
      <c r="E198" s="5">
        <f>C198*$F$3*$C$2</f>
        <v>460.60000000000008</v>
      </c>
      <c r="F198" s="5">
        <f>E198*$F$7</f>
        <v>92.120000000000019</v>
      </c>
      <c r="G198" s="3">
        <f>$F$4</f>
        <v>0.05</v>
      </c>
      <c r="H198" s="3">
        <f>$F$5</f>
        <v>1.5</v>
      </c>
    </row>
    <row r="199" spans="1:8" x14ac:dyDescent="0.3">
      <c r="A199" s="6"/>
      <c r="B199" s="1">
        <v>186</v>
      </c>
      <c r="C199" s="5">
        <f t="shared" si="2"/>
        <v>472</v>
      </c>
      <c r="D199" s="5">
        <f t="shared" si="2"/>
        <v>472</v>
      </c>
      <c r="E199" s="5">
        <f>C199*$F$3*$C$2</f>
        <v>462.56000000000006</v>
      </c>
      <c r="F199" s="5">
        <f>E199*$F$7</f>
        <v>92.512000000000015</v>
      </c>
      <c r="G199" s="3">
        <f>$F$4</f>
        <v>0.05</v>
      </c>
      <c r="H199" s="3">
        <f>$F$5</f>
        <v>1.5</v>
      </c>
    </row>
    <row r="200" spans="1:8" x14ac:dyDescent="0.3">
      <c r="A200" s="6"/>
      <c r="B200" s="1">
        <v>187</v>
      </c>
      <c r="C200" s="5">
        <f t="shared" si="2"/>
        <v>474</v>
      </c>
      <c r="D200" s="5">
        <f t="shared" si="2"/>
        <v>474</v>
      </c>
      <c r="E200" s="5">
        <f>C200*$F$3*$C$2</f>
        <v>464.52</v>
      </c>
      <c r="F200" s="5">
        <f>E200*$F$7</f>
        <v>92.903999999999996</v>
      </c>
      <c r="G200" s="3">
        <f>$F$4</f>
        <v>0.05</v>
      </c>
      <c r="H200" s="3">
        <f>$F$5</f>
        <v>1.5</v>
      </c>
    </row>
    <row r="201" spans="1:8" x14ac:dyDescent="0.3">
      <c r="A201" s="6"/>
      <c r="B201" s="1">
        <v>188</v>
      </c>
      <c r="C201" s="5">
        <f t="shared" si="2"/>
        <v>476</v>
      </c>
      <c r="D201" s="5">
        <f t="shared" si="2"/>
        <v>476</v>
      </c>
      <c r="E201" s="5">
        <f>C201*$F$3*$C$2</f>
        <v>466.48</v>
      </c>
      <c r="F201" s="5">
        <f>E201*$F$7</f>
        <v>93.296000000000006</v>
      </c>
      <c r="G201" s="3">
        <f>$F$4</f>
        <v>0.05</v>
      </c>
      <c r="H201" s="3">
        <f>$F$5</f>
        <v>1.5</v>
      </c>
    </row>
    <row r="202" spans="1:8" x14ac:dyDescent="0.3">
      <c r="A202" s="6"/>
      <c r="B202" s="1">
        <v>189</v>
      </c>
      <c r="C202" s="5">
        <f t="shared" si="2"/>
        <v>478</v>
      </c>
      <c r="D202" s="5">
        <f t="shared" si="2"/>
        <v>478</v>
      </c>
      <c r="E202" s="5">
        <f>C202*$F$3*$C$2</f>
        <v>468.44</v>
      </c>
      <c r="F202" s="5">
        <f>E202*$F$7</f>
        <v>93.688000000000002</v>
      </c>
      <c r="G202" s="3">
        <f>$F$4</f>
        <v>0.05</v>
      </c>
      <c r="H202" s="3">
        <f>$F$5</f>
        <v>1.5</v>
      </c>
    </row>
    <row r="203" spans="1:8" x14ac:dyDescent="0.3">
      <c r="A203" s="6" t="s">
        <v>99</v>
      </c>
      <c r="B203" s="1">
        <v>190</v>
      </c>
      <c r="C203" s="5">
        <f t="shared" si="2"/>
        <v>480</v>
      </c>
      <c r="D203" s="5">
        <f t="shared" si="2"/>
        <v>480</v>
      </c>
      <c r="E203" s="5">
        <f>C203*$F$3*$C$2</f>
        <v>470.40000000000003</v>
      </c>
      <c r="F203" s="5">
        <f>E203*$F$7</f>
        <v>94.080000000000013</v>
      </c>
      <c r="G203" s="3">
        <f>$F$4</f>
        <v>0.05</v>
      </c>
      <c r="H203" s="3">
        <f>$F$5</f>
        <v>1.5</v>
      </c>
    </row>
    <row r="204" spans="1:8" x14ac:dyDescent="0.3">
      <c r="A204" s="6"/>
      <c r="B204" s="1">
        <v>191</v>
      </c>
      <c r="C204" s="5">
        <f t="shared" si="2"/>
        <v>482</v>
      </c>
      <c r="D204" s="5">
        <f t="shared" si="2"/>
        <v>482</v>
      </c>
      <c r="E204" s="5">
        <f>C204*$F$3*$C$2</f>
        <v>472.36</v>
      </c>
      <c r="F204" s="5">
        <f>E204*$F$7</f>
        <v>94.472000000000008</v>
      </c>
      <c r="G204" s="3">
        <f>$F$4</f>
        <v>0.05</v>
      </c>
      <c r="H204" s="3">
        <f>$F$5</f>
        <v>1.5</v>
      </c>
    </row>
    <row r="205" spans="1:8" x14ac:dyDescent="0.3">
      <c r="B205" s="1">
        <v>192</v>
      </c>
      <c r="C205" s="5">
        <f t="shared" si="2"/>
        <v>484</v>
      </c>
      <c r="D205" s="5">
        <f t="shared" si="2"/>
        <v>484</v>
      </c>
      <c r="E205" s="5">
        <f>C205*$F$3*$C$2</f>
        <v>474.32000000000005</v>
      </c>
      <c r="F205" s="5">
        <f>E205*$F$7</f>
        <v>94.864000000000019</v>
      </c>
      <c r="G205" s="3">
        <f>$F$4</f>
        <v>0.05</v>
      </c>
      <c r="H205" s="3">
        <f>$F$5</f>
        <v>1.5</v>
      </c>
    </row>
    <row r="206" spans="1:8" x14ac:dyDescent="0.3">
      <c r="B206" s="1">
        <v>193</v>
      </c>
      <c r="C206" s="5">
        <f t="shared" si="2"/>
        <v>486</v>
      </c>
      <c r="D206" s="5">
        <f t="shared" si="2"/>
        <v>486</v>
      </c>
      <c r="E206" s="5">
        <f>C206*$F$3*$C$2</f>
        <v>476.28000000000003</v>
      </c>
      <c r="F206" s="5">
        <f>E206*$F$7</f>
        <v>95.256000000000014</v>
      </c>
      <c r="G206" s="3">
        <f>$F$4</f>
        <v>0.05</v>
      </c>
      <c r="H206" s="3">
        <f>$F$5</f>
        <v>1.5</v>
      </c>
    </row>
    <row r="207" spans="1:8" x14ac:dyDescent="0.3">
      <c r="B207" s="1">
        <v>194</v>
      </c>
      <c r="C207" s="5">
        <f t="shared" si="2"/>
        <v>488</v>
      </c>
      <c r="D207" s="5">
        <f t="shared" si="2"/>
        <v>488</v>
      </c>
      <c r="E207" s="5">
        <f>C207*$F$3*$C$2</f>
        <v>478.24000000000007</v>
      </c>
      <c r="F207" s="5">
        <f>E207*$F$7</f>
        <v>95.648000000000025</v>
      </c>
      <c r="G207" s="3">
        <f>$F$4</f>
        <v>0.05</v>
      </c>
      <c r="H207" s="3">
        <f>$F$5</f>
        <v>1.5</v>
      </c>
    </row>
    <row r="208" spans="1:8" x14ac:dyDescent="0.3">
      <c r="B208" s="1">
        <v>195</v>
      </c>
      <c r="C208" s="5">
        <f t="shared" ref="C208:D271" si="3">C$10+($B208*C$12)^C$11</f>
        <v>490</v>
      </c>
      <c r="D208" s="5">
        <f t="shared" si="3"/>
        <v>490</v>
      </c>
      <c r="E208" s="5">
        <f>C208*$F$3*$C$2</f>
        <v>480.20000000000005</v>
      </c>
      <c r="F208" s="5">
        <f>E208*$F$7</f>
        <v>96.04000000000002</v>
      </c>
      <c r="G208" s="3">
        <f>$F$4</f>
        <v>0.05</v>
      </c>
      <c r="H208" s="3">
        <f>$F$5</f>
        <v>1.5</v>
      </c>
    </row>
    <row r="209" spans="1:8" x14ac:dyDescent="0.3">
      <c r="B209" s="1">
        <v>196</v>
      </c>
      <c r="C209" s="5">
        <f t="shared" si="3"/>
        <v>492</v>
      </c>
      <c r="D209" s="5">
        <f t="shared" si="3"/>
        <v>492</v>
      </c>
      <c r="E209" s="5">
        <f>C209*$F$3*$C$2</f>
        <v>482.16000000000008</v>
      </c>
      <c r="F209" s="5">
        <f>E209*$F$7</f>
        <v>96.432000000000016</v>
      </c>
      <c r="G209" s="3">
        <f>$F$4</f>
        <v>0.05</v>
      </c>
      <c r="H209" s="3">
        <f>$F$5</f>
        <v>1.5</v>
      </c>
    </row>
    <row r="210" spans="1:8" x14ac:dyDescent="0.3">
      <c r="B210" s="1">
        <v>197</v>
      </c>
      <c r="C210" s="5">
        <f t="shared" si="3"/>
        <v>494</v>
      </c>
      <c r="D210" s="5">
        <f t="shared" si="3"/>
        <v>494</v>
      </c>
      <c r="E210" s="5">
        <f>C210*$F$3*$C$2</f>
        <v>484.12000000000006</v>
      </c>
      <c r="F210" s="5">
        <f>E210*$F$7</f>
        <v>96.824000000000012</v>
      </c>
      <c r="G210" s="3">
        <f>$F$4</f>
        <v>0.05</v>
      </c>
      <c r="H210" s="3">
        <f>$F$5</f>
        <v>1.5</v>
      </c>
    </row>
    <row r="211" spans="1:8" x14ac:dyDescent="0.3">
      <c r="B211" s="1">
        <v>198</v>
      </c>
      <c r="C211" s="5">
        <f t="shared" si="3"/>
        <v>496</v>
      </c>
      <c r="D211" s="5">
        <f t="shared" si="3"/>
        <v>496</v>
      </c>
      <c r="E211" s="5">
        <f>C211*$F$3*$C$2</f>
        <v>486.0800000000001</v>
      </c>
      <c r="F211" s="5">
        <f>E211*$F$7</f>
        <v>97.216000000000022</v>
      </c>
      <c r="G211" s="3">
        <f>$F$4</f>
        <v>0.05</v>
      </c>
      <c r="H211" s="3">
        <f>$F$5</f>
        <v>1.5</v>
      </c>
    </row>
    <row r="212" spans="1:8" x14ac:dyDescent="0.3">
      <c r="B212" s="1">
        <v>199</v>
      </c>
      <c r="C212" s="5">
        <f t="shared" si="3"/>
        <v>498</v>
      </c>
      <c r="D212" s="5">
        <f t="shared" si="3"/>
        <v>498</v>
      </c>
      <c r="E212" s="5">
        <f>C212*$F$3*$C$2</f>
        <v>488.04000000000008</v>
      </c>
      <c r="F212" s="5">
        <f>E212*$F$7</f>
        <v>97.608000000000018</v>
      </c>
      <c r="G212" s="3">
        <f>$F$4</f>
        <v>0.05</v>
      </c>
      <c r="H212" s="3">
        <f>$F$5</f>
        <v>1.5</v>
      </c>
    </row>
    <row r="213" spans="1:8" x14ac:dyDescent="0.3">
      <c r="A213" s="6" t="s">
        <v>100</v>
      </c>
      <c r="B213" s="1">
        <v>200</v>
      </c>
      <c r="C213" s="5">
        <f t="shared" si="3"/>
        <v>500</v>
      </c>
      <c r="D213" s="5">
        <f t="shared" si="3"/>
        <v>500</v>
      </c>
      <c r="E213" s="5">
        <f>C213*$F$3*$C$2</f>
        <v>490</v>
      </c>
      <c r="F213" s="5">
        <f>E213*$F$7</f>
        <v>98</v>
      </c>
      <c r="G213" s="3">
        <f>$F$4</f>
        <v>0.05</v>
      </c>
      <c r="H213" s="3">
        <f>$F$5</f>
        <v>1.5</v>
      </c>
    </row>
    <row r="214" spans="1:8" x14ac:dyDescent="0.3">
      <c r="B214" s="1">
        <v>201</v>
      </c>
      <c r="C214" s="5">
        <f t="shared" si="3"/>
        <v>502</v>
      </c>
      <c r="D214" s="5">
        <f t="shared" si="3"/>
        <v>502</v>
      </c>
      <c r="E214" s="5">
        <f>C214*$F$3*$C$2</f>
        <v>491.96000000000004</v>
      </c>
      <c r="F214" s="5">
        <f>E214*$F$7</f>
        <v>98.39200000000001</v>
      </c>
      <c r="G214" s="3">
        <f>$F$4</f>
        <v>0.05</v>
      </c>
      <c r="H214" s="3">
        <f>$F$5</f>
        <v>1.5</v>
      </c>
    </row>
    <row r="215" spans="1:8" x14ac:dyDescent="0.3">
      <c r="A215" s="6"/>
      <c r="B215" s="1">
        <v>202</v>
      </c>
      <c r="C215" s="5">
        <f t="shared" si="3"/>
        <v>504</v>
      </c>
      <c r="D215" s="5">
        <f t="shared" si="3"/>
        <v>504</v>
      </c>
      <c r="E215" s="5">
        <f>C215*$F$3*$C$2</f>
        <v>493.92</v>
      </c>
      <c r="F215" s="5">
        <f>E215*$F$7</f>
        <v>98.784000000000006</v>
      </c>
      <c r="G215" s="3">
        <f>$F$4</f>
        <v>0.05</v>
      </c>
      <c r="H215" s="3">
        <f>$F$5</f>
        <v>1.5</v>
      </c>
    </row>
    <row r="216" spans="1:8" x14ac:dyDescent="0.3">
      <c r="A216" s="6"/>
      <c r="B216" s="1">
        <v>203</v>
      </c>
      <c r="C216" s="5">
        <f t="shared" si="3"/>
        <v>506</v>
      </c>
      <c r="D216" s="5">
        <f t="shared" si="3"/>
        <v>506</v>
      </c>
      <c r="E216" s="5">
        <f>C216*$F$3*$C$2</f>
        <v>495.88</v>
      </c>
      <c r="F216" s="5">
        <f>E216*$F$7</f>
        <v>99.176000000000002</v>
      </c>
      <c r="G216" s="3">
        <f>$F$4</f>
        <v>0.05</v>
      </c>
      <c r="H216" s="3">
        <f>$F$5</f>
        <v>1.5</v>
      </c>
    </row>
    <row r="217" spans="1:8" x14ac:dyDescent="0.3">
      <c r="A217" s="6"/>
      <c r="B217" s="1">
        <v>204</v>
      </c>
      <c r="C217" s="5">
        <f t="shared" si="3"/>
        <v>508</v>
      </c>
      <c r="D217" s="5">
        <f t="shared" si="3"/>
        <v>508</v>
      </c>
      <c r="E217" s="5">
        <f>C217*$F$3*$C$2</f>
        <v>497.84000000000003</v>
      </c>
      <c r="F217" s="5">
        <f>E217*$F$7</f>
        <v>99.568000000000012</v>
      </c>
      <c r="G217" s="3">
        <f>$F$4</f>
        <v>0.05</v>
      </c>
      <c r="H217" s="3">
        <f>$F$5</f>
        <v>1.5</v>
      </c>
    </row>
    <row r="218" spans="1:8" x14ac:dyDescent="0.3">
      <c r="A218" s="6"/>
      <c r="B218" s="1">
        <v>205</v>
      </c>
      <c r="C218" s="5">
        <f t="shared" si="3"/>
        <v>510</v>
      </c>
      <c r="D218" s="5">
        <f t="shared" si="3"/>
        <v>510</v>
      </c>
      <c r="E218" s="5">
        <f>C218*$F$3*$C$2</f>
        <v>499.80000000000007</v>
      </c>
      <c r="F218" s="5">
        <f>E218*$F$7</f>
        <v>99.960000000000022</v>
      </c>
      <c r="G218" s="3">
        <f>$F$4</f>
        <v>0.05</v>
      </c>
      <c r="H218" s="3">
        <f>$F$5</f>
        <v>1.5</v>
      </c>
    </row>
    <row r="219" spans="1:8" x14ac:dyDescent="0.3">
      <c r="A219" s="6"/>
      <c r="B219" s="1">
        <v>206</v>
      </c>
      <c r="C219" s="5">
        <f t="shared" si="3"/>
        <v>512</v>
      </c>
      <c r="D219" s="5">
        <f t="shared" si="3"/>
        <v>512</v>
      </c>
      <c r="E219" s="5">
        <f>C219*$F$3*$C$2</f>
        <v>501.76000000000005</v>
      </c>
      <c r="F219" s="5">
        <f>E219*$F$7</f>
        <v>100.35200000000002</v>
      </c>
      <c r="G219" s="3">
        <f>$F$4</f>
        <v>0.05</v>
      </c>
      <c r="H219" s="3">
        <f>$F$5</f>
        <v>1.5</v>
      </c>
    </row>
    <row r="220" spans="1:8" x14ac:dyDescent="0.3">
      <c r="A220" s="6"/>
      <c r="B220" s="1">
        <v>207</v>
      </c>
      <c r="C220" s="5">
        <f t="shared" si="3"/>
        <v>514</v>
      </c>
      <c r="D220" s="5">
        <f t="shared" si="3"/>
        <v>514</v>
      </c>
      <c r="E220" s="5">
        <f>C220*$F$3*$C$2</f>
        <v>503.72</v>
      </c>
      <c r="F220" s="5">
        <f>E220*$F$7</f>
        <v>100.74400000000001</v>
      </c>
      <c r="G220" s="3">
        <f>$F$4</f>
        <v>0.05</v>
      </c>
      <c r="H220" s="3">
        <f>$F$5</f>
        <v>1.5</v>
      </c>
    </row>
    <row r="221" spans="1:8" x14ac:dyDescent="0.3">
      <c r="A221" s="6"/>
      <c r="B221" s="1">
        <v>208</v>
      </c>
      <c r="C221" s="5">
        <f t="shared" si="3"/>
        <v>516</v>
      </c>
      <c r="D221" s="5">
        <f t="shared" si="3"/>
        <v>516</v>
      </c>
      <c r="E221" s="5">
        <f>C221*$F$3*$C$2</f>
        <v>505.68000000000006</v>
      </c>
      <c r="F221" s="5">
        <f>E221*$F$7</f>
        <v>101.13600000000002</v>
      </c>
      <c r="G221" s="3">
        <f>$F$4</f>
        <v>0.05</v>
      </c>
      <c r="H221" s="3">
        <f>$F$5</f>
        <v>1.5</v>
      </c>
    </row>
    <row r="222" spans="1:8" x14ac:dyDescent="0.3">
      <c r="A222" s="6"/>
      <c r="B222" s="1">
        <v>209</v>
      </c>
      <c r="C222" s="5">
        <f t="shared" si="3"/>
        <v>518</v>
      </c>
      <c r="D222" s="5">
        <f t="shared" si="3"/>
        <v>518</v>
      </c>
      <c r="E222" s="5">
        <f>C222*$F$3*$C$2</f>
        <v>507.6400000000001</v>
      </c>
      <c r="F222" s="5">
        <f>E222*$F$7</f>
        <v>101.52800000000002</v>
      </c>
      <c r="G222" s="3">
        <f>$F$4</f>
        <v>0.05</v>
      </c>
      <c r="H222" s="3">
        <f>$F$5</f>
        <v>1.5</v>
      </c>
    </row>
    <row r="223" spans="1:8" x14ac:dyDescent="0.3">
      <c r="A223" s="6" t="s">
        <v>101</v>
      </c>
      <c r="B223" s="1">
        <v>210</v>
      </c>
      <c r="C223" s="5">
        <f t="shared" si="3"/>
        <v>520</v>
      </c>
      <c r="D223" s="5">
        <f t="shared" si="3"/>
        <v>520</v>
      </c>
      <c r="E223" s="5">
        <f>C223*$F$3*$C$2</f>
        <v>509.60000000000008</v>
      </c>
      <c r="F223" s="5">
        <f>E223*$F$7</f>
        <v>101.92000000000002</v>
      </c>
      <c r="G223" s="3">
        <f>$F$4</f>
        <v>0.05</v>
      </c>
      <c r="H223" s="3">
        <f>$F$5</f>
        <v>1.5</v>
      </c>
    </row>
    <row r="224" spans="1:8" x14ac:dyDescent="0.3">
      <c r="A224" s="6"/>
      <c r="B224" s="1">
        <v>211</v>
      </c>
      <c r="C224" s="5">
        <f t="shared" si="3"/>
        <v>522</v>
      </c>
      <c r="D224" s="5">
        <f t="shared" si="3"/>
        <v>522</v>
      </c>
      <c r="E224" s="5">
        <f>C224*$F$3*$C$2</f>
        <v>511.56000000000006</v>
      </c>
      <c r="F224" s="5">
        <f>E224*$F$7</f>
        <v>102.31200000000001</v>
      </c>
      <c r="G224" s="3">
        <f>$F$4</f>
        <v>0.05</v>
      </c>
      <c r="H224" s="3">
        <f>$F$5</f>
        <v>1.5</v>
      </c>
    </row>
    <row r="225" spans="1:8" x14ac:dyDescent="0.3">
      <c r="B225" s="1">
        <v>212</v>
      </c>
      <c r="C225" s="5">
        <f t="shared" si="3"/>
        <v>524</v>
      </c>
      <c r="D225" s="5">
        <f t="shared" si="3"/>
        <v>524</v>
      </c>
      <c r="E225" s="5">
        <f>C225*$F$3*$C$2</f>
        <v>513.5200000000001</v>
      </c>
      <c r="F225" s="5">
        <f>E225*$F$7</f>
        <v>102.70400000000002</v>
      </c>
      <c r="G225" s="3">
        <f>$F$4</f>
        <v>0.05</v>
      </c>
      <c r="H225" s="3">
        <f>$F$5</f>
        <v>1.5</v>
      </c>
    </row>
    <row r="226" spans="1:8" x14ac:dyDescent="0.3">
      <c r="B226" s="1">
        <v>213</v>
      </c>
      <c r="C226" s="5">
        <f t="shared" si="3"/>
        <v>526</v>
      </c>
      <c r="D226" s="5">
        <f t="shared" si="3"/>
        <v>526</v>
      </c>
      <c r="E226" s="5">
        <f>C226*$F$3*$C$2</f>
        <v>515.48</v>
      </c>
      <c r="F226" s="5">
        <f>E226*$F$7</f>
        <v>103.096</v>
      </c>
      <c r="G226" s="3">
        <f>$F$4</f>
        <v>0.05</v>
      </c>
      <c r="H226" s="3">
        <f>$F$5</f>
        <v>1.5</v>
      </c>
    </row>
    <row r="227" spans="1:8" x14ac:dyDescent="0.3">
      <c r="B227" s="1">
        <v>214</v>
      </c>
      <c r="C227" s="5">
        <f t="shared" si="3"/>
        <v>528</v>
      </c>
      <c r="D227" s="5">
        <f t="shared" si="3"/>
        <v>528</v>
      </c>
      <c r="E227" s="5">
        <f>C227*$F$3*$C$2</f>
        <v>517.44000000000005</v>
      </c>
      <c r="F227" s="5">
        <f>E227*$F$7</f>
        <v>103.48800000000001</v>
      </c>
      <c r="G227" s="3">
        <f>$F$4</f>
        <v>0.05</v>
      </c>
      <c r="H227" s="3">
        <f>$F$5</f>
        <v>1.5</v>
      </c>
    </row>
    <row r="228" spans="1:8" x14ac:dyDescent="0.3">
      <c r="B228" s="1">
        <v>215</v>
      </c>
      <c r="C228" s="5">
        <f t="shared" si="3"/>
        <v>530</v>
      </c>
      <c r="D228" s="5">
        <f t="shared" si="3"/>
        <v>530</v>
      </c>
      <c r="E228" s="5">
        <f>C228*$F$3*$C$2</f>
        <v>519.4</v>
      </c>
      <c r="F228" s="5">
        <f>E228*$F$7</f>
        <v>103.88</v>
      </c>
      <c r="G228" s="3">
        <f>$F$4</f>
        <v>0.05</v>
      </c>
      <c r="H228" s="3">
        <f>$F$5</f>
        <v>1.5</v>
      </c>
    </row>
    <row r="229" spans="1:8" x14ac:dyDescent="0.3">
      <c r="B229" s="1">
        <v>216</v>
      </c>
      <c r="C229" s="5">
        <f t="shared" si="3"/>
        <v>532</v>
      </c>
      <c r="D229" s="5">
        <f t="shared" si="3"/>
        <v>532</v>
      </c>
      <c r="E229" s="5">
        <f>C229*$F$3*$C$2</f>
        <v>521.36</v>
      </c>
      <c r="F229" s="5">
        <f>E229*$F$7</f>
        <v>104.27200000000001</v>
      </c>
      <c r="G229" s="3">
        <f>$F$4</f>
        <v>0.05</v>
      </c>
      <c r="H229" s="3">
        <f>$F$5</f>
        <v>1.5</v>
      </c>
    </row>
    <row r="230" spans="1:8" x14ac:dyDescent="0.3">
      <c r="B230" s="1">
        <v>217</v>
      </c>
      <c r="C230" s="5">
        <f t="shared" si="3"/>
        <v>534</v>
      </c>
      <c r="D230" s="5">
        <f t="shared" si="3"/>
        <v>534</v>
      </c>
      <c r="E230" s="5">
        <f>C230*$F$3*$C$2</f>
        <v>523.32000000000005</v>
      </c>
      <c r="F230" s="5">
        <f>E230*$F$7</f>
        <v>104.66400000000002</v>
      </c>
      <c r="G230" s="3">
        <f>$F$4</f>
        <v>0.05</v>
      </c>
      <c r="H230" s="3">
        <f>$F$5</f>
        <v>1.5</v>
      </c>
    </row>
    <row r="231" spans="1:8" x14ac:dyDescent="0.3">
      <c r="B231" s="1">
        <v>218</v>
      </c>
      <c r="C231" s="5">
        <f t="shared" si="3"/>
        <v>536</v>
      </c>
      <c r="D231" s="5">
        <f t="shared" si="3"/>
        <v>536</v>
      </c>
      <c r="E231" s="5">
        <f>C231*$F$3*$C$2</f>
        <v>525.28000000000009</v>
      </c>
      <c r="F231" s="5">
        <f>E231*$F$7</f>
        <v>105.05600000000003</v>
      </c>
      <c r="G231" s="3">
        <f>$F$4</f>
        <v>0.05</v>
      </c>
      <c r="H231" s="3">
        <f>$F$5</f>
        <v>1.5</v>
      </c>
    </row>
    <row r="232" spans="1:8" x14ac:dyDescent="0.3">
      <c r="B232" s="1">
        <v>219</v>
      </c>
      <c r="C232" s="5">
        <f t="shared" si="3"/>
        <v>538</v>
      </c>
      <c r="D232" s="5">
        <f t="shared" si="3"/>
        <v>538</v>
      </c>
      <c r="E232" s="5">
        <f>C232*$F$3*$C$2</f>
        <v>527.24</v>
      </c>
      <c r="F232" s="5">
        <f>E232*$F$7</f>
        <v>105.44800000000001</v>
      </c>
      <c r="G232" s="3">
        <f>$F$4</f>
        <v>0.05</v>
      </c>
      <c r="H232" s="3">
        <f>$F$5</f>
        <v>1.5</v>
      </c>
    </row>
    <row r="233" spans="1:8" x14ac:dyDescent="0.3">
      <c r="A233" s="6" t="s">
        <v>102</v>
      </c>
      <c r="B233" s="1">
        <v>220</v>
      </c>
      <c r="C233" s="5">
        <f t="shared" si="3"/>
        <v>540</v>
      </c>
      <c r="D233" s="5">
        <f t="shared" si="3"/>
        <v>540</v>
      </c>
      <c r="E233" s="5">
        <f>C233*$F$3*$C$2</f>
        <v>529.20000000000005</v>
      </c>
      <c r="F233" s="5">
        <f>E233*$F$7</f>
        <v>105.84000000000002</v>
      </c>
      <c r="G233" s="3">
        <f>$F$4</f>
        <v>0.05</v>
      </c>
      <c r="H233" s="3">
        <f>$F$5</f>
        <v>1.5</v>
      </c>
    </row>
    <row r="234" spans="1:8" x14ac:dyDescent="0.3">
      <c r="B234" s="1">
        <v>221</v>
      </c>
      <c r="C234" s="5">
        <f t="shared" si="3"/>
        <v>542</v>
      </c>
      <c r="D234" s="5">
        <f t="shared" si="3"/>
        <v>542</v>
      </c>
      <c r="E234" s="5">
        <f>C234*$F$3*$C$2</f>
        <v>531.16000000000008</v>
      </c>
      <c r="F234" s="5">
        <f>E234*$F$7</f>
        <v>106.23200000000003</v>
      </c>
      <c r="G234" s="3">
        <f>$F$4</f>
        <v>0.05</v>
      </c>
      <c r="H234" s="3">
        <f>$F$5</f>
        <v>1.5</v>
      </c>
    </row>
    <row r="235" spans="1:8" x14ac:dyDescent="0.3">
      <c r="A235" s="6"/>
      <c r="B235" s="1">
        <v>222</v>
      </c>
      <c r="C235" s="5">
        <f t="shared" si="3"/>
        <v>544</v>
      </c>
      <c r="D235" s="5">
        <f t="shared" si="3"/>
        <v>544</v>
      </c>
      <c r="E235" s="5">
        <f>C235*$F$3*$C$2</f>
        <v>533.12000000000012</v>
      </c>
      <c r="F235" s="5">
        <f>E235*$F$7</f>
        <v>106.62400000000002</v>
      </c>
      <c r="G235" s="3">
        <f>$F$4</f>
        <v>0.05</v>
      </c>
      <c r="H235" s="3">
        <f>$F$5</f>
        <v>1.5</v>
      </c>
    </row>
    <row r="236" spans="1:8" x14ac:dyDescent="0.3">
      <c r="A236" s="6"/>
      <c r="B236" s="1">
        <v>223</v>
      </c>
      <c r="C236" s="5">
        <f t="shared" si="3"/>
        <v>546</v>
      </c>
      <c r="D236" s="5">
        <f t="shared" si="3"/>
        <v>546</v>
      </c>
      <c r="E236" s="5">
        <f>C236*$F$3*$C$2</f>
        <v>535.08000000000004</v>
      </c>
      <c r="F236" s="5">
        <f>E236*$F$7</f>
        <v>107.01600000000002</v>
      </c>
      <c r="G236" s="3">
        <f>$F$4</f>
        <v>0.05</v>
      </c>
      <c r="H236" s="3">
        <f>$F$5</f>
        <v>1.5</v>
      </c>
    </row>
    <row r="237" spans="1:8" x14ac:dyDescent="0.3">
      <c r="A237" s="6"/>
      <c r="B237" s="1">
        <v>224</v>
      </c>
      <c r="C237" s="5">
        <f t="shared" si="3"/>
        <v>548</v>
      </c>
      <c r="D237" s="5">
        <f t="shared" si="3"/>
        <v>548</v>
      </c>
      <c r="E237" s="5">
        <f>C237*$F$3*$C$2</f>
        <v>537.04000000000008</v>
      </c>
      <c r="F237" s="5">
        <f>E237*$F$7</f>
        <v>107.40800000000002</v>
      </c>
      <c r="G237" s="3">
        <f>$F$4</f>
        <v>0.05</v>
      </c>
      <c r="H237" s="3">
        <f>$F$5</f>
        <v>1.5</v>
      </c>
    </row>
    <row r="238" spans="1:8" x14ac:dyDescent="0.3">
      <c r="A238" s="6"/>
      <c r="B238" s="1">
        <v>225</v>
      </c>
      <c r="C238" s="5">
        <f t="shared" si="3"/>
        <v>550</v>
      </c>
      <c r="D238" s="5">
        <f t="shared" si="3"/>
        <v>550</v>
      </c>
      <c r="E238" s="5">
        <f>C238*$F$3*$C$2</f>
        <v>539.00000000000011</v>
      </c>
      <c r="F238" s="5">
        <f>E238*$F$7</f>
        <v>107.80000000000003</v>
      </c>
      <c r="G238" s="3">
        <f>$F$4</f>
        <v>0.05</v>
      </c>
      <c r="H238" s="3">
        <f>$F$5</f>
        <v>1.5</v>
      </c>
    </row>
    <row r="239" spans="1:8" x14ac:dyDescent="0.3">
      <c r="A239" s="6"/>
      <c r="B239" s="1">
        <v>226</v>
      </c>
      <c r="C239" s="5">
        <f t="shared" si="3"/>
        <v>552</v>
      </c>
      <c r="D239" s="5">
        <f t="shared" si="3"/>
        <v>552</v>
      </c>
      <c r="E239" s="5">
        <f>C239*$F$3*$C$2</f>
        <v>540.96</v>
      </c>
      <c r="F239" s="5">
        <f>E239*$F$7</f>
        <v>108.19200000000001</v>
      </c>
      <c r="G239" s="3">
        <f>$F$4</f>
        <v>0.05</v>
      </c>
      <c r="H239" s="3">
        <f>$F$5</f>
        <v>1.5</v>
      </c>
    </row>
    <row r="240" spans="1:8" x14ac:dyDescent="0.3">
      <c r="A240" s="6"/>
      <c r="B240" s="1">
        <v>227</v>
      </c>
      <c r="C240" s="5">
        <f t="shared" si="3"/>
        <v>554</v>
      </c>
      <c r="D240" s="5">
        <f t="shared" si="3"/>
        <v>554</v>
      </c>
      <c r="E240" s="5">
        <f>C240*$F$3*$C$2</f>
        <v>542.92000000000007</v>
      </c>
      <c r="F240" s="5">
        <f>E240*$F$7</f>
        <v>108.58400000000002</v>
      </c>
      <c r="G240" s="3">
        <f>$F$4</f>
        <v>0.05</v>
      </c>
      <c r="H240" s="3">
        <f>$F$5</f>
        <v>1.5</v>
      </c>
    </row>
    <row r="241" spans="1:8" x14ac:dyDescent="0.3">
      <c r="A241" s="6"/>
      <c r="B241" s="1">
        <v>228</v>
      </c>
      <c r="C241" s="5">
        <f t="shared" si="3"/>
        <v>556</v>
      </c>
      <c r="D241" s="5">
        <f t="shared" si="3"/>
        <v>556</v>
      </c>
      <c r="E241" s="5">
        <f>C241*$F$3*$C$2</f>
        <v>544.88</v>
      </c>
      <c r="F241" s="5">
        <f>E241*$F$7</f>
        <v>108.976</v>
      </c>
      <c r="G241" s="3">
        <f>$F$4</f>
        <v>0.05</v>
      </c>
      <c r="H241" s="3">
        <f>$F$5</f>
        <v>1.5</v>
      </c>
    </row>
    <row r="242" spans="1:8" x14ac:dyDescent="0.3">
      <c r="A242" s="6"/>
      <c r="B242" s="1">
        <v>229</v>
      </c>
      <c r="C242" s="5">
        <f t="shared" si="3"/>
        <v>558</v>
      </c>
      <c r="D242" s="5">
        <f t="shared" si="3"/>
        <v>558</v>
      </c>
      <c r="E242" s="5">
        <f>C242*$F$3*$C$2</f>
        <v>546.84</v>
      </c>
      <c r="F242" s="5">
        <f>E242*$F$7</f>
        <v>109.36800000000001</v>
      </c>
      <c r="G242" s="3">
        <f>$F$4</f>
        <v>0.05</v>
      </c>
      <c r="H242" s="3">
        <f>$F$5</f>
        <v>1.5</v>
      </c>
    </row>
    <row r="243" spans="1:8" x14ac:dyDescent="0.3">
      <c r="A243" s="6" t="s">
        <v>103</v>
      </c>
      <c r="B243" s="1">
        <v>230</v>
      </c>
      <c r="C243" s="5">
        <f t="shared" si="3"/>
        <v>560</v>
      </c>
      <c r="D243" s="5">
        <f t="shared" si="3"/>
        <v>560</v>
      </c>
      <c r="E243" s="5">
        <f>C243*$F$3*$C$2</f>
        <v>548.80000000000007</v>
      </c>
      <c r="F243" s="5">
        <f>E243*$F$7</f>
        <v>109.76000000000002</v>
      </c>
      <c r="G243" s="3">
        <f>$F$4</f>
        <v>0.05</v>
      </c>
      <c r="H243" s="3">
        <f>$F$5</f>
        <v>1.5</v>
      </c>
    </row>
    <row r="244" spans="1:8" x14ac:dyDescent="0.3">
      <c r="A244" s="6"/>
      <c r="B244" s="1">
        <v>231</v>
      </c>
      <c r="C244" s="5">
        <f t="shared" si="3"/>
        <v>562</v>
      </c>
      <c r="D244" s="5">
        <f t="shared" si="3"/>
        <v>562</v>
      </c>
      <c r="E244" s="5">
        <f>C244*$F$3*$C$2</f>
        <v>550.76</v>
      </c>
      <c r="F244" s="5">
        <f>E244*$F$7</f>
        <v>110.152</v>
      </c>
      <c r="G244" s="3">
        <f>$F$4</f>
        <v>0.05</v>
      </c>
      <c r="H244" s="3">
        <f>$F$5</f>
        <v>1.5</v>
      </c>
    </row>
    <row r="245" spans="1:8" x14ac:dyDescent="0.3">
      <c r="B245" s="1">
        <v>232</v>
      </c>
      <c r="C245" s="5">
        <f t="shared" si="3"/>
        <v>564</v>
      </c>
      <c r="D245" s="5">
        <f t="shared" si="3"/>
        <v>564</v>
      </c>
      <c r="E245" s="5">
        <f>C245*$F$3*$C$2</f>
        <v>552.72</v>
      </c>
      <c r="F245" s="5">
        <f>E245*$F$7</f>
        <v>110.54400000000001</v>
      </c>
      <c r="G245" s="3">
        <f>$F$4</f>
        <v>0.05</v>
      </c>
      <c r="H245" s="3">
        <f>$F$5</f>
        <v>1.5</v>
      </c>
    </row>
    <row r="246" spans="1:8" x14ac:dyDescent="0.3">
      <c r="B246" s="1">
        <v>233</v>
      </c>
      <c r="C246" s="5">
        <f t="shared" si="3"/>
        <v>566</v>
      </c>
      <c r="D246" s="5">
        <f t="shared" si="3"/>
        <v>566</v>
      </c>
      <c r="E246" s="5">
        <f>C246*$F$3*$C$2</f>
        <v>554.68000000000006</v>
      </c>
      <c r="F246" s="5">
        <f>E246*$F$7</f>
        <v>110.93600000000002</v>
      </c>
      <c r="G246" s="3">
        <f>$F$4</f>
        <v>0.05</v>
      </c>
      <c r="H246" s="3">
        <f>$F$5</f>
        <v>1.5</v>
      </c>
    </row>
    <row r="247" spans="1:8" x14ac:dyDescent="0.3">
      <c r="B247" s="1">
        <v>234</v>
      </c>
      <c r="C247" s="5">
        <f t="shared" si="3"/>
        <v>568</v>
      </c>
      <c r="D247" s="5">
        <f t="shared" si="3"/>
        <v>568</v>
      </c>
      <c r="E247" s="5">
        <f>C247*$F$3*$C$2</f>
        <v>556.6400000000001</v>
      </c>
      <c r="F247" s="5">
        <f>E247*$F$7</f>
        <v>111.32800000000003</v>
      </c>
      <c r="G247" s="3">
        <f>$F$4</f>
        <v>0.05</v>
      </c>
      <c r="H247" s="3">
        <f>$F$5</f>
        <v>1.5</v>
      </c>
    </row>
    <row r="248" spans="1:8" x14ac:dyDescent="0.3">
      <c r="B248" s="1">
        <v>235</v>
      </c>
      <c r="C248" s="5">
        <f t="shared" si="3"/>
        <v>570</v>
      </c>
      <c r="D248" s="5">
        <f t="shared" si="3"/>
        <v>570</v>
      </c>
      <c r="E248" s="5">
        <f>C248*$F$3*$C$2</f>
        <v>558.60000000000014</v>
      </c>
      <c r="F248" s="5">
        <f>E248*$F$7</f>
        <v>111.72000000000003</v>
      </c>
      <c r="G248" s="3">
        <f>$F$4</f>
        <v>0.05</v>
      </c>
      <c r="H248" s="3">
        <f>$F$5</f>
        <v>1.5</v>
      </c>
    </row>
    <row r="249" spans="1:8" x14ac:dyDescent="0.3">
      <c r="B249" s="1">
        <v>236</v>
      </c>
      <c r="C249" s="5">
        <f t="shared" si="3"/>
        <v>572</v>
      </c>
      <c r="D249" s="5">
        <f t="shared" si="3"/>
        <v>572</v>
      </c>
      <c r="E249" s="5">
        <f>C249*$F$3*$C$2</f>
        <v>560.56000000000006</v>
      </c>
      <c r="F249" s="5">
        <f>E249*$F$7</f>
        <v>112.11200000000002</v>
      </c>
      <c r="G249" s="3">
        <f>$F$4</f>
        <v>0.05</v>
      </c>
      <c r="H249" s="3">
        <f>$F$5</f>
        <v>1.5</v>
      </c>
    </row>
    <row r="250" spans="1:8" x14ac:dyDescent="0.3">
      <c r="B250" s="1">
        <v>237</v>
      </c>
      <c r="C250" s="5">
        <f t="shared" si="3"/>
        <v>574</v>
      </c>
      <c r="D250" s="5">
        <f t="shared" si="3"/>
        <v>574</v>
      </c>
      <c r="E250" s="5">
        <f>C250*$F$3*$C$2</f>
        <v>562.5200000000001</v>
      </c>
      <c r="F250" s="5">
        <f>E250*$F$7</f>
        <v>112.50400000000002</v>
      </c>
      <c r="G250" s="3">
        <f>$F$4</f>
        <v>0.05</v>
      </c>
      <c r="H250" s="3">
        <f>$F$5</f>
        <v>1.5</v>
      </c>
    </row>
    <row r="251" spans="1:8" x14ac:dyDescent="0.3">
      <c r="B251" s="1">
        <v>238</v>
      </c>
      <c r="C251" s="5">
        <f t="shared" si="3"/>
        <v>576</v>
      </c>
      <c r="D251" s="5">
        <f t="shared" si="3"/>
        <v>576</v>
      </c>
      <c r="E251" s="5">
        <f>C251*$F$3*$C$2</f>
        <v>564.48000000000013</v>
      </c>
      <c r="F251" s="5">
        <f>E251*$F$7</f>
        <v>112.89600000000003</v>
      </c>
      <c r="G251" s="3">
        <f>$F$4</f>
        <v>0.05</v>
      </c>
      <c r="H251" s="3">
        <f>$F$5</f>
        <v>1.5</v>
      </c>
    </row>
    <row r="252" spans="1:8" x14ac:dyDescent="0.3">
      <c r="B252" s="1">
        <v>239</v>
      </c>
      <c r="C252" s="5">
        <f t="shared" si="3"/>
        <v>578</v>
      </c>
      <c r="D252" s="5">
        <f t="shared" si="3"/>
        <v>578</v>
      </c>
      <c r="E252" s="5">
        <f>C252*$F$3*$C$2</f>
        <v>566.44000000000005</v>
      </c>
      <c r="F252" s="5">
        <f>E252*$F$7</f>
        <v>113.28800000000001</v>
      </c>
      <c r="G252" s="3">
        <f>$F$4</f>
        <v>0.05</v>
      </c>
      <c r="H252" s="3">
        <f>$F$5</f>
        <v>1.5</v>
      </c>
    </row>
    <row r="253" spans="1:8" x14ac:dyDescent="0.3">
      <c r="A253" s="6" t="s">
        <v>104</v>
      </c>
      <c r="B253" s="1">
        <v>240</v>
      </c>
      <c r="C253" s="5">
        <f t="shared" si="3"/>
        <v>580</v>
      </c>
      <c r="D253" s="5">
        <f t="shared" si="3"/>
        <v>580</v>
      </c>
      <c r="E253" s="5">
        <f>C253*$F$3*$C$2</f>
        <v>568.4</v>
      </c>
      <c r="F253" s="5">
        <f>E253*$F$7</f>
        <v>113.68</v>
      </c>
      <c r="G253" s="3">
        <f>$F$4</f>
        <v>0.05</v>
      </c>
      <c r="H253" s="3">
        <f>$F$5</f>
        <v>1.5</v>
      </c>
    </row>
    <row r="254" spans="1:8" x14ac:dyDescent="0.3">
      <c r="B254" s="1">
        <v>241</v>
      </c>
      <c r="C254" s="5">
        <f t="shared" si="3"/>
        <v>582</v>
      </c>
      <c r="D254" s="5">
        <f t="shared" si="3"/>
        <v>582</v>
      </c>
      <c r="E254" s="5">
        <f>C254*$F$3*$C$2</f>
        <v>570.36</v>
      </c>
      <c r="F254" s="5">
        <f>E254*$F$7</f>
        <v>114.072</v>
      </c>
      <c r="G254" s="3">
        <f>$F$4</f>
        <v>0.05</v>
      </c>
      <c r="H254" s="3">
        <f>$F$5</f>
        <v>1.5</v>
      </c>
    </row>
    <row r="255" spans="1:8" x14ac:dyDescent="0.3">
      <c r="A255" s="6"/>
      <c r="B255" s="1">
        <v>242</v>
      </c>
      <c r="C255" s="5">
        <f t="shared" si="3"/>
        <v>584</v>
      </c>
      <c r="D255" s="5">
        <f t="shared" si="3"/>
        <v>584</v>
      </c>
      <c r="E255" s="5">
        <f>C255*$F$3*$C$2</f>
        <v>572.32000000000005</v>
      </c>
      <c r="F255" s="5">
        <f>E255*$F$7</f>
        <v>114.46400000000001</v>
      </c>
      <c r="G255" s="3">
        <f>$F$4</f>
        <v>0.05</v>
      </c>
      <c r="H255" s="3">
        <f>$F$5</f>
        <v>1.5</v>
      </c>
    </row>
    <row r="256" spans="1:8" x14ac:dyDescent="0.3">
      <c r="A256" s="6"/>
      <c r="B256" s="1">
        <v>243</v>
      </c>
      <c r="C256" s="5">
        <f t="shared" si="3"/>
        <v>586</v>
      </c>
      <c r="D256" s="5">
        <f t="shared" si="3"/>
        <v>586</v>
      </c>
      <c r="E256" s="5">
        <f>C256*$F$3*$C$2</f>
        <v>574.28000000000009</v>
      </c>
      <c r="F256" s="5">
        <f>E256*$F$7</f>
        <v>114.85600000000002</v>
      </c>
      <c r="G256" s="3">
        <f>$F$4</f>
        <v>0.05</v>
      </c>
      <c r="H256" s="3">
        <f>$F$5</f>
        <v>1.5</v>
      </c>
    </row>
    <row r="257" spans="1:8" x14ac:dyDescent="0.3">
      <c r="A257" s="6"/>
      <c r="B257" s="1">
        <v>244</v>
      </c>
      <c r="C257" s="5">
        <f t="shared" si="3"/>
        <v>588</v>
      </c>
      <c r="D257" s="5">
        <f t="shared" si="3"/>
        <v>588</v>
      </c>
      <c r="E257" s="5">
        <f>C257*$F$3*$C$2</f>
        <v>576.24</v>
      </c>
      <c r="F257" s="5">
        <f>E257*$F$7</f>
        <v>115.248</v>
      </c>
      <c r="G257" s="3">
        <f>$F$4</f>
        <v>0.05</v>
      </c>
      <c r="H257" s="3">
        <f>$F$5</f>
        <v>1.5</v>
      </c>
    </row>
    <row r="258" spans="1:8" x14ac:dyDescent="0.3">
      <c r="A258" s="6"/>
      <c r="B258" s="1">
        <v>245</v>
      </c>
      <c r="C258" s="5">
        <f t="shared" si="3"/>
        <v>590</v>
      </c>
      <c r="D258" s="5">
        <f t="shared" si="3"/>
        <v>590</v>
      </c>
      <c r="E258" s="5">
        <f>C258*$F$3*$C$2</f>
        <v>578.20000000000005</v>
      </c>
      <c r="F258" s="5">
        <f>E258*$F$7</f>
        <v>115.64000000000001</v>
      </c>
      <c r="G258" s="3">
        <f>$F$4</f>
        <v>0.05</v>
      </c>
      <c r="H258" s="3">
        <f>$F$5</f>
        <v>1.5</v>
      </c>
    </row>
    <row r="259" spans="1:8" x14ac:dyDescent="0.3">
      <c r="A259" s="6"/>
      <c r="B259" s="1">
        <v>246</v>
      </c>
      <c r="C259" s="5">
        <f t="shared" si="3"/>
        <v>592</v>
      </c>
      <c r="D259" s="5">
        <f t="shared" si="3"/>
        <v>592</v>
      </c>
      <c r="E259" s="5">
        <f>C259*$F$3*$C$2</f>
        <v>580.16000000000008</v>
      </c>
      <c r="F259" s="5">
        <f>E259*$F$7</f>
        <v>116.03200000000002</v>
      </c>
      <c r="G259" s="3">
        <f>$F$4</f>
        <v>0.05</v>
      </c>
      <c r="H259" s="3">
        <f>$F$5</f>
        <v>1.5</v>
      </c>
    </row>
    <row r="260" spans="1:8" x14ac:dyDescent="0.3">
      <c r="A260" s="6"/>
      <c r="B260" s="1">
        <v>247</v>
      </c>
      <c r="C260" s="5">
        <f t="shared" si="3"/>
        <v>594</v>
      </c>
      <c r="D260" s="5">
        <f t="shared" si="3"/>
        <v>594</v>
      </c>
      <c r="E260" s="5">
        <f>C260*$F$3*$C$2</f>
        <v>582.12000000000012</v>
      </c>
      <c r="F260" s="5">
        <f>E260*$F$7</f>
        <v>116.42400000000004</v>
      </c>
      <c r="G260" s="3">
        <f>$F$4</f>
        <v>0.05</v>
      </c>
      <c r="H260" s="3">
        <f>$F$5</f>
        <v>1.5</v>
      </c>
    </row>
    <row r="261" spans="1:8" x14ac:dyDescent="0.3">
      <c r="A261" s="6"/>
      <c r="B261" s="1">
        <v>248</v>
      </c>
      <c r="C261" s="5">
        <f t="shared" si="3"/>
        <v>596</v>
      </c>
      <c r="D261" s="5">
        <f t="shared" si="3"/>
        <v>596</v>
      </c>
      <c r="E261" s="5">
        <f>C261*$F$3*$C$2</f>
        <v>584.08000000000004</v>
      </c>
      <c r="F261" s="5">
        <f>E261*$F$7</f>
        <v>116.81600000000002</v>
      </c>
      <c r="G261" s="3">
        <f>$F$4</f>
        <v>0.05</v>
      </c>
      <c r="H261" s="3">
        <f>$F$5</f>
        <v>1.5</v>
      </c>
    </row>
    <row r="262" spans="1:8" x14ac:dyDescent="0.3">
      <c r="A262" s="6"/>
      <c r="B262" s="1">
        <v>249</v>
      </c>
      <c r="C262" s="5">
        <f t="shared" si="3"/>
        <v>598</v>
      </c>
      <c r="D262" s="5">
        <f t="shared" si="3"/>
        <v>598</v>
      </c>
      <c r="E262" s="5">
        <f>C262*$F$3*$C$2</f>
        <v>586.04000000000008</v>
      </c>
      <c r="F262" s="5">
        <f>E262*$F$7</f>
        <v>117.20800000000003</v>
      </c>
      <c r="G262" s="3">
        <f>$F$4</f>
        <v>0.05</v>
      </c>
      <c r="H262" s="3">
        <f>$F$5</f>
        <v>1.5</v>
      </c>
    </row>
    <row r="263" spans="1:8" x14ac:dyDescent="0.3">
      <c r="A263" s="6" t="s">
        <v>105</v>
      </c>
      <c r="B263" s="1">
        <v>250</v>
      </c>
      <c r="C263" s="5">
        <f t="shared" si="3"/>
        <v>600</v>
      </c>
      <c r="D263" s="5">
        <f t="shared" si="3"/>
        <v>600</v>
      </c>
      <c r="E263" s="5">
        <f>C263*$F$3*$C$2</f>
        <v>588.00000000000011</v>
      </c>
      <c r="F263" s="5">
        <f>E263*$F$7</f>
        <v>117.60000000000002</v>
      </c>
      <c r="G263" s="3">
        <f>$F$4</f>
        <v>0.05</v>
      </c>
      <c r="H263" s="3">
        <f>$F$5</f>
        <v>1.5</v>
      </c>
    </row>
    <row r="264" spans="1:8" x14ac:dyDescent="0.3">
      <c r="A264" s="6"/>
      <c r="B264" s="1">
        <v>251</v>
      </c>
      <c r="C264" s="5">
        <f t="shared" si="3"/>
        <v>602</v>
      </c>
      <c r="D264" s="5">
        <f t="shared" si="3"/>
        <v>602</v>
      </c>
      <c r="E264" s="5">
        <f>C264*$F$3*$C$2</f>
        <v>589.96</v>
      </c>
      <c r="F264" s="5">
        <f>E264*$F$7</f>
        <v>117.99200000000002</v>
      </c>
      <c r="G264" s="3">
        <f>$F$4</f>
        <v>0.05</v>
      </c>
      <c r="H264" s="3">
        <f>$F$5</f>
        <v>1.5</v>
      </c>
    </row>
    <row r="265" spans="1:8" x14ac:dyDescent="0.3">
      <c r="B265" s="1">
        <v>252</v>
      </c>
      <c r="C265" s="5">
        <f t="shared" si="3"/>
        <v>604</v>
      </c>
      <c r="D265" s="5">
        <f t="shared" si="3"/>
        <v>604</v>
      </c>
      <c r="E265" s="5">
        <f>C265*$F$3*$C$2</f>
        <v>591.92000000000007</v>
      </c>
      <c r="F265" s="5">
        <f>E265*$F$7</f>
        <v>118.38400000000001</v>
      </c>
      <c r="G265" s="3">
        <f>$F$4</f>
        <v>0.05</v>
      </c>
      <c r="H265" s="3">
        <f>$F$5</f>
        <v>1.5</v>
      </c>
    </row>
    <row r="266" spans="1:8" x14ac:dyDescent="0.3">
      <c r="B266" s="1">
        <v>253</v>
      </c>
      <c r="C266" s="5">
        <f t="shared" si="3"/>
        <v>606</v>
      </c>
      <c r="D266" s="5">
        <f t="shared" si="3"/>
        <v>606</v>
      </c>
      <c r="E266" s="5">
        <f>C266*$F$3*$C$2</f>
        <v>593.88</v>
      </c>
      <c r="F266" s="5">
        <f>E266*$F$7</f>
        <v>118.77600000000001</v>
      </c>
      <c r="G266" s="3">
        <f>$F$4</f>
        <v>0.05</v>
      </c>
      <c r="H266" s="3">
        <f>$F$5</f>
        <v>1.5</v>
      </c>
    </row>
    <row r="267" spans="1:8" x14ac:dyDescent="0.3">
      <c r="B267" s="1">
        <v>254</v>
      </c>
      <c r="C267" s="5">
        <f t="shared" si="3"/>
        <v>608</v>
      </c>
      <c r="D267" s="5">
        <f t="shared" si="3"/>
        <v>608</v>
      </c>
      <c r="E267" s="5">
        <f>C267*$F$3*$C$2</f>
        <v>595.84</v>
      </c>
      <c r="F267" s="5">
        <f>E267*$F$7</f>
        <v>119.16800000000001</v>
      </c>
      <c r="G267" s="3">
        <f>$F$4</f>
        <v>0.05</v>
      </c>
      <c r="H267" s="3">
        <f>$F$5</f>
        <v>1.5</v>
      </c>
    </row>
    <row r="268" spans="1:8" x14ac:dyDescent="0.3">
      <c r="B268" s="1">
        <v>255</v>
      </c>
      <c r="C268" s="5">
        <f t="shared" si="3"/>
        <v>610</v>
      </c>
      <c r="D268" s="5">
        <f t="shared" si="3"/>
        <v>610</v>
      </c>
      <c r="E268" s="5">
        <f>C268*$F$3*$C$2</f>
        <v>597.80000000000007</v>
      </c>
      <c r="F268" s="5">
        <f>E268*$F$7</f>
        <v>119.56000000000002</v>
      </c>
      <c r="G268" s="3">
        <f>$F$4</f>
        <v>0.05</v>
      </c>
      <c r="H268" s="3">
        <f>$F$5</f>
        <v>1.5</v>
      </c>
    </row>
    <row r="269" spans="1:8" x14ac:dyDescent="0.3">
      <c r="B269" s="1">
        <v>256</v>
      </c>
      <c r="C269" s="5">
        <f t="shared" si="3"/>
        <v>612</v>
      </c>
      <c r="D269" s="5">
        <f t="shared" si="3"/>
        <v>612</v>
      </c>
      <c r="E269" s="5">
        <f>C269*$F$3*$C$2</f>
        <v>599.76</v>
      </c>
      <c r="F269" s="5">
        <f>E269*$F$7</f>
        <v>119.952</v>
      </c>
      <c r="G269" s="3">
        <f>$F$4</f>
        <v>0.05</v>
      </c>
      <c r="H269" s="3">
        <f>$F$5</f>
        <v>1.5</v>
      </c>
    </row>
    <row r="270" spans="1:8" x14ac:dyDescent="0.3">
      <c r="B270" s="1">
        <v>257</v>
      </c>
      <c r="C270" s="5">
        <f t="shared" si="3"/>
        <v>614</v>
      </c>
      <c r="D270" s="5">
        <f t="shared" si="3"/>
        <v>614</v>
      </c>
      <c r="E270" s="5">
        <f>C270*$F$3*$C$2</f>
        <v>601.72</v>
      </c>
      <c r="F270" s="5">
        <f>E270*$F$7</f>
        <v>120.34400000000001</v>
      </c>
      <c r="G270" s="3">
        <f>$F$4</f>
        <v>0.05</v>
      </c>
      <c r="H270" s="3">
        <f>$F$5</f>
        <v>1.5</v>
      </c>
    </row>
    <row r="271" spans="1:8" x14ac:dyDescent="0.3">
      <c r="B271" s="1">
        <v>258</v>
      </c>
      <c r="C271" s="5">
        <f t="shared" si="3"/>
        <v>616</v>
      </c>
      <c r="D271" s="5">
        <f t="shared" si="3"/>
        <v>616</v>
      </c>
      <c r="E271" s="5">
        <f>C271*$F$3*$C$2</f>
        <v>603.68000000000006</v>
      </c>
      <c r="F271" s="5">
        <f>E271*$F$7</f>
        <v>120.73600000000002</v>
      </c>
      <c r="G271" s="3">
        <f>$F$4</f>
        <v>0.05</v>
      </c>
      <c r="H271" s="3">
        <f>$F$5</f>
        <v>1.5</v>
      </c>
    </row>
    <row r="272" spans="1:8" x14ac:dyDescent="0.3">
      <c r="B272" s="1">
        <v>259</v>
      </c>
      <c r="C272" s="5">
        <f t="shared" ref="C272:D335" si="4">C$10+($B272*C$12)^C$11</f>
        <v>618</v>
      </c>
      <c r="D272" s="5">
        <f t="shared" si="4"/>
        <v>618</v>
      </c>
      <c r="E272" s="5">
        <f>C272*$F$3*$C$2</f>
        <v>605.6400000000001</v>
      </c>
      <c r="F272" s="5">
        <f>E272*$F$7</f>
        <v>121.12800000000003</v>
      </c>
      <c r="G272" s="3">
        <f>$F$4</f>
        <v>0.05</v>
      </c>
      <c r="H272" s="3">
        <f>$F$5</f>
        <v>1.5</v>
      </c>
    </row>
    <row r="273" spans="1:8" x14ac:dyDescent="0.3">
      <c r="A273" s="6" t="s">
        <v>106</v>
      </c>
      <c r="B273" s="1">
        <v>260</v>
      </c>
      <c r="C273" s="5">
        <f t="shared" si="4"/>
        <v>620</v>
      </c>
      <c r="D273" s="5">
        <f t="shared" si="4"/>
        <v>620</v>
      </c>
      <c r="E273" s="5">
        <f>C273*$F$3*$C$2</f>
        <v>607.60000000000014</v>
      </c>
      <c r="F273" s="5">
        <f>E273*$F$7</f>
        <v>121.52000000000004</v>
      </c>
      <c r="G273" s="3">
        <f>$F$4</f>
        <v>0.05</v>
      </c>
      <c r="H273" s="3">
        <f>$F$5</f>
        <v>1.5</v>
      </c>
    </row>
    <row r="274" spans="1:8" x14ac:dyDescent="0.3">
      <c r="B274" s="1">
        <v>261</v>
      </c>
      <c r="C274" s="5">
        <f t="shared" si="4"/>
        <v>622</v>
      </c>
      <c r="D274" s="5">
        <f t="shared" si="4"/>
        <v>622</v>
      </c>
      <c r="E274" s="5">
        <f>C274*$F$3*$C$2</f>
        <v>609.56000000000006</v>
      </c>
      <c r="F274" s="5">
        <f>E274*$F$7</f>
        <v>121.91200000000002</v>
      </c>
      <c r="G274" s="3">
        <f>$F$4</f>
        <v>0.05</v>
      </c>
      <c r="H274" s="3">
        <f>$F$5</f>
        <v>1.5</v>
      </c>
    </row>
    <row r="275" spans="1:8" x14ac:dyDescent="0.3">
      <c r="A275" s="6"/>
      <c r="B275" s="1">
        <v>262</v>
      </c>
      <c r="C275" s="5">
        <f t="shared" si="4"/>
        <v>624</v>
      </c>
      <c r="D275" s="5">
        <f t="shared" si="4"/>
        <v>624</v>
      </c>
      <c r="E275" s="5">
        <f>C275*$F$3*$C$2</f>
        <v>611.5200000000001</v>
      </c>
      <c r="F275" s="5">
        <f>E275*$F$7</f>
        <v>122.30400000000003</v>
      </c>
      <c r="G275" s="3">
        <f>$F$4</f>
        <v>0.05</v>
      </c>
      <c r="H275" s="3">
        <f>$F$5</f>
        <v>1.5</v>
      </c>
    </row>
    <row r="276" spans="1:8" x14ac:dyDescent="0.3">
      <c r="A276" s="6"/>
      <c r="B276" s="1">
        <v>263</v>
      </c>
      <c r="C276" s="5">
        <f t="shared" si="4"/>
        <v>626</v>
      </c>
      <c r="D276" s="5">
        <f t="shared" si="4"/>
        <v>626</v>
      </c>
      <c r="E276" s="5">
        <f>C276*$F$3*$C$2</f>
        <v>613.48000000000013</v>
      </c>
      <c r="F276" s="5">
        <f>E276*$F$7</f>
        <v>122.69600000000003</v>
      </c>
      <c r="G276" s="3">
        <f>$F$4</f>
        <v>0.05</v>
      </c>
      <c r="H276" s="3">
        <f>$F$5</f>
        <v>1.5</v>
      </c>
    </row>
    <row r="277" spans="1:8" x14ac:dyDescent="0.3">
      <c r="A277" s="6"/>
      <c r="B277" s="1">
        <v>264</v>
      </c>
      <c r="C277" s="5">
        <f t="shared" si="4"/>
        <v>628</v>
      </c>
      <c r="D277" s="5">
        <f t="shared" si="4"/>
        <v>628</v>
      </c>
      <c r="E277" s="5">
        <f>C277*$F$3*$C$2</f>
        <v>615.44000000000005</v>
      </c>
      <c r="F277" s="5">
        <f>E277*$F$7</f>
        <v>123.08800000000002</v>
      </c>
      <c r="G277" s="3">
        <f>$F$4</f>
        <v>0.05</v>
      </c>
      <c r="H277" s="3">
        <f>$F$5</f>
        <v>1.5</v>
      </c>
    </row>
    <row r="278" spans="1:8" x14ac:dyDescent="0.3">
      <c r="A278" s="6"/>
      <c r="B278" s="1">
        <v>265</v>
      </c>
      <c r="C278" s="5">
        <f t="shared" si="4"/>
        <v>630</v>
      </c>
      <c r="D278" s="5">
        <f t="shared" si="4"/>
        <v>630</v>
      </c>
      <c r="E278" s="5">
        <f>C278*$F$3*$C$2</f>
        <v>617.4</v>
      </c>
      <c r="F278" s="5">
        <f>E278*$F$7</f>
        <v>123.48</v>
      </c>
      <c r="G278" s="3">
        <f>$F$4</f>
        <v>0.05</v>
      </c>
      <c r="H278" s="3">
        <f>$F$5</f>
        <v>1.5</v>
      </c>
    </row>
    <row r="279" spans="1:8" x14ac:dyDescent="0.3">
      <c r="A279" s="6"/>
      <c r="B279" s="1">
        <v>266</v>
      </c>
      <c r="C279" s="5">
        <f t="shared" si="4"/>
        <v>632</v>
      </c>
      <c r="D279" s="5">
        <f t="shared" si="4"/>
        <v>632</v>
      </c>
      <c r="E279" s="5">
        <f>C279*$F$3*$C$2</f>
        <v>619.36</v>
      </c>
      <c r="F279" s="5">
        <f>E279*$F$7</f>
        <v>123.87200000000001</v>
      </c>
      <c r="G279" s="3">
        <f>$F$4</f>
        <v>0.05</v>
      </c>
      <c r="H279" s="3">
        <f>$F$5</f>
        <v>1.5</v>
      </c>
    </row>
    <row r="280" spans="1:8" x14ac:dyDescent="0.3">
      <c r="A280" s="6"/>
      <c r="B280" s="1">
        <v>267</v>
      </c>
      <c r="C280" s="5">
        <f t="shared" si="4"/>
        <v>634</v>
      </c>
      <c r="D280" s="5">
        <f t="shared" si="4"/>
        <v>634</v>
      </c>
      <c r="E280" s="5">
        <f>C280*$F$3*$C$2</f>
        <v>621.32000000000005</v>
      </c>
      <c r="F280" s="5">
        <f>E280*$F$7</f>
        <v>124.26400000000001</v>
      </c>
      <c r="G280" s="3">
        <f>$F$4</f>
        <v>0.05</v>
      </c>
      <c r="H280" s="3">
        <f>$F$5</f>
        <v>1.5</v>
      </c>
    </row>
    <row r="281" spans="1:8" x14ac:dyDescent="0.3">
      <c r="A281" s="6"/>
      <c r="B281" s="1">
        <v>268</v>
      </c>
      <c r="C281" s="5">
        <f t="shared" si="4"/>
        <v>636</v>
      </c>
      <c r="D281" s="5">
        <f t="shared" si="4"/>
        <v>636</v>
      </c>
      <c r="E281" s="5">
        <f>C281*$F$3*$C$2</f>
        <v>623.28000000000009</v>
      </c>
      <c r="F281" s="5">
        <f>E281*$F$7</f>
        <v>124.65600000000002</v>
      </c>
      <c r="G281" s="3">
        <f>$F$4</f>
        <v>0.05</v>
      </c>
      <c r="H281" s="3">
        <f>$F$5</f>
        <v>1.5</v>
      </c>
    </row>
    <row r="282" spans="1:8" x14ac:dyDescent="0.3">
      <c r="A282" s="6"/>
      <c r="B282" s="1">
        <v>269</v>
      </c>
      <c r="C282" s="5">
        <f t="shared" si="4"/>
        <v>638</v>
      </c>
      <c r="D282" s="5">
        <f t="shared" si="4"/>
        <v>638</v>
      </c>
      <c r="E282" s="5">
        <f>C282*$F$3*$C$2</f>
        <v>625.24</v>
      </c>
      <c r="F282" s="5">
        <f>E282*$F$7</f>
        <v>125.048</v>
      </c>
      <c r="G282" s="3">
        <f>$F$4</f>
        <v>0.05</v>
      </c>
      <c r="H282" s="3">
        <f>$F$5</f>
        <v>1.5</v>
      </c>
    </row>
    <row r="283" spans="1:8" x14ac:dyDescent="0.3">
      <c r="A283" s="6" t="s">
        <v>107</v>
      </c>
      <c r="B283" s="1">
        <v>270</v>
      </c>
      <c r="C283" s="5">
        <f t="shared" si="4"/>
        <v>640</v>
      </c>
      <c r="D283" s="5">
        <f t="shared" si="4"/>
        <v>640</v>
      </c>
      <c r="E283" s="5">
        <f>C283*$F$3*$C$2</f>
        <v>627.20000000000005</v>
      </c>
      <c r="F283" s="5">
        <f>E283*$F$7</f>
        <v>125.44000000000001</v>
      </c>
      <c r="G283" s="3">
        <f>$F$4</f>
        <v>0.05</v>
      </c>
      <c r="H283" s="3">
        <f>$F$5</f>
        <v>1.5</v>
      </c>
    </row>
    <row r="284" spans="1:8" x14ac:dyDescent="0.3">
      <c r="A284" s="6"/>
      <c r="B284" s="1">
        <v>271</v>
      </c>
      <c r="C284" s="5">
        <f t="shared" si="4"/>
        <v>642</v>
      </c>
      <c r="D284" s="5">
        <f t="shared" si="4"/>
        <v>642</v>
      </c>
      <c r="E284" s="5">
        <f>C284*$F$3*$C$2</f>
        <v>629.16000000000008</v>
      </c>
      <c r="F284" s="5">
        <f>E284*$F$7</f>
        <v>125.83200000000002</v>
      </c>
      <c r="G284" s="3">
        <f>$F$4</f>
        <v>0.05</v>
      </c>
      <c r="H284" s="3">
        <f>$F$5</f>
        <v>1.5</v>
      </c>
    </row>
    <row r="285" spans="1:8" x14ac:dyDescent="0.3">
      <c r="B285" s="1">
        <v>272</v>
      </c>
      <c r="C285" s="5">
        <f t="shared" si="4"/>
        <v>644</v>
      </c>
      <c r="D285" s="5">
        <f t="shared" si="4"/>
        <v>644</v>
      </c>
      <c r="E285" s="5">
        <f>C285*$F$3*$C$2</f>
        <v>631.12000000000012</v>
      </c>
      <c r="F285" s="5">
        <f>E285*$F$7</f>
        <v>126.22400000000003</v>
      </c>
      <c r="G285" s="3">
        <f>$F$4</f>
        <v>0.05</v>
      </c>
      <c r="H285" s="3">
        <f>$F$5</f>
        <v>1.5</v>
      </c>
    </row>
    <row r="286" spans="1:8" x14ac:dyDescent="0.3">
      <c r="B286" s="1">
        <v>273</v>
      </c>
      <c r="C286" s="5">
        <f t="shared" si="4"/>
        <v>646</v>
      </c>
      <c r="D286" s="5">
        <f t="shared" si="4"/>
        <v>646</v>
      </c>
      <c r="E286" s="5">
        <f>C286*$F$3*$C$2</f>
        <v>633.08000000000004</v>
      </c>
      <c r="F286" s="5">
        <f>E286*$F$7</f>
        <v>126.61600000000001</v>
      </c>
      <c r="G286" s="3">
        <f>$F$4</f>
        <v>0.05</v>
      </c>
      <c r="H286" s="3">
        <f>$F$5</f>
        <v>1.5</v>
      </c>
    </row>
    <row r="287" spans="1:8" x14ac:dyDescent="0.3">
      <c r="B287" s="1">
        <v>274</v>
      </c>
      <c r="C287" s="5">
        <f t="shared" si="4"/>
        <v>648</v>
      </c>
      <c r="D287" s="5">
        <f t="shared" si="4"/>
        <v>648</v>
      </c>
      <c r="E287" s="5">
        <f>C287*$F$3*$C$2</f>
        <v>635.04000000000008</v>
      </c>
      <c r="F287" s="5">
        <f>E287*$F$7</f>
        <v>127.00800000000002</v>
      </c>
      <c r="G287" s="3">
        <f>$F$4</f>
        <v>0.05</v>
      </c>
      <c r="H287" s="3">
        <f>$F$5</f>
        <v>1.5</v>
      </c>
    </row>
    <row r="288" spans="1:8" x14ac:dyDescent="0.3">
      <c r="B288" s="1">
        <v>275</v>
      </c>
      <c r="C288" s="5">
        <f t="shared" si="4"/>
        <v>650</v>
      </c>
      <c r="D288" s="5">
        <f t="shared" si="4"/>
        <v>650</v>
      </c>
      <c r="E288" s="5">
        <f>C288*$F$3*$C$2</f>
        <v>637.00000000000011</v>
      </c>
      <c r="F288" s="5">
        <f>E288*$F$7</f>
        <v>127.40000000000003</v>
      </c>
      <c r="G288" s="3">
        <f>$F$4</f>
        <v>0.05</v>
      </c>
      <c r="H288" s="3">
        <f>$F$5</f>
        <v>1.5</v>
      </c>
    </row>
    <row r="289" spans="1:8" x14ac:dyDescent="0.3">
      <c r="B289" s="1">
        <v>276</v>
      </c>
      <c r="C289" s="5">
        <f t="shared" si="4"/>
        <v>652</v>
      </c>
      <c r="D289" s="5">
        <f t="shared" si="4"/>
        <v>652</v>
      </c>
      <c r="E289" s="5">
        <f>C289*$F$3*$C$2</f>
        <v>638.96000000000015</v>
      </c>
      <c r="F289" s="5">
        <f>E289*$F$7</f>
        <v>127.79200000000003</v>
      </c>
      <c r="G289" s="3">
        <f>$F$4</f>
        <v>0.05</v>
      </c>
      <c r="H289" s="3">
        <f>$F$5</f>
        <v>1.5</v>
      </c>
    </row>
    <row r="290" spans="1:8" x14ac:dyDescent="0.3">
      <c r="B290" s="1">
        <v>277</v>
      </c>
      <c r="C290" s="5">
        <f t="shared" si="4"/>
        <v>654</v>
      </c>
      <c r="D290" s="5">
        <f t="shared" si="4"/>
        <v>654</v>
      </c>
      <c r="E290" s="5">
        <f>C290*$F$3*$C$2</f>
        <v>640.92000000000007</v>
      </c>
      <c r="F290" s="5">
        <f>E290*$F$7</f>
        <v>128.18400000000003</v>
      </c>
      <c r="G290" s="3">
        <f>$F$4</f>
        <v>0.05</v>
      </c>
      <c r="H290" s="3">
        <f>$F$5</f>
        <v>1.5</v>
      </c>
    </row>
    <row r="291" spans="1:8" x14ac:dyDescent="0.3">
      <c r="B291" s="1">
        <v>278</v>
      </c>
      <c r="C291" s="5">
        <f t="shared" si="4"/>
        <v>656</v>
      </c>
      <c r="D291" s="5">
        <f t="shared" si="4"/>
        <v>656</v>
      </c>
      <c r="E291" s="5">
        <f>C291*$F$3*$C$2</f>
        <v>642.88</v>
      </c>
      <c r="F291" s="5">
        <f>E291*$F$7</f>
        <v>128.57599999999999</v>
      </c>
      <c r="G291" s="3">
        <f>$F$4</f>
        <v>0.05</v>
      </c>
      <c r="H291" s="3">
        <f>$F$5</f>
        <v>1.5</v>
      </c>
    </row>
    <row r="292" spans="1:8" x14ac:dyDescent="0.3">
      <c r="B292" s="1">
        <v>279</v>
      </c>
      <c r="C292" s="5">
        <f t="shared" si="4"/>
        <v>658</v>
      </c>
      <c r="D292" s="5">
        <f t="shared" si="4"/>
        <v>658</v>
      </c>
      <c r="E292" s="5">
        <f>C292*$F$3*$C$2</f>
        <v>644.84</v>
      </c>
      <c r="F292" s="5">
        <f>E292*$F$7</f>
        <v>128.96800000000002</v>
      </c>
      <c r="G292" s="3">
        <f>$F$4</f>
        <v>0.05</v>
      </c>
      <c r="H292" s="3">
        <f>$F$5</f>
        <v>1.5</v>
      </c>
    </row>
    <row r="293" spans="1:8" x14ac:dyDescent="0.3">
      <c r="A293" s="6" t="s">
        <v>108</v>
      </c>
      <c r="B293" s="1">
        <v>280</v>
      </c>
      <c r="C293" s="5">
        <f t="shared" si="4"/>
        <v>660</v>
      </c>
      <c r="D293" s="5">
        <f t="shared" si="4"/>
        <v>660</v>
      </c>
      <c r="E293" s="5">
        <f>C293*$F$3*$C$2</f>
        <v>646.80000000000007</v>
      </c>
      <c r="F293" s="5">
        <f>E293*$F$7</f>
        <v>129.36000000000001</v>
      </c>
      <c r="G293" s="3">
        <f>$F$4</f>
        <v>0.05</v>
      </c>
      <c r="H293" s="3">
        <f>$F$5</f>
        <v>1.5</v>
      </c>
    </row>
    <row r="294" spans="1:8" x14ac:dyDescent="0.3">
      <c r="B294" s="1">
        <v>281</v>
      </c>
      <c r="C294" s="5">
        <f t="shared" si="4"/>
        <v>662</v>
      </c>
      <c r="D294" s="5">
        <f t="shared" si="4"/>
        <v>662</v>
      </c>
      <c r="E294" s="5">
        <f>C294*$F$3*$C$2</f>
        <v>648.76</v>
      </c>
      <c r="F294" s="5">
        <f>E294*$F$7</f>
        <v>129.75200000000001</v>
      </c>
      <c r="G294" s="3">
        <f>$F$4</f>
        <v>0.05</v>
      </c>
      <c r="H294" s="3">
        <f>$F$5</f>
        <v>1.5</v>
      </c>
    </row>
    <row r="295" spans="1:8" x14ac:dyDescent="0.3">
      <c r="A295" s="6"/>
      <c r="B295" s="1">
        <v>282</v>
      </c>
      <c r="C295" s="5">
        <f t="shared" si="4"/>
        <v>664</v>
      </c>
      <c r="D295" s="5">
        <f t="shared" si="4"/>
        <v>664</v>
      </c>
      <c r="E295" s="5">
        <f>C295*$F$3*$C$2</f>
        <v>650.72</v>
      </c>
      <c r="F295" s="5">
        <f>E295*$F$7</f>
        <v>130.14400000000001</v>
      </c>
      <c r="G295" s="3">
        <f>$F$4</f>
        <v>0.05</v>
      </c>
      <c r="H295" s="3">
        <f>$F$5</f>
        <v>1.5</v>
      </c>
    </row>
    <row r="296" spans="1:8" x14ac:dyDescent="0.3">
      <c r="A296" s="6"/>
      <c r="B296" s="1">
        <v>283</v>
      </c>
      <c r="C296" s="5">
        <f t="shared" si="4"/>
        <v>666</v>
      </c>
      <c r="D296" s="5">
        <f t="shared" si="4"/>
        <v>666</v>
      </c>
      <c r="E296" s="5">
        <f>C296*$F$3*$C$2</f>
        <v>652.68000000000006</v>
      </c>
      <c r="F296" s="5">
        <f>E296*$F$7</f>
        <v>130.53600000000003</v>
      </c>
      <c r="G296" s="3">
        <f>$F$4</f>
        <v>0.05</v>
      </c>
      <c r="H296" s="3">
        <f>$F$5</f>
        <v>1.5</v>
      </c>
    </row>
    <row r="297" spans="1:8" x14ac:dyDescent="0.3">
      <c r="A297" s="6"/>
      <c r="B297" s="1">
        <v>284</v>
      </c>
      <c r="C297" s="5">
        <f t="shared" si="4"/>
        <v>668</v>
      </c>
      <c r="D297" s="5">
        <f t="shared" si="4"/>
        <v>668</v>
      </c>
      <c r="E297" s="5">
        <f>C297*$F$3*$C$2</f>
        <v>654.6400000000001</v>
      </c>
      <c r="F297" s="5">
        <f>E297*$F$7</f>
        <v>130.92800000000003</v>
      </c>
      <c r="G297" s="3">
        <f>$F$4</f>
        <v>0.05</v>
      </c>
      <c r="H297" s="3">
        <f>$F$5</f>
        <v>1.5</v>
      </c>
    </row>
    <row r="298" spans="1:8" x14ac:dyDescent="0.3">
      <c r="A298" s="6"/>
      <c r="B298" s="1">
        <v>285</v>
      </c>
      <c r="C298" s="5">
        <f t="shared" si="4"/>
        <v>670</v>
      </c>
      <c r="D298" s="5">
        <f t="shared" si="4"/>
        <v>670</v>
      </c>
      <c r="E298" s="5">
        <f>C298*$F$3*$C$2</f>
        <v>656.60000000000014</v>
      </c>
      <c r="F298" s="5">
        <f>E298*$F$7</f>
        <v>131.32000000000002</v>
      </c>
      <c r="G298" s="3">
        <f>$F$4</f>
        <v>0.05</v>
      </c>
      <c r="H298" s="3">
        <f>$F$5</f>
        <v>1.5</v>
      </c>
    </row>
    <row r="299" spans="1:8" x14ac:dyDescent="0.3">
      <c r="A299" s="6"/>
      <c r="B299" s="1">
        <v>286</v>
      </c>
      <c r="C299" s="5">
        <f t="shared" si="4"/>
        <v>672</v>
      </c>
      <c r="D299" s="5">
        <f t="shared" si="4"/>
        <v>672</v>
      </c>
      <c r="E299" s="5">
        <f>C299*$F$3*$C$2</f>
        <v>658.56000000000006</v>
      </c>
      <c r="F299" s="5">
        <f>E299*$F$7</f>
        <v>131.71200000000002</v>
      </c>
      <c r="G299" s="3">
        <f>$F$4</f>
        <v>0.05</v>
      </c>
      <c r="H299" s="3">
        <f>$F$5</f>
        <v>1.5</v>
      </c>
    </row>
    <row r="300" spans="1:8" x14ac:dyDescent="0.3">
      <c r="A300" s="6"/>
      <c r="B300" s="1">
        <v>287</v>
      </c>
      <c r="C300" s="5">
        <f t="shared" si="4"/>
        <v>674</v>
      </c>
      <c r="D300" s="5">
        <f t="shared" si="4"/>
        <v>674</v>
      </c>
      <c r="E300" s="5">
        <f>C300*$F$3*$C$2</f>
        <v>660.5200000000001</v>
      </c>
      <c r="F300" s="5">
        <f>E300*$F$7</f>
        <v>132.10400000000001</v>
      </c>
      <c r="G300" s="3">
        <f>$F$4</f>
        <v>0.05</v>
      </c>
      <c r="H300" s="3">
        <f>$F$5</f>
        <v>1.5</v>
      </c>
    </row>
    <row r="301" spans="1:8" x14ac:dyDescent="0.3">
      <c r="A301" s="6"/>
      <c r="B301" s="1">
        <v>288</v>
      </c>
      <c r="C301" s="5">
        <f t="shared" si="4"/>
        <v>676</v>
      </c>
      <c r="D301" s="5">
        <f t="shared" si="4"/>
        <v>676</v>
      </c>
      <c r="E301" s="5">
        <f>C301*$F$3*$C$2</f>
        <v>662.48000000000013</v>
      </c>
      <c r="F301" s="5">
        <f>E301*$F$7</f>
        <v>132.49600000000004</v>
      </c>
      <c r="G301" s="3">
        <f>$F$4</f>
        <v>0.05</v>
      </c>
      <c r="H301" s="3">
        <f>$F$5</f>
        <v>1.5</v>
      </c>
    </row>
    <row r="302" spans="1:8" x14ac:dyDescent="0.3">
      <c r="A302" s="6"/>
      <c r="B302" s="1">
        <v>289</v>
      </c>
      <c r="C302" s="5">
        <f t="shared" si="4"/>
        <v>678</v>
      </c>
      <c r="D302" s="5">
        <f t="shared" si="4"/>
        <v>678</v>
      </c>
      <c r="E302" s="5">
        <f>C302*$F$3*$C$2</f>
        <v>664.44</v>
      </c>
      <c r="F302" s="5">
        <f>E302*$F$7</f>
        <v>132.88800000000001</v>
      </c>
      <c r="G302" s="3">
        <f>$F$4</f>
        <v>0.05</v>
      </c>
      <c r="H302" s="3">
        <f>$F$5</f>
        <v>1.5</v>
      </c>
    </row>
    <row r="303" spans="1:8" x14ac:dyDescent="0.3">
      <c r="A303" s="6" t="s">
        <v>109</v>
      </c>
      <c r="B303" s="1">
        <v>290</v>
      </c>
      <c r="C303" s="5">
        <f t="shared" si="4"/>
        <v>680</v>
      </c>
      <c r="D303" s="5">
        <f t="shared" si="4"/>
        <v>680</v>
      </c>
      <c r="E303" s="5">
        <f>C303*$F$3*$C$2</f>
        <v>666.4</v>
      </c>
      <c r="F303" s="5">
        <f>E303*$F$7</f>
        <v>133.28</v>
      </c>
      <c r="G303" s="3">
        <f>$F$4</f>
        <v>0.05</v>
      </c>
      <c r="H303" s="3">
        <f>$F$5</f>
        <v>1.5</v>
      </c>
    </row>
    <row r="304" spans="1:8" x14ac:dyDescent="0.3">
      <c r="A304" s="6"/>
      <c r="B304" s="1">
        <v>291</v>
      </c>
      <c r="C304" s="5">
        <f t="shared" si="4"/>
        <v>682</v>
      </c>
      <c r="D304" s="5">
        <f t="shared" si="4"/>
        <v>682</v>
      </c>
      <c r="E304" s="5">
        <f>C304*$F$3*$C$2</f>
        <v>668.36</v>
      </c>
      <c r="F304" s="5">
        <f>E304*$F$7</f>
        <v>133.672</v>
      </c>
      <c r="G304" s="3">
        <f>$F$4</f>
        <v>0.05</v>
      </c>
      <c r="H304" s="3">
        <f>$F$5</f>
        <v>1.5</v>
      </c>
    </row>
    <row r="305" spans="1:8" x14ac:dyDescent="0.3">
      <c r="B305" s="1">
        <v>292</v>
      </c>
      <c r="C305" s="5">
        <f t="shared" si="4"/>
        <v>684</v>
      </c>
      <c r="D305" s="5">
        <f t="shared" si="4"/>
        <v>684</v>
      </c>
      <c r="E305" s="5">
        <f>C305*$F$3*$C$2</f>
        <v>670.32</v>
      </c>
      <c r="F305" s="5">
        <f>E305*$F$7</f>
        <v>134.06400000000002</v>
      </c>
      <c r="G305" s="3">
        <f>$F$4</f>
        <v>0.05</v>
      </c>
      <c r="H305" s="3">
        <f>$F$5</f>
        <v>1.5</v>
      </c>
    </row>
    <row r="306" spans="1:8" x14ac:dyDescent="0.3">
      <c r="B306" s="1">
        <v>293</v>
      </c>
      <c r="C306" s="5">
        <f t="shared" si="4"/>
        <v>686</v>
      </c>
      <c r="D306" s="5">
        <f t="shared" si="4"/>
        <v>686</v>
      </c>
      <c r="E306" s="5">
        <f>C306*$F$3*$C$2</f>
        <v>672.28000000000009</v>
      </c>
      <c r="F306" s="5">
        <f>E306*$F$7</f>
        <v>134.45600000000002</v>
      </c>
      <c r="G306" s="3">
        <f>$F$4</f>
        <v>0.05</v>
      </c>
      <c r="H306" s="3">
        <f>$F$5</f>
        <v>1.5</v>
      </c>
    </row>
    <row r="307" spans="1:8" x14ac:dyDescent="0.3">
      <c r="B307" s="1">
        <v>294</v>
      </c>
      <c r="C307" s="5">
        <f t="shared" si="4"/>
        <v>688</v>
      </c>
      <c r="D307" s="5">
        <f t="shared" si="4"/>
        <v>688</v>
      </c>
      <c r="E307" s="5">
        <f>C307*$F$3*$C$2</f>
        <v>674.24</v>
      </c>
      <c r="F307" s="5">
        <f>E307*$F$7</f>
        <v>134.84800000000001</v>
      </c>
      <c r="G307" s="3">
        <f>$F$4</f>
        <v>0.05</v>
      </c>
      <c r="H307" s="3">
        <f>$F$5</f>
        <v>1.5</v>
      </c>
    </row>
    <row r="308" spans="1:8" x14ac:dyDescent="0.3">
      <c r="B308" s="1">
        <v>295</v>
      </c>
      <c r="C308" s="5">
        <f t="shared" si="4"/>
        <v>690</v>
      </c>
      <c r="D308" s="5">
        <f t="shared" si="4"/>
        <v>690</v>
      </c>
      <c r="E308" s="5">
        <f>C308*$F$3*$C$2</f>
        <v>676.2</v>
      </c>
      <c r="F308" s="5">
        <f>E308*$F$7</f>
        <v>135.24</v>
      </c>
      <c r="G308" s="3">
        <f>$F$4</f>
        <v>0.05</v>
      </c>
      <c r="H308" s="3">
        <f>$F$5</f>
        <v>1.5</v>
      </c>
    </row>
    <row r="309" spans="1:8" x14ac:dyDescent="0.3">
      <c r="B309" s="1">
        <v>296</v>
      </c>
      <c r="C309" s="5">
        <f t="shared" si="4"/>
        <v>692</v>
      </c>
      <c r="D309" s="5">
        <f t="shared" si="4"/>
        <v>692</v>
      </c>
      <c r="E309" s="5">
        <f>C309*$F$3*$C$2</f>
        <v>678.16000000000008</v>
      </c>
      <c r="F309" s="5">
        <f>E309*$F$7</f>
        <v>135.63200000000003</v>
      </c>
      <c r="G309" s="3">
        <f>$F$4</f>
        <v>0.05</v>
      </c>
      <c r="H309" s="3">
        <f>$F$5</f>
        <v>1.5</v>
      </c>
    </row>
    <row r="310" spans="1:8" x14ac:dyDescent="0.3">
      <c r="B310" s="1">
        <v>297</v>
      </c>
      <c r="C310" s="5">
        <f t="shared" si="4"/>
        <v>694</v>
      </c>
      <c r="D310" s="5">
        <f t="shared" si="4"/>
        <v>694</v>
      </c>
      <c r="E310" s="5">
        <f>C310*$F$3*$C$2</f>
        <v>680.12000000000012</v>
      </c>
      <c r="F310" s="5">
        <f>E310*$F$7</f>
        <v>136.02400000000003</v>
      </c>
      <c r="G310" s="3">
        <f>$F$4</f>
        <v>0.05</v>
      </c>
      <c r="H310" s="3">
        <f>$F$5</f>
        <v>1.5</v>
      </c>
    </row>
    <row r="311" spans="1:8" x14ac:dyDescent="0.3">
      <c r="B311" s="1">
        <v>298</v>
      </c>
      <c r="C311" s="5">
        <f t="shared" si="4"/>
        <v>696</v>
      </c>
      <c r="D311" s="5">
        <f t="shared" si="4"/>
        <v>696</v>
      </c>
      <c r="E311" s="5">
        <f>C311*$F$3*$C$2</f>
        <v>682.08</v>
      </c>
      <c r="F311" s="5">
        <f>E311*$F$7</f>
        <v>136.41600000000003</v>
      </c>
      <c r="G311" s="3">
        <f>$F$4</f>
        <v>0.05</v>
      </c>
      <c r="H311" s="3">
        <f>$F$5</f>
        <v>1.5</v>
      </c>
    </row>
    <row r="312" spans="1:8" x14ac:dyDescent="0.3">
      <c r="B312" s="1">
        <v>299</v>
      </c>
      <c r="C312" s="5">
        <f t="shared" si="4"/>
        <v>698</v>
      </c>
      <c r="D312" s="5">
        <f t="shared" si="4"/>
        <v>698</v>
      </c>
      <c r="E312" s="5">
        <f>C312*$F$3*$C$2</f>
        <v>684.04000000000008</v>
      </c>
      <c r="F312" s="5">
        <f>E312*$F$7</f>
        <v>136.80800000000002</v>
      </c>
      <c r="G312" s="3">
        <f>$F$4</f>
        <v>0.05</v>
      </c>
      <c r="H312" s="3">
        <f>$F$5</f>
        <v>1.5</v>
      </c>
    </row>
    <row r="313" spans="1:8" x14ac:dyDescent="0.3">
      <c r="A313" s="6" t="s">
        <v>110</v>
      </c>
      <c r="B313" s="1">
        <v>300</v>
      </c>
      <c r="C313" s="5">
        <f t="shared" si="4"/>
        <v>700</v>
      </c>
      <c r="D313" s="5">
        <f t="shared" si="4"/>
        <v>700</v>
      </c>
      <c r="E313" s="5">
        <f>C313*$F$3*$C$2</f>
        <v>686.00000000000011</v>
      </c>
      <c r="F313" s="5">
        <f>E313*$F$7</f>
        <v>137.20000000000002</v>
      </c>
      <c r="G313" s="3">
        <f>$F$4</f>
        <v>0.05</v>
      </c>
      <c r="H313" s="3">
        <f>$F$5</f>
        <v>1.5</v>
      </c>
    </row>
    <row r="314" spans="1:8" x14ac:dyDescent="0.3">
      <c r="B314" s="1">
        <v>301</v>
      </c>
      <c r="C314" s="5">
        <f t="shared" si="4"/>
        <v>702</v>
      </c>
      <c r="D314" s="5">
        <f t="shared" si="4"/>
        <v>702</v>
      </c>
      <c r="E314" s="5">
        <f>C314*$F$3*$C$2</f>
        <v>687.96000000000015</v>
      </c>
      <c r="F314" s="5">
        <f>E314*$F$7</f>
        <v>137.59200000000004</v>
      </c>
      <c r="G314" s="3">
        <f>$F$4</f>
        <v>0.05</v>
      </c>
      <c r="H314" s="3">
        <f>$F$5</f>
        <v>1.5</v>
      </c>
    </row>
    <row r="315" spans="1:8" x14ac:dyDescent="0.3">
      <c r="A315" s="6"/>
      <c r="B315" s="1">
        <v>302</v>
      </c>
      <c r="C315" s="5">
        <f t="shared" si="4"/>
        <v>704</v>
      </c>
      <c r="D315" s="5">
        <f t="shared" si="4"/>
        <v>704</v>
      </c>
      <c r="E315" s="5">
        <f>C315*$F$3*$C$2</f>
        <v>689.92000000000007</v>
      </c>
      <c r="F315" s="5">
        <f>E315*$F$7</f>
        <v>137.98400000000001</v>
      </c>
      <c r="G315" s="3">
        <f>$F$4</f>
        <v>0.05</v>
      </c>
      <c r="H315" s="3">
        <f>$F$5</f>
        <v>1.5</v>
      </c>
    </row>
    <row r="316" spans="1:8" x14ac:dyDescent="0.3">
      <c r="A316" s="6"/>
      <c r="B316" s="1">
        <v>303</v>
      </c>
      <c r="C316" s="5">
        <f t="shared" si="4"/>
        <v>706</v>
      </c>
      <c r="D316" s="5">
        <f t="shared" si="4"/>
        <v>706</v>
      </c>
      <c r="E316" s="5">
        <f>C316*$F$3*$C$2</f>
        <v>691.88</v>
      </c>
      <c r="F316" s="5">
        <f>E316*$F$7</f>
        <v>138.376</v>
      </c>
      <c r="G316" s="3">
        <f>$F$4</f>
        <v>0.05</v>
      </c>
      <c r="H316" s="3">
        <f>$F$5</f>
        <v>1.5</v>
      </c>
    </row>
    <row r="317" spans="1:8" x14ac:dyDescent="0.3">
      <c r="A317" s="6"/>
      <c r="B317" s="1">
        <v>304</v>
      </c>
      <c r="C317" s="5">
        <f t="shared" si="4"/>
        <v>708</v>
      </c>
      <c r="D317" s="5">
        <f t="shared" si="4"/>
        <v>708</v>
      </c>
      <c r="E317" s="5">
        <f>C317*$F$3*$C$2</f>
        <v>693.84</v>
      </c>
      <c r="F317" s="5">
        <f>E317*$F$7</f>
        <v>138.768</v>
      </c>
      <c r="G317" s="3">
        <f>$F$4</f>
        <v>0.05</v>
      </c>
      <c r="H317" s="3">
        <f>$F$5</f>
        <v>1.5</v>
      </c>
    </row>
    <row r="318" spans="1:8" x14ac:dyDescent="0.3">
      <c r="A318" s="6"/>
      <c r="B318" s="1">
        <v>305</v>
      </c>
      <c r="C318" s="5">
        <f t="shared" si="4"/>
        <v>710</v>
      </c>
      <c r="D318" s="5">
        <f t="shared" si="4"/>
        <v>710</v>
      </c>
      <c r="E318" s="5">
        <f>C318*$F$3*$C$2</f>
        <v>695.80000000000007</v>
      </c>
      <c r="F318" s="5">
        <f>E318*$F$7</f>
        <v>139.16000000000003</v>
      </c>
      <c r="G318" s="3">
        <f>$F$4</f>
        <v>0.05</v>
      </c>
      <c r="H318" s="3">
        <f>$F$5</f>
        <v>1.5</v>
      </c>
    </row>
    <row r="319" spans="1:8" x14ac:dyDescent="0.3">
      <c r="A319" s="6"/>
      <c r="B319" s="1">
        <v>306</v>
      </c>
      <c r="C319" s="5">
        <f t="shared" si="4"/>
        <v>712</v>
      </c>
      <c r="D319" s="5">
        <f t="shared" si="4"/>
        <v>712</v>
      </c>
      <c r="E319" s="5">
        <f>C319*$F$3*$C$2</f>
        <v>697.76</v>
      </c>
      <c r="F319" s="5">
        <f>E319*$F$7</f>
        <v>139.55199999999999</v>
      </c>
      <c r="G319" s="3">
        <f>$F$4</f>
        <v>0.05</v>
      </c>
      <c r="H319" s="3">
        <f>$F$5</f>
        <v>1.5</v>
      </c>
    </row>
    <row r="320" spans="1:8" x14ac:dyDescent="0.3">
      <c r="A320" s="6"/>
      <c r="B320" s="1">
        <v>307</v>
      </c>
      <c r="C320" s="5">
        <f t="shared" si="4"/>
        <v>714</v>
      </c>
      <c r="D320" s="5">
        <f t="shared" si="4"/>
        <v>714</v>
      </c>
      <c r="E320" s="5">
        <f>C320*$F$3*$C$2</f>
        <v>699.72</v>
      </c>
      <c r="F320" s="5">
        <f>E320*$F$7</f>
        <v>139.94400000000002</v>
      </c>
      <c r="G320" s="3">
        <f>$F$4</f>
        <v>0.05</v>
      </c>
      <c r="H320" s="3">
        <f>$F$5</f>
        <v>1.5</v>
      </c>
    </row>
    <row r="321" spans="1:8" x14ac:dyDescent="0.3">
      <c r="A321" s="6"/>
      <c r="B321" s="1">
        <v>308</v>
      </c>
      <c r="C321" s="5">
        <f t="shared" si="4"/>
        <v>716</v>
      </c>
      <c r="D321" s="5">
        <f t="shared" si="4"/>
        <v>716</v>
      </c>
      <c r="E321" s="5">
        <f>C321*$F$3*$C$2</f>
        <v>701.68000000000006</v>
      </c>
      <c r="F321" s="5">
        <f>E321*$F$7</f>
        <v>140.33600000000001</v>
      </c>
      <c r="G321" s="3">
        <f>$F$4</f>
        <v>0.05</v>
      </c>
      <c r="H321" s="3">
        <f>$F$5</f>
        <v>1.5</v>
      </c>
    </row>
    <row r="322" spans="1:8" x14ac:dyDescent="0.3">
      <c r="A322" s="6"/>
      <c r="B322" s="1">
        <v>309</v>
      </c>
      <c r="C322" s="5">
        <f t="shared" si="4"/>
        <v>718</v>
      </c>
      <c r="D322" s="5">
        <f t="shared" si="4"/>
        <v>718</v>
      </c>
      <c r="E322" s="5">
        <f>C322*$F$3*$C$2</f>
        <v>703.6400000000001</v>
      </c>
      <c r="F322" s="5">
        <f>E322*$F$7</f>
        <v>140.72800000000004</v>
      </c>
      <c r="G322" s="3">
        <f>$F$4</f>
        <v>0.05</v>
      </c>
      <c r="H322" s="3">
        <f>$F$5</f>
        <v>1.5</v>
      </c>
    </row>
    <row r="323" spans="1:8" x14ac:dyDescent="0.3">
      <c r="A323" s="6" t="s">
        <v>111</v>
      </c>
      <c r="B323" s="1">
        <v>310</v>
      </c>
      <c r="C323" s="5">
        <f t="shared" si="4"/>
        <v>720</v>
      </c>
      <c r="D323" s="5">
        <f t="shared" si="4"/>
        <v>720</v>
      </c>
      <c r="E323" s="5">
        <f>C323*$F$3*$C$2</f>
        <v>705.60000000000014</v>
      </c>
      <c r="F323" s="5">
        <f>E323*$F$7</f>
        <v>141.12000000000003</v>
      </c>
      <c r="G323" s="3">
        <f>$F$4</f>
        <v>0.05</v>
      </c>
      <c r="H323" s="3">
        <f>$F$5</f>
        <v>1.5</v>
      </c>
    </row>
    <row r="324" spans="1:8" x14ac:dyDescent="0.3">
      <c r="A324" s="6"/>
      <c r="B324" s="1">
        <v>311</v>
      </c>
      <c r="C324" s="5">
        <f t="shared" si="4"/>
        <v>722</v>
      </c>
      <c r="D324" s="5">
        <f t="shared" si="4"/>
        <v>722</v>
      </c>
      <c r="E324" s="5">
        <f>C324*$F$3*$C$2</f>
        <v>707.56000000000006</v>
      </c>
      <c r="F324" s="5">
        <f>E324*$F$7</f>
        <v>141.51200000000003</v>
      </c>
      <c r="G324" s="3">
        <f>$F$4</f>
        <v>0.05</v>
      </c>
      <c r="H324" s="3">
        <f>$F$5</f>
        <v>1.5</v>
      </c>
    </row>
    <row r="325" spans="1:8" x14ac:dyDescent="0.3">
      <c r="B325" s="1">
        <v>312</v>
      </c>
      <c r="C325" s="5">
        <f t="shared" si="4"/>
        <v>724</v>
      </c>
      <c r="D325" s="5">
        <f t="shared" si="4"/>
        <v>724</v>
      </c>
      <c r="E325" s="5">
        <f>C325*$F$3*$C$2</f>
        <v>709.5200000000001</v>
      </c>
      <c r="F325" s="5">
        <f>E325*$F$7</f>
        <v>141.90400000000002</v>
      </c>
      <c r="G325" s="3">
        <f>$F$4</f>
        <v>0.05</v>
      </c>
      <c r="H325" s="3">
        <f>$F$5</f>
        <v>1.5</v>
      </c>
    </row>
    <row r="326" spans="1:8" x14ac:dyDescent="0.3">
      <c r="B326" s="1">
        <v>313</v>
      </c>
      <c r="C326" s="5">
        <f t="shared" si="4"/>
        <v>726</v>
      </c>
      <c r="D326" s="5">
        <f t="shared" si="4"/>
        <v>726</v>
      </c>
      <c r="E326" s="5">
        <f>C326*$F$3*$C$2</f>
        <v>711.48000000000013</v>
      </c>
      <c r="F326" s="5">
        <f>E326*$F$7</f>
        <v>142.29600000000002</v>
      </c>
      <c r="G326" s="3">
        <f>$F$4</f>
        <v>0.05</v>
      </c>
      <c r="H326" s="3">
        <f>$F$5</f>
        <v>1.5</v>
      </c>
    </row>
    <row r="327" spans="1:8" x14ac:dyDescent="0.3">
      <c r="B327" s="1">
        <v>314</v>
      </c>
      <c r="C327" s="5">
        <f t="shared" si="4"/>
        <v>728</v>
      </c>
      <c r="D327" s="5">
        <f t="shared" si="4"/>
        <v>728</v>
      </c>
      <c r="E327" s="5">
        <f>C327*$F$3*$C$2</f>
        <v>713.44</v>
      </c>
      <c r="F327" s="5">
        <f>E327*$F$7</f>
        <v>142.68800000000002</v>
      </c>
      <c r="G327" s="3">
        <f>$F$4</f>
        <v>0.05</v>
      </c>
      <c r="H327" s="3">
        <f>$F$5</f>
        <v>1.5</v>
      </c>
    </row>
    <row r="328" spans="1:8" x14ac:dyDescent="0.3">
      <c r="B328" s="1">
        <v>315</v>
      </c>
      <c r="C328" s="5">
        <f t="shared" si="4"/>
        <v>730</v>
      </c>
      <c r="D328" s="5">
        <f t="shared" si="4"/>
        <v>730</v>
      </c>
      <c r="E328" s="5">
        <f>C328*$F$3*$C$2</f>
        <v>715.4</v>
      </c>
      <c r="F328" s="5">
        <f>E328*$F$7</f>
        <v>143.08000000000001</v>
      </c>
      <c r="G328" s="3">
        <f>$F$4</f>
        <v>0.05</v>
      </c>
      <c r="H328" s="3">
        <f>$F$5</f>
        <v>1.5</v>
      </c>
    </row>
    <row r="329" spans="1:8" x14ac:dyDescent="0.3">
      <c r="B329" s="1">
        <v>316</v>
      </c>
      <c r="C329" s="5">
        <f t="shared" si="4"/>
        <v>732</v>
      </c>
      <c r="D329" s="5">
        <f t="shared" si="4"/>
        <v>732</v>
      </c>
      <c r="E329" s="5">
        <f>C329*$F$3*$C$2</f>
        <v>717.36</v>
      </c>
      <c r="F329" s="5">
        <f>E329*$F$7</f>
        <v>143.47200000000001</v>
      </c>
      <c r="G329" s="3">
        <f>$F$4</f>
        <v>0.05</v>
      </c>
      <c r="H329" s="3">
        <f>$F$5</f>
        <v>1.5</v>
      </c>
    </row>
    <row r="330" spans="1:8" x14ac:dyDescent="0.3">
      <c r="B330" s="1">
        <v>317</v>
      </c>
      <c r="C330" s="5">
        <f t="shared" si="4"/>
        <v>734</v>
      </c>
      <c r="D330" s="5">
        <f t="shared" si="4"/>
        <v>734</v>
      </c>
      <c r="E330" s="5">
        <f>C330*$F$3*$C$2</f>
        <v>719.32</v>
      </c>
      <c r="F330" s="5">
        <f>E330*$F$7</f>
        <v>143.864</v>
      </c>
      <c r="G330" s="3">
        <f>$F$4</f>
        <v>0.05</v>
      </c>
      <c r="H330" s="3">
        <f>$F$5</f>
        <v>1.5</v>
      </c>
    </row>
    <row r="331" spans="1:8" x14ac:dyDescent="0.3">
      <c r="B331" s="1">
        <v>318</v>
      </c>
      <c r="C331" s="5">
        <f t="shared" si="4"/>
        <v>736</v>
      </c>
      <c r="D331" s="5">
        <f t="shared" si="4"/>
        <v>736</v>
      </c>
      <c r="E331" s="5">
        <f>C331*$F$3*$C$2</f>
        <v>721.28000000000009</v>
      </c>
      <c r="F331" s="5">
        <f>E331*$F$7</f>
        <v>144.25600000000003</v>
      </c>
      <c r="G331" s="3">
        <f>$F$4</f>
        <v>0.05</v>
      </c>
      <c r="H331" s="3">
        <f>$F$5</f>
        <v>1.5</v>
      </c>
    </row>
    <row r="332" spans="1:8" x14ac:dyDescent="0.3">
      <c r="B332" s="1">
        <v>319</v>
      </c>
      <c r="C332" s="5">
        <f t="shared" si="4"/>
        <v>738</v>
      </c>
      <c r="D332" s="5">
        <f t="shared" si="4"/>
        <v>738</v>
      </c>
      <c r="E332" s="5">
        <f>C332*$F$3*$C$2</f>
        <v>723.24</v>
      </c>
      <c r="F332" s="5">
        <f>E332*$F$7</f>
        <v>144.648</v>
      </c>
      <c r="G332" s="3">
        <f>$F$4</f>
        <v>0.05</v>
      </c>
      <c r="H332" s="3">
        <f>$F$5</f>
        <v>1.5</v>
      </c>
    </row>
    <row r="333" spans="1:8" x14ac:dyDescent="0.3">
      <c r="A333" s="6" t="s">
        <v>112</v>
      </c>
      <c r="B333" s="1">
        <v>320</v>
      </c>
      <c r="C333" s="5">
        <f t="shared" si="4"/>
        <v>740</v>
      </c>
      <c r="D333" s="5">
        <f t="shared" si="4"/>
        <v>740</v>
      </c>
      <c r="E333" s="5">
        <f>C333*$F$3*$C$2</f>
        <v>725.2</v>
      </c>
      <c r="F333" s="5">
        <f>E333*$F$7</f>
        <v>145.04000000000002</v>
      </c>
      <c r="G333" s="3">
        <f>$F$4</f>
        <v>0.05</v>
      </c>
      <c r="H333" s="3">
        <f>$F$5</f>
        <v>1.5</v>
      </c>
    </row>
    <row r="334" spans="1:8" x14ac:dyDescent="0.3">
      <c r="B334" s="1">
        <v>321</v>
      </c>
      <c r="C334" s="5">
        <f t="shared" si="4"/>
        <v>742</v>
      </c>
      <c r="D334" s="5">
        <f t="shared" si="4"/>
        <v>742</v>
      </c>
      <c r="E334" s="5">
        <f>C334*$F$3*$C$2</f>
        <v>727.16000000000008</v>
      </c>
      <c r="F334" s="5">
        <f>E334*$F$7</f>
        <v>145.43200000000002</v>
      </c>
      <c r="G334" s="3">
        <f>$F$4</f>
        <v>0.05</v>
      </c>
      <c r="H334" s="3">
        <f>$F$5</f>
        <v>1.5</v>
      </c>
    </row>
    <row r="335" spans="1:8" x14ac:dyDescent="0.3">
      <c r="A335" s="6"/>
      <c r="B335" s="1">
        <v>322</v>
      </c>
      <c r="C335" s="5">
        <f t="shared" si="4"/>
        <v>744</v>
      </c>
      <c r="D335" s="5">
        <f t="shared" si="4"/>
        <v>744</v>
      </c>
      <c r="E335" s="5">
        <f>C335*$F$3*$C$2</f>
        <v>729.12000000000012</v>
      </c>
      <c r="F335" s="5">
        <f>E335*$F$7</f>
        <v>145.82400000000004</v>
      </c>
      <c r="G335" s="3">
        <f>$F$4</f>
        <v>0.05</v>
      </c>
      <c r="H335" s="3">
        <f>$F$5</f>
        <v>1.5</v>
      </c>
    </row>
    <row r="336" spans="1:8" x14ac:dyDescent="0.3">
      <c r="A336" s="6"/>
      <c r="B336" s="1">
        <v>323</v>
      </c>
      <c r="C336" s="5">
        <f t="shared" ref="C336:D399" si="5">C$10+($B336*C$12)^C$11</f>
        <v>746</v>
      </c>
      <c r="D336" s="5">
        <f t="shared" si="5"/>
        <v>746</v>
      </c>
      <c r="E336" s="5">
        <f>C336*$F$3*$C$2</f>
        <v>731.08</v>
      </c>
      <c r="F336" s="5">
        <f>E336*$F$7</f>
        <v>146.21600000000001</v>
      </c>
      <c r="G336" s="3">
        <f>$F$4</f>
        <v>0.05</v>
      </c>
      <c r="H336" s="3">
        <f>$F$5</f>
        <v>1.5</v>
      </c>
    </row>
    <row r="337" spans="1:8" x14ac:dyDescent="0.3">
      <c r="A337" s="6"/>
      <c r="B337" s="1">
        <v>324</v>
      </c>
      <c r="C337" s="5">
        <f t="shared" si="5"/>
        <v>748</v>
      </c>
      <c r="D337" s="5">
        <f t="shared" si="5"/>
        <v>748</v>
      </c>
      <c r="E337" s="5">
        <f>C337*$F$3*$C$2</f>
        <v>733.04000000000008</v>
      </c>
      <c r="F337" s="5">
        <f>E337*$F$7</f>
        <v>146.60800000000003</v>
      </c>
      <c r="G337" s="3">
        <f>$F$4</f>
        <v>0.05</v>
      </c>
      <c r="H337" s="3">
        <f>$F$5</f>
        <v>1.5</v>
      </c>
    </row>
    <row r="338" spans="1:8" x14ac:dyDescent="0.3">
      <c r="A338" s="6"/>
      <c r="B338" s="1">
        <v>325</v>
      </c>
      <c r="C338" s="5">
        <f t="shared" si="5"/>
        <v>750</v>
      </c>
      <c r="D338" s="5">
        <f t="shared" si="5"/>
        <v>750</v>
      </c>
      <c r="E338" s="5">
        <f>C338*$F$3*$C$2</f>
        <v>735.00000000000011</v>
      </c>
      <c r="F338" s="5">
        <f>E338*$F$7</f>
        <v>147.00000000000003</v>
      </c>
      <c r="G338" s="3">
        <f>$F$4</f>
        <v>0.05</v>
      </c>
      <c r="H338" s="3">
        <f>$F$5</f>
        <v>1.5</v>
      </c>
    </row>
    <row r="339" spans="1:8" x14ac:dyDescent="0.3">
      <c r="A339" s="6"/>
      <c r="B339" s="1">
        <v>326</v>
      </c>
      <c r="C339" s="5">
        <f t="shared" si="5"/>
        <v>752</v>
      </c>
      <c r="D339" s="5">
        <f t="shared" si="5"/>
        <v>752</v>
      </c>
      <c r="E339" s="5">
        <f>C339*$F$3*$C$2</f>
        <v>736.96000000000015</v>
      </c>
      <c r="F339" s="5">
        <f>E339*$F$7</f>
        <v>147.39200000000002</v>
      </c>
      <c r="G339" s="3">
        <f>$F$4</f>
        <v>0.05</v>
      </c>
      <c r="H339" s="3">
        <f>$F$5</f>
        <v>1.5</v>
      </c>
    </row>
    <row r="340" spans="1:8" x14ac:dyDescent="0.3">
      <c r="A340" s="6"/>
      <c r="B340" s="1">
        <v>327</v>
      </c>
      <c r="C340" s="5">
        <f t="shared" si="5"/>
        <v>754</v>
      </c>
      <c r="D340" s="5">
        <f t="shared" si="5"/>
        <v>754</v>
      </c>
      <c r="E340" s="5">
        <f>C340*$F$3*$C$2</f>
        <v>738.92000000000007</v>
      </c>
      <c r="F340" s="5">
        <f>E340*$F$7</f>
        <v>147.78400000000002</v>
      </c>
      <c r="G340" s="3">
        <f>$F$4</f>
        <v>0.05</v>
      </c>
      <c r="H340" s="3">
        <f>$F$5</f>
        <v>1.5</v>
      </c>
    </row>
    <row r="341" spans="1:8" x14ac:dyDescent="0.3">
      <c r="A341" s="6"/>
      <c r="B341" s="1">
        <v>328</v>
      </c>
      <c r="C341" s="5">
        <f t="shared" si="5"/>
        <v>756</v>
      </c>
      <c r="D341" s="5">
        <f t="shared" si="5"/>
        <v>756</v>
      </c>
      <c r="E341" s="5">
        <f>C341*$F$3*$C$2</f>
        <v>740.88</v>
      </c>
      <c r="F341" s="5">
        <f>E341*$F$7</f>
        <v>148.17600000000002</v>
      </c>
      <c r="G341" s="3">
        <f>$F$4</f>
        <v>0.05</v>
      </c>
      <c r="H341" s="3">
        <f>$F$5</f>
        <v>1.5</v>
      </c>
    </row>
    <row r="342" spans="1:8" x14ac:dyDescent="0.3">
      <c r="A342" s="6"/>
      <c r="B342" s="1">
        <v>329</v>
      </c>
      <c r="C342" s="5">
        <f t="shared" si="5"/>
        <v>758</v>
      </c>
      <c r="D342" s="5">
        <f t="shared" si="5"/>
        <v>758</v>
      </c>
      <c r="E342" s="5">
        <f>C342*$F$3*$C$2</f>
        <v>742.84</v>
      </c>
      <c r="F342" s="5">
        <f>E342*$F$7</f>
        <v>148.56800000000001</v>
      </c>
      <c r="G342" s="3">
        <f>$F$4</f>
        <v>0.05</v>
      </c>
      <c r="H342" s="3">
        <f>$F$5</f>
        <v>1.5</v>
      </c>
    </row>
    <row r="343" spans="1:8" x14ac:dyDescent="0.3">
      <c r="A343" s="6" t="s">
        <v>113</v>
      </c>
      <c r="B343" s="1">
        <v>330</v>
      </c>
      <c r="C343" s="5">
        <f t="shared" si="5"/>
        <v>760</v>
      </c>
      <c r="D343" s="5">
        <f t="shared" si="5"/>
        <v>760</v>
      </c>
      <c r="E343" s="5">
        <f>C343*$F$3*$C$2</f>
        <v>744.80000000000007</v>
      </c>
      <c r="F343" s="5">
        <f>E343*$F$7</f>
        <v>148.96</v>
      </c>
      <c r="G343" s="3">
        <f>$F$4</f>
        <v>0.05</v>
      </c>
      <c r="H343" s="3">
        <f>$F$5</f>
        <v>1.5</v>
      </c>
    </row>
    <row r="344" spans="1:8" x14ac:dyDescent="0.3">
      <c r="A344" s="6"/>
      <c r="B344" s="1">
        <v>331</v>
      </c>
      <c r="C344" s="5">
        <f t="shared" si="5"/>
        <v>762</v>
      </c>
      <c r="D344" s="5">
        <f t="shared" si="5"/>
        <v>762</v>
      </c>
      <c r="E344" s="5">
        <f>C344*$F$3*$C$2</f>
        <v>746.76</v>
      </c>
      <c r="F344" s="5">
        <f>E344*$F$7</f>
        <v>149.352</v>
      </c>
      <c r="G344" s="3">
        <f>$F$4</f>
        <v>0.05</v>
      </c>
      <c r="H344" s="3">
        <f>$F$5</f>
        <v>1.5</v>
      </c>
    </row>
    <row r="345" spans="1:8" x14ac:dyDescent="0.3">
      <c r="B345" s="1">
        <v>332</v>
      </c>
      <c r="C345" s="5">
        <f t="shared" si="5"/>
        <v>764</v>
      </c>
      <c r="D345" s="5">
        <f t="shared" si="5"/>
        <v>764</v>
      </c>
      <c r="E345" s="5">
        <f>C345*$F$3*$C$2</f>
        <v>748.72</v>
      </c>
      <c r="F345" s="5">
        <f>E345*$F$7</f>
        <v>149.744</v>
      </c>
      <c r="G345" s="3">
        <f>$F$4</f>
        <v>0.05</v>
      </c>
      <c r="H345" s="3">
        <f>$F$5</f>
        <v>1.5</v>
      </c>
    </row>
    <row r="346" spans="1:8" x14ac:dyDescent="0.3">
      <c r="B346" s="1">
        <v>333</v>
      </c>
      <c r="C346" s="5">
        <f t="shared" si="5"/>
        <v>766</v>
      </c>
      <c r="D346" s="5">
        <f t="shared" si="5"/>
        <v>766</v>
      </c>
      <c r="E346" s="5">
        <f>C346*$F$3*$C$2</f>
        <v>750.68000000000006</v>
      </c>
      <c r="F346" s="5">
        <f>E346*$F$7</f>
        <v>150.13600000000002</v>
      </c>
      <c r="G346" s="3">
        <f>$F$4</f>
        <v>0.05</v>
      </c>
      <c r="H346" s="3">
        <f>$F$5</f>
        <v>1.5</v>
      </c>
    </row>
    <row r="347" spans="1:8" x14ac:dyDescent="0.3">
      <c r="B347" s="1">
        <v>334</v>
      </c>
      <c r="C347" s="5">
        <f t="shared" si="5"/>
        <v>768</v>
      </c>
      <c r="D347" s="5">
        <f t="shared" si="5"/>
        <v>768</v>
      </c>
      <c r="E347" s="5">
        <f>C347*$F$3*$C$2</f>
        <v>752.6400000000001</v>
      </c>
      <c r="F347" s="5">
        <f>E347*$F$7</f>
        <v>150.52800000000002</v>
      </c>
      <c r="G347" s="3">
        <f>$F$4</f>
        <v>0.05</v>
      </c>
      <c r="H347" s="3">
        <f>$F$5</f>
        <v>1.5</v>
      </c>
    </row>
    <row r="348" spans="1:8" x14ac:dyDescent="0.3">
      <c r="B348" s="1">
        <v>335</v>
      </c>
      <c r="C348" s="5">
        <f t="shared" si="5"/>
        <v>770</v>
      </c>
      <c r="D348" s="5">
        <f t="shared" si="5"/>
        <v>770</v>
      </c>
      <c r="E348" s="5">
        <f>C348*$F$3*$C$2</f>
        <v>754.60000000000014</v>
      </c>
      <c r="F348" s="5">
        <f>E348*$F$7</f>
        <v>150.92000000000004</v>
      </c>
      <c r="G348" s="3">
        <f>$F$4</f>
        <v>0.05</v>
      </c>
      <c r="H348" s="3">
        <f>$F$5</f>
        <v>1.5</v>
      </c>
    </row>
    <row r="349" spans="1:8" x14ac:dyDescent="0.3">
      <c r="B349" s="1">
        <v>336</v>
      </c>
      <c r="C349" s="5">
        <f t="shared" si="5"/>
        <v>772</v>
      </c>
      <c r="D349" s="5">
        <f t="shared" si="5"/>
        <v>772</v>
      </c>
      <c r="E349" s="5">
        <f>C349*$F$3*$C$2</f>
        <v>756.56000000000006</v>
      </c>
      <c r="F349" s="5">
        <f>E349*$F$7</f>
        <v>151.31200000000001</v>
      </c>
      <c r="G349" s="3">
        <f>$F$4</f>
        <v>0.05</v>
      </c>
      <c r="H349" s="3">
        <f>$F$5</f>
        <v>1.5</v>
      </c>
    </row>
    <row r="350" spans="1:8" x14ac:dyDescent="0.3">
      <c r="B350" s="1">
        <v>337</v>
      </c>
      <c r="C350" s="5">
        <f t="shared" si="5"/>
        <v>774</v>
      </c>
      <c r="D350" s="5">
        <f t="shared" si="5"/>
        <v>774</v>
      </c>
      <c r="E350" s="5">
        <f>C350*$F$3*$C$2</f>
        <v>758.5200000000001</v>
      </c>
      <c r="F350" s="5">
        <f>E350*$F$7</f>
        <v>151.70400000000004</v>
      </c>
      <c r="G350" s="3">
        <f>$F$4</f>
        <v>0.05</v>
      </c>
      <c r="H350" s="3">
        <f>$F$5</f>
        <v>1.5</v>
      </c>
    </row>
    <row r="351" spans="1:8" x14ac:dyDescent="0.3">
      <c r="B351" s="1">
        <v>338</v>
      </c>
      <c r="C351" s="5">
        <f t="shared" si="5"/>
        <v>776</v>
      </c>
      <c r="D351" s="5">
        <f t="shared" si="5"/>
        <v>776</v>
      </c>
      <c r="E351" s="5">
        <f>C351*$F$3*$C$2</f>
        <v>760.48000000000013</v>
      </c>
      <c r="F351" s="5">
        <f>E351*$F$7</f>
        <v>152.09600000000003</v>
      </c>
      <c r="G351" s="3">
        <f>$F$4</f>
        <v>0.05</v>
      </c>
      <c r="H351" s="3">
        <f>$F$5</f>
        <v>1.5</v>
      </c>
    </row>
    <row r="352" spans="1:8" x14ac:dyDescent="0.3">
      <c r="B352" s="1">
        <v>339</v>
      </c>
      <c r="C352" s="5">
        <f t="shared" si="5"/>
        <v>778</v>
      </c>
      <c r="D352" s="5">
        <f t="shared" si="5"/>
        <v>778</v>
      </c>
      <c r="E352" s="5">
        <f>C352*$F$3*$C$2</f>
        <v>762.44</v>
      </c>
      <c r="F352" s="5">
        <f>E352*$F$7</f>
        <v>152.48800000000003</v>
      </c>
      <c r="G352" s="3">
        <f>$F$4</f>
        <v>0.05</v>
      </c>
      <c r="H352" s="3">
        <f>$F$5</f>
        <v>1.5</v>
      </c>
    </row>
    <row r="353" spans="1:8" x14ac:dyDescent="0.3">
      <c r="A353" s="6" t="s">
        <v>114</v>
      </c>
      <c r="B353" s="1">
        <v>340</v>
      </c>
      <c r="C353" s="5">
        <f t="shared" si="5"/>
        <v>780</v>
      </c>
      <c r="D353" s="5">
        <f t="shared" si="5"/>
        <v>780</v>
      </c>
      <c r="E353" s="5">
        <f>C353*$F$3*$C$2</f>
        <v>764.40000000000009</v>
      </c>
      <c r="F353" s="5">
        <f>E353*$F$7</f>
        <v>152.88000000000002</v>
      </c>
      <c r="G353" s="3">
        <f>$F$4</f>
        <v>0.05</v>
      </c>
      <c r="H353" s="3">
        <f>$F$5</f>
        <v>1.5</v>
      </c>
    </row>
    <row r="354" spans="1:8" x14ac:dyDescent="0.3">
      <c r="B354" s="1">
        <v>341</v>
      </c>
      <c r="C354" s="5">
        <f t="shared" si="5"/>
        <v>782</v>
      </c>
      <c r="D354" s="5">
        <f t="shared" si="5"/>
        <v>782</v>
      </c>
      <c r="E354" s="5">
        <f>C354*$F$3*$C$2</f>
        <v>766.36</v>
      </c>
      <c r="F354" s="5">
        <f>E354*$F$7</f>
        <v>153.27200000000002</v>
      </c>
      <c r="G354" s="3">
        <f>$F$4</f>
        <v>0.05</v>
      </c>
      <c r="H354" s="3">
        <f>$F$5</f>
        <v>1.5</v>
      </c>
    </row>
    <row r="355" spans="1:8" x14ac:dyDescent="0.3">
      <c r="A355" s="6"/>
      <c r="B355" s="1">
        <v>342</v>
      </c>
      <c r="C355" s="5">
        <f t="shared" si="5"/>
        <v>784</v>
      </c>
      <c r="D355" s="5">
        <f t="shared" si="5"/>
        <v>784</v>
      </c>
      <c r="E355" s="5">
        <f>C355*$F$3*$C$2</f>
        <v>768.32</v>
      </c>
      <c r="F355" s="5">
        <f>E355*$F$7</f>
        <v>153.66400000000002</v>
      </c>
      <c r="G355" s="3">
        <f>$F$4</f>
        <v>0.05</v>
      </c>
      <c r="H355" s="3">
        <f>$F$5</f>
        <v>1.5</v>
      </c>
    </row>
    <row r="356" spans="1:8" x14ac:dyDescent="0.3">
      <c r="A356" s="6"/>
      <c r="B356" s="1">
        <v>343</v>
      </c>
      <c r="C356" s="5">
        <f t="shared" si="5"/>
        <v>786</v>
      </c>
      <c r="D356" s="5">
        <f t="shared" si="5"/>
        <v>786</v>
      </c>
      <c r="E356" s="5">
        <f>C356*$F$3*$C$2</f>
        <v>770.28000000000009</v>
      </c>
      <c r="F356" s="5">
        <f>E356*$F$7</f>
        <v>154.05600000000004</v>
      </c>
      <c r="G356" s="3">
        <f>$F$4</f>
        <v>0.05</v>
      </c>
      <c r="H356" s="3">
        <f>$F$5</f>
        <v>1.5</v>
      </c>
    </row>
    <row r="357" spans="1:8" x14ac:dyDescent="0.3">
      <c r="A357" s="6"/>
      <c r="B357" s="1">
        <v>344</v>
      </c>
      <c r="C357" s="5">
        <f t="shared" si="5"/>
        <v>788</v>
      </c>
      <c r="D357" s="5">
        <f t="shared" si="5"/>
        <v>788</v>
      </c>
      <c r="E357" s="5">
        <f>C357*$F$3*$C$2</f>
        <v>772.24</v>
      </c>
      <c r="F357" s="5">
        <f>E357*$F$7</f>
        <v>154.44800000000001</v>
      </c>
      <c r="G357" s="3">
        <f>$F$4</f>
        <v>0.05</v>
      </c>
      <c r="H357" s="3">
        <f>$F$5</f>
        <v>1.5</v>
      </c>
    </row>
    <row r="358" spans="1:8" x14ac:dyDescent="0.3">
      <c r="A358" s="6"/>
      <c r="B358" s="1">
        <v>345</v>
      </c>
      <c r="C358" s="5">
        <f t="shared" si="5"/>
        <v>790</v>
      </c>
      <c r="D358" s="5">
        <f t="shared" si="5"/>
        <v>790</v>
      </c>
      <c r="E358" s="5">
        <f>C358*$F$3*$C$2</f>
        <v>774.2</v>
      </c>
      <c r="F358" s="5">
        <f>E358*$F$7</f>
        <v>154.84000000000003</v>
      </c>
      <c r="G358" s="3">
        <f>$F$4</f>
        <v>0.05</v>
      </c>
      <c r="H358" s="3">
        <f>$F$5</f>
        <v>1.5</v>
      </c>
    </row>
    <row r="359" spans="1:8" x14ac:dyDescent="0.3">
      <c r="A359" s="6"/>
      <c r="B359" s="1">
        <v>346</v>
      </c>
      <c r="C359" s="5">
        <f t="shared" si="5"/>
        <v>792</v>
      </c>
      <c r="D359" s="5">
        <f t="shared" si="5"/>
        <v>792</v>
      </c>
      <c r="E359" s="5">
        <f>C359*$F$3*$C$2</f>
        <v>776.16000000000008</v>
      </c>
      <c r="F359" s="5">
        <f>E359*$F$7</f>
        <v>155.23200000000003</v>
      </c>
      <c r="G359" s="3">
        <f>$F$4</f>
        <v>0.05</v>
      </c>
      <c r="H359" s="3">
        <f>$F$5</f>
        <v>1.5</v>
      </c>
    </row>
    <row r="360" spans="1:8" x14ac:dyDescent="0.3">
      <c r="A360" s="6"/>
      <c r="B360" s="1">
        <v>347</v>
      </c>
      <c r="C360" s="5">
        <f t="shared" si="5"/>
        <v>794</v>
      </c>
      <c r="D360" s="5">
        <f t="shared" si="5"/>
        <v>794</v>
      </c>
      <c r="E360" s="5">
        <f>C360*$F$3*$C$2</f>
        <v>778.12000000000012</v>
      </c>
      <c r="F360" s="5">
        <f>E360*$F$7</f>
        <v>155.62400000000002</v>
      </c>
      <c r="G360" s="3">
        <f>$F$4</f>
        <v>0.05</v>
      </c>
      <c r="H360" s="3">
        <f>$F$5</f>
        <v>1.5</v>
      </c>
    </row>
    <row r="361" spans="1:8" x14ac:dyDescent="0.3">
      <c r="A361" s="6"/>
      <c r="B361" s="1">
        <v>348</v>
      </c>
      <c r="C361" s="5">
        <f t="shared" si="5"/>
        <v>796</v>
      </c>
      <c r="D361" s="5">
        <f t="shared" si="5"/>
        <v>796</v>
      </c>
      <c r="E361" s="5">
        <f>C361*$F$3*$C$2</f>
        <v>780.08</v>
      </c>
      <c r="F361" s="5">
        <f>E361*$F$7</f>
        <v>156.01600000000002</v>
      </c>
      <c r="G361" s="3">
        <f>$F$4</f>
        <v>0.05</v>
      </c>
      <c r="H361" s="3">
        <f>$F$5</f>
        <v>1.5</v>
      </c>
    </row>
    <row r="362" spans="1:8" x14ac:dyDescent="0.3">
      <c r="A362" s="6"/>
      <c r="B362" s="1">
        <v>349</v>
      </c>
      <c r="C362" s="5">
        <f t="shared" si="5"/>
        <v>798</v>
      </c>
      <c r="D362" s="5">
        <f t="shared" si="5"/>
        <v>798</v>
      </c>
      <c r="E362" s="5">
        <f>C362*$F$3*$C$2</f>
        <v>782.04000000000008</v>
      </c>
      <c r="F362" s="5">
        <f>E362*$F$7</f>
        <v>156.40800000000002</v>
      </c>
      <c r="G362" s="3">
        <f>$F$4</f>
        <v>0.05</v>
      </c>
      <c r="H362" s="3">
        <f>$F$5</f>
        <v>1.5</v>
      </c>
    </row>
    <row r="363" spans="1:8" x14ac:dyDescent="0.3">
      <c r="A363" s="6" t="s">
        <v>115</v>
      </c>
      <c r="B363" s="1">
        <v>350</v>
      </c>
      <c r="C363" s="5">
        <f t="shared" si="5"/>
        <v>800</v>
      </c>
      <c r="D363" s="5">
        <f t="shared" si="5"/>
        <v>800</v>
      </c>
      <c r="E363" s="5">
        <f>C363*$F$3*$C$2</f>
        <v>784.00000000000011</v>
      </c>
      <c r="F363" s="5">
        <f>E363*$F$7</f>
        <v>156.80000000000004</v>
      </c>
      <c r="G363" s="3">
        <f>$F$4</f>
        <v>0.05</v>
      </c>
      <c r="H363" s="3">
        <f>$F$5</f>
        <v>1.5</v>
      </c>
    </row>
    <row r="364" spans="1:8" x14ac:dyDescent="0.3">
      <c r="A364" s="6"/>
      <c r="B364" s="1">
        <v>351</v>
      </c>
      <c r="C364" s="5">
        <f t="shared" si="5"/>
        <v>802</v>
      </c>
      <c r="D364" s="5">
        <f t="shared" si="5"/>
        <v>802</v>
      </c>
      <c r="E364" s="5">
        <f>C364*$F$3*$C$2</f>
        <v>785.96000000000015</v>
      </c>
      <c r="F364" s="5">
        <f>E364*$F$7</f>
        <v>157.19200000000004</v>
      </c>
      <c r="G364" s="3">
        <f>$F$4</f>
        <v>0.05</v>
      </c>
      <c r="H364" s="3">
        <f>$F$5</f>
        <v>1.5</v>
      </c>
    </row>
    <row r="365" spans="1:8" x14ac:dyDescent="0.3">
      <c r="B365" s="1">
        <v>352</v>
      </c>
      <c r="C365" s="5">
        <f t="shared" si="5"/>
        <v>804</v>
      </c>
      <c r="D365" s="5">
        <f t="shared" si="5"/>
        <v>804</v>
      </c>
      <c r="E365" s="5">
        <f>C365*$F$3*$C$2</f>
        <v>787.92000000000007</v>
      </c>
      <c r="F365" s="5">
        <f>E365*$F$7</f>
        <v>157.58400000000003</v>
      </c>
      <c r="G365" s="3">
        <f>$F$4</f>
        <v>0.05</v>
      </c>
      <c r="H365" s="3">
        <f>$F$5</f>
        <v>1.5</v>
      </c>
    </row>
    <row r="366" spans="1:8" x14ac:dyDescent="0.3">
      <c r="B366" s="1">
        <v>353</v>
      </c>
      <c r="C366" s="5">
        <f t="shared" si="5"/>
        <v>806</v>
      </c>
      <c r="D366" s="5">
        <f t="shared" si="5"/>
        <v>806</v>
      </c>
      <c r="E366" s="5">
        <f>C366*$F$3*$C$2</f>
        <v>789.88000000000011</v>
      </c>
      <c r="F366" s="5">
        <f>E366*$F$7</f>
        <v>157.97600000000003</v>
      </c>
      <c r="G366" s="3">
        <f>$F$4</f>
        <v>0.05</v>
      </c>
      <c r="H366" s="3">
        <f>$F$5</f>
        <v>1.5</v>
      </c>
    </row>
    <row r="367" spans="1:8" x14ac:dyDescent="0.3">
      <c r="B367" s="1">
        <v>354</v>
      </c>
      <c r="C367" s="5">
        <f t="shared" si="5"/>
        <v>808</v>
      </c>
      <c r="D367" s="5">
        <f t="shared" si="5"/>
        <v>808</v>
      </c>
      <c r="E367" s="5">
        <f>C367*$F$3*$C$2</f>
        <v>791.84</v>
      </c>
      <c r="F367" s="5">
        <f>E367*$F$7</f>
        <v>158.36800000000002</v>
      </c>
      <c r="G367" s="3">
        <f>$F$4</f>
        <v>0.05</v>
      </c>
      <c r="H367" s="3">
        <f>$F$5</f>
        <v>1.5</v>
      </c>
    </row>
    <row r="368" spans="1:8" x14ac:dyDescent="0.3">
      <c r="B368" s="1">
        <v>355</v>
      </c>
      <c r="C368" s="5">
        <f t="shared" si="5"/>
        <v>810</v>
      </c>
      <c r="D368" s="5">
        <f t="shared" si="5"/>
        <v>810</v>
      </c>
      <c r="E368" s="5">
        <f>C368*$F$3*$C$2</f>
        <v>793.80000000000007</v>
      </c>
      <c r="F368" s="5">
        <f>E368*$F$7</f>
        <v>158.76000000000002</v>
      </c>
      <c r="G368" s="3">
        <f>$F$4</f>
        <v>0.05</v>
      </c>
      <c r="H368" s="3">
        <f>$F$5</f>
        <v>1.5</v>
      </c>
    </row>
    <row r="369" spans="1:8" x14ac:dyDescent="0.3">
      <c r="B369" s="1">
        <v>356</v>
      </c>
      <c r="C369" s="5">
        <f t="shared" si="5"/>
        <v>812</v>
      </c>
      <c r="D369" s="5">
        <f t="shared" si="5"/>
        <v>812</v>
      </c>
      <c r="E369" s="5">
        <f>C369*$F$3*$C$2</f>
        <v>795.76</v>
      </c>
      <c r="F369" s="5">
        <f>E369*$F$7</f>
        <v>159.15200000000002</v>
      </c>
      <c r="G369" s="3">
        <f>$F$4</f>
        <v>0.05</v>
      </c>
      <c r="H369" s="3">
        <f>$F$5</f>
        <v>1.5</v>
      </c>
    </row>
    <row r="370" spans="1:8" x14ac:dyDescent="0.3">
      <c r="B370" s="1">
        <v>357</v>
      </c>
      <c r="C370" s="5">
        <f t="shared" si="5"/>
        <v>814</v>
      </c>
      <c r="D370" s="5">
        <f t="shared" si="5"/>
        <v>814</v>
      </c>
      <c r="E370" s="5">
        <f>C370*$F$3*$C$2</f>
        <v>797.72</v>
      </c>
      <c r="F370" s="5">
        <f>E370*$F$7</f>
        <v>159.54400000000001</v>
      </c>
      <c r="G370" s="3">
        <f>$F$4</f>
        <v>0.05</v>
      </c>
      <c r="H370" s="3">
        <f>$F$5</f>
        <v>1.5</v>
      </c>
    </row>
    <row r="371" spans="1:8" x14ac:dyDescent="0.3">
      <c r="B371" s="1">
        <v>358</v>
      </c>
      <c r="C371" s="5">
        <f t="shared" si="5"/>
        <v>816</v>
      </c>
      <c r="D371" s="5">
        <f t="shared" si="5"/>
        <v>816</v>
      </c>
      <c r="E371" s="5">
        <f>C371*$F$3*$C$2</f>
        <v>799.68000000000006</v>
      </c>
      <c r="F371" s="5">
        <f>E371*$F$7</f>
        <v>159.93600000000004</v>
      </c>
      <c r="G371" s="3">
        <f>$F$4</f>
        <v>0.05</v>
      </c>
      <c r="H371" s="3">
        <f>$F$5</f>
        <v>1.5</v>
      </c>
    </row>
    <row r="372" spans="1:8" x14ac:dyDescent="0.3">
      <c r="B372" s="1">
        <v>359</v>
      </c>
      <c r="C372" s="5">
        <f t="shared" si="5"/>
        <v>818</v>
      </c>
      <c r="D372" s="5">
        <f t="shared" si="5"/>
        <v>818</v>
      </c>
      <c r="E372" s="5">
        <f>C372*$F$3*$C$2</f>
        <v>801.6400000000001</v>
      </c>
      <c r="F372" s="5">
        <f>E372*$F$7</f>
        <v>160.32800000000003</v>
      </c>
      <c r="G372" s="3">
        <f>$F$4</f>
        <v>0.05</v>
      </c>
      <c r="H372" s="3">
        <f>$F$5</f>
        <v>1.5</v>
      </c>
    </row>
    <row r="373" spans="1:8" x14ac:dyDescent="0.3">
      <c r="A373" s="6" t="s">
        <v>116</v>
      </c>
      <c r="B373" s="1">
        <v>360</v>
      </c>
      <c r="C373" s="5">
        <f t="shared" si="5"/>
        <v>820</v>
      </c>
      <c r="D373" s="5">
        <f t="shared" si="5"/>
        <v>820</v>
      </c>
      <c r="E373" s="5">
        <f>C373*$F$3*$C$2</f>
        <v>803.60000000000014</v>
      </c>
      <c r="F373" s="5">
        <f>E373*$F$7</f>
        <v>160.72000000000003</v>
      </c>
      <c r="G373" s="3">
        <f>$F$4</f>
        <v>0.05</v>
      </c>
      <c r="H373" s="3">
        <f>$F$5</f>
        <v>1.5</v>
      </c>
    </row>
    <row r="374" spans="1:8" x14ac:dyDescent="0.3">
      <c r="B374" s="1">
        <v>361</v>
      </c>
      <c r="C374" s="5">
        <f t="shared" si="5"/>
        <v>822</v>
      </c>
      <c r="D374" s="5">
        <f t="shared" si="5"/>
        <v>822</v>
      </c>
      <c r="E374" s="5">
        <f>C374*$F$3*$C$2</f>
        <v>805.56000000000006</v>
      </c>
      <c r="F374" s="5">
        <f>E374*$F$7</f>
        <v>161.11200000000002</v>
      </c>
      <c r="G374" s="3">
        <f>$F$4</f>
        <v>0.05</v>
      </c>
      <c r="H374" s="3">
        <f>$F$5</f>
        <v>1.5</v>
      </c>
    </row>
    <row r="375" spans="1:8" x14ac:dyDescent="0.3">
      <c r="A375" s="6"/>
      <c r="B375" s="1">
        <v>362</v>
      </c>
      <c r="C375" s="5">
        <f t="shared" si="5"/>
        <v>824</v>
      </c>
      <c r="D375" s="5">
        <f t="shared" si="5"/>
        <v>824</v>
      </c>
      <c r="E375" s="5">
        <f>C375*$F$3*$C$2</f>
        <v>807.5200000000001</v>
      </c>
      <c r="F375" s="5">
        <f>E375*$F$7</f>
        <v>161.50400000000002</v>
      </c>
      <c r="G375" s="3">
        <f>$F$4</f>
        <v>0.05</v>
      </c>
      <c r="H375" s="3">
        <f>$F$5</f>
        <v>1.5</v>
      </c>
    </row>
    <row r="376" spans="1:8" x14ac:dyDescent="0.3">
      <c r="A376" s="6"/>
      <c r="B376" s="1">
        <v>363</v>
      </c>
      <c r="C376" s="5">
        <f t="shared" si="5"/>
        <v>826</v>
      </c>
      <c r="D376" s="5">
        <f t="shared" si="5"/>
        <v>826</v>
      </c>
      <c r="E376" s="5">
        <f>C376*$F$3*$C$2</f>
        <v>809.48000000000013</v>
      </c>
      <c r="F376" s="5">
        <f>E376*$F$7</f>
        <v>161.89600000000004</v>
      </c>
      <c r="G376" s="3">
        <f>$F$4</f>
        <v>0.05</v>
      </c>
      <c r="H376" s="3">
        <f>$F$5</f>
        <v>1.5</v>
      </c>
    </row>
    <row r="377" spans="1:8" x14ac:dyDescent="0.3">
      <c r="A377" s="6"/>
      <c r="B377" s="1">
        <v>364</v>
      </c>
      <c r="C377" s="5">
        <f t="shared" si="5"/>
        <v>828</v>
      </c>
      <c r="D377" s="5">
        <f t="shared" si="5"/>
        <v>828</v>
      </c>
      <c r="E377" s="5">
        <f>C377*$F$3*$C$2</f>
        <v>811.44</v>
      </c>
      <c r="F377" s="5">
        <f>E377*$F$7</f>
        <v>162.28800000000001</v>
      </c>
      <c r="G377" s="3">
        <f>$F$4</f>
        <v>0.05</v>
      </c>
      <c r="H377" s="3">
        <f>$F$5</f>
        <v>1.5</v>
      </c>
    </row>
    <row r="378" spans="1:8" x14ac:dyDescent="0.3">
      <c r="A378" s="6"/>
      <c r="B378" s="1">
        <v>365</v>
      </c>
      <c r="C378" s="5">
        <f t="shared" si="5"/>
        <v>830</v>
      </c>
      <c r="D378" s="5">
        <f t="shared" si="5"/>
        <v>830</v>
      </c>
      <c r="E378" s="5">
        <f>C378*$F$3*$C$2</f>
        <v>813.40000000000009</v>
      </c>
      <c r="F378" s="5">
        <f>E378*$F$7</f>
        <v>162.68000000000004</v>
      </c>
      <c r="G378" s="3">
        <f>$F$4</f>
        <v>0.05</v>
      </c>
      <c r="H378" s="3">
        <f>$F$5</f>
        <v>1.5</v>
      </c>
    </row>
    <row r="379" spans="1:8" x14ac:dyDescent="0.3">
      <c r="A379" s="6"/>
      <c r="B379" s="1">
        <v>366</v>
      </c>
      <c r="C379" s="5">
        <f t="shared" si="5"/>
        <v>832</v>
      </c>
      <c r="D379" s="5">
        <f t="shared" si="5"/>
        <v>832</v>
      </c>
      <c r="E379" s="5">
        <f>C379*$F$3*$C$2</f>
        <v>815.36000000000013</v>
      </c>
      <c r="F379" s="5">
        <f>E379*$F$7</f>
        <v>163.07200000000003</v>
      </c>
      <c r="G379" s="3">
        <f>$F$4</f>
        <v>0.05</v>
      </c>
      <c r="H379" s="3">
        <f>$F$5</f>
        <v>1.5</v>
      </c>
    </row>
    <row r="380" spans="1:8" x14ac:dyDescent="0.3">
      <c r="A380" s="6"/>
      <c r="B380" s="1">
        <v>367</v>
      </c>
      <c r="C380" s="5">
        <f t="shared" si="5"/>
        <v>834</v>
      </c>
      <c r="D380" s="5">
        <f t="shared" si="5"/>
        <v>834</v>
      </c>
      <c r="E380" s="5">
        <f>C380*$F$3*$C$2</f>
        <v>817.32</v>
      </c>
      <c r="F380" s="5">
        <f>E380*$F$7</f>
        <v>163.46400000000003</v>
      </c>
      <c r="G380" s="3">
        <f>$F$4</f>
        <v>0.05</v>
      </c>
      <c r="H380" s="3">
        <f>$F$5</f>
        <v>1.5</v>
      </c>
    </row>
    <row r="381" spans="1:8" x14ac:dyDescent="0.3">
      <c r="A381" s="6"/>
      <c r="B381" s="1">
        <v>368</v>
      </c>
      <c r="C381" s="5">
        <f t="shared" si="5"/>
        <v>836</v>
      </c>
      <c r="D381" s="5">
        <f t="shared" si="5"/>
        <v>836</v>
      </c>
      <c r="E381" s="5">
        <f>C381*$F$3*$C$2</f>
        <v>819.28000000000009</v>
      </c>
      <c r="F381" s="5">
        <f>E381*$F$7</f>
        <v>163.85600000000002</v>
      </c>
      <c r="G381" s="3">
        <f>$F$4</f>
        <v>0.05</v>
      </c>
      <c r="H381" s="3">
        <f>$F$5</f>
        <v>1.5</v>
      </c>
    </row>
    <row r="382" spans="1:8" x14ac:dyDescent="0.3">
      <c r="A382" s="6"/>
      <c r="B382" s="1">
        <v>369</v>
      </c>
      <c r="C382" s="5">
        <f t="shared" si="5"/>
        <v>838</v>
      </c>
      <c r="D382" s="5">
        <f t="shared" si="5"/>
        <v>838</v>
      </c>
      <c r="E382" s="5">
        <f>C382*$F$3*$C$2</f>
        <v>821.24</v>
      </c>
      <c r="F382" s="5">
        <f>E382*$F$7</f>
        <v>164.24800000000002</v>
      </c>
      <c r="G382" s="3">
        <f>$F$4</f>
        <v>0.05</v>
      </c>
      <c r="H382" s="3">
        <f>$F$5</f>
        <v>1.5</v>
      </c>
    </row>
    <row r="383" spans="1:8" x14ac:dyDescent="0.3">
      <c r="A383" s="6" t="s">
        <v>117</v>
      </c>
      <c r="B383" s="1">
        <v>370</v>
      </c>
      <c r="C383" s="5">
        <f t="shared" si="5"/>
        <v>840</v>
      </c>
      <c r="D383" s="5">
        <f t="shared" si="5"/>
        <v>840</v>
      </c>
      <c r="E383" s="5">
        <f>C383*$F$3*$C$2</f>
        <v>823.2</v>
      </c>
      <c r="F383" s="5">
        <f>E383*$F$7</f>
        <v>164.64000000000001</v>
      </c>
      <c r="G383" s="3">
        <f>$F$4</f>
        <v>0.05</v>
      </c>
      <c r="H383" s="3">
        <f>$F$5</f>
        <v>1.5</v>
      </c>
    </row>
    <row r="384" spans="1:8" x14ac:dyDescent="0.3">
      <c r="A384" s="6"/>
      <c r="B384" s="1">
        <v>371</v>
      </c>
      <c r="C384" s="5">
        <f t="shared" si="5"/>
        <v>842</v>
      </c>
      <c r="D384" s="5">
        <f t="shared" si="5"/>
        <v>842</v>
      </c>
      <c r="E384" s="5">
        <f>C384*$F$3*$C$2</f>
        <v>825.16000000000008</v>
      </c>
      <c r="F384" s="5">
        <f>E384*$F$7</f>
        <v>165.03200000000004</v>
      </c>
      <c r="G384" s="3">
        <f>$F$4</f>
        <v>0.05</v>
      </c>
      <c r="H384" s="3">
        <f>$F$5</f>
        <v>1.5</v>
      </c>
    </row>
    <row r="385" spans="1:8" x14ac:dyDescent="0.3">
      <c r="B385" s="1">
        <v>372</v>
      </c>
      <c r="C385" s="5">
        <f t="shared" si="5"/>
        <v>844</v>
      </c>
      <c r="D385" s="5">
        <f t="shared" si="5"/>
        <v>844</v>
      </c>
      <c r="E385" s="5">
        <f>C385*$F$3*$C$2</f>
        <v>827.12000000000012</v>
      </c>
      <c r="F385" s="5">
        <f>E385*$F$7</f>
        <v>165.42400000000004</v>
      </c>
      <c r="G385" s="3">
        <f>$F$4</f>
        <v>0.05</v>
      </c>
      <c r="H385" s="3">
        <f>$F$5</f>
        <v>1.5</v>
      </c>
    </row>
    <row r="386" spans="1:8" x14ac:dyDescent="0.3">
      <c r="B386" s="1">
        <v>373</v>
      </c>
      <c r="C386" s="5">
        <f t="shared" si="5"/>
        <v>846</v>
      </c>
      <c r="D386" s="5">
        <f t="shared" si="5"/>
        <v>846</v>
      </c>
      <c r="E386" s="5">
        <f>C386*$F$3*$C$2</f>
        <v>829.08</v>
      </c>
      <c r="F386" s="5">
        <f>E386*$F$7</f>
        <v>165.81600000000003</v>
      </c>
      <c r="G386" s="3">
        <f>$F$4</f>
        <v>0.05</v>
      </c>
      <c r="H386" s="3">
        <f>$F$5</f>
        <v>1.5</v>
      </c>
    </row>
    <row r="387" spans="1:8" x14ac:dyDescent="0.3">
      <c r="B387" s="1">
        <v>374</v>
      </c>
      <c r="C387" s="5">
        <f t="shared" si="5"/>
        <v>848</v>
      </c>
      <c r="D387" s="5">
        <f t="shared" si="5"/>
        <v>848</v>
      </c>
      <c r="E387" s="5">
        <f>C387*$F$3*$C$2</f>
        <v>831.04000000000008</v>
      </c>
      <c r="F387" s="5">
        <f>E387*$F$7</f>
        <v>166.20800000000003</v>
      </c>
      <c r="G387" s="3">
        <f>$F$4</f>
        <v>0.05</v>
      </c>
      <c r="H387" s="3">
        <f>$F$5</f>
        <v>1.5</v>
      </c>
    </row>
    <row r="388" spans="1:8" x14ac:dyDescent="0.3">
      <c r="B388" s="1">
        <v>375</v>
      </c>
      <c r="C388" s="5">
        <f t="shared" si="5"/>
        <v>850</v>
      </c>
      <c r="D388" s="5">
        <f t="shared" si="5"/>
        <v>850</v>
      </c>
      <c r="E388" s="5">
        <f>C388*$F$3*$C$2</f>
        <v>833.00000000000011</v>
      </c>
      <c r="F388" s="5">
        <f>E388*$F$7</f>
        <v>166.60000000000002</v>
      </c>
      <c r="G388" s="3">
        <f>$F$4</f>
        <v>0.05</v>
      </c>
      <c r="H388" s="3">
        <f>$F$5</f>
        <v>1.5</v>
      </c>
    </row>
    <row r="389" spans="1:8" x14ac:dyDescent="0.3">
      <c r="B389" s="1">
        <v>376</v>
      </c>
      <c r="C389" s="5">
        <f t="shared" si="5"/>
        <v>852</v>
      </c>
      <c r="D389" s="5">
        <f t="shared" si="5"/>
        <v>852</v>
      </c>
      <c r="E389" s="5">
        <f>C389*$F$3*$C$2</f>
        <v>834.96000000000015</v>
      </c>
      <c r="F389" s="5">
        <f>E389*$F$7</f>
        <v>166.99200000000005</v>
      </c>
      <c r="G389" s="3">
        <f>$F$4</f>
        <v>0.05</v>
      </c>
      <c r="H389" s="3">
        <f>$F$5</f>
        <v>1.5</v>
      </c>
    </row>
    <row r="390" spans="1:8" x14ac:dyDescent="0.3">
      <c r="B390" s="1">
        <v>377</v>
      </c>
      <c r="C390" s="5">
        <f t="shared" si="5"/>
        <v>854</v>
      </c>
      <c r="D390" s="5">
        <f t="shared" si="5"/>
        <v>854</v>
      </c>
      <c r="E390" s="5">
        <f>C390*$F$3*$C$2</f>
        <v>836.92000000000007</v>
      </c>
      <c r="F390" s="5">
        <f>E390*$F$7</f>
        <v>167.38400000000001</v>
      </c>
      <c r="G390" s="3">
        <f>$F$4</f>
        <v>0.05</v>
      </c>
      <c r="H390" s="3">
        <f>$F$5</f>
        <v>1.5</v>
      </c>
    </row>
    <row r="391" spans="1:8" x14ac:dyDescent="0.3">
      <c r="B391" s="1">
        <v>378</v>
      </c>
      <c r="C391" s="5">
        <f t="shared" si="5"/>
        <v>856</v>
      </c>
      <c r="D391" s="5">
        <f t="shared" si="5"/>
        <v>856</v>
      </c>
      <c r="E391" s="5">
        <f>C391*$F$3*$C$2</f>
        <v>838.88000000000011</v>
      </c>
      <c r="F391" s="5">
        <f>E391*$F$7</f>
        <v>167.77600000000004</v>
      </c>
      <c r="G391" s="3">
        <f>$F$4</f>
        <v>0.05</v>
      </c>
      <c r="H391" s="3">
        <f>$F$5</f>
        <v>1.5</v>
      </c>
    </row>
    <row r="392" spans="1:8" x14ac:dyDescent="0.3">
      <c r="B392" s="1">
        <v>379</v>
      </c>
      <c r="C392" s="5">
        <f t="shared" si="5"/>
        <v>858</v>
      </c>
      <c r="D392" s="5">
        <f t="shared" si="5"/>
        <v>858</v>
      </c>
      <c r="E392" s="5">
        <f>C392*$F$3*$C$2</f>
        <v>840.84</v>
      </c>
      <c r="F392" s="5">
        <f>E392*$F$7</f>
        <v>168.16800000000001</v>
      </c>
      <c r="G392" s="3">
        <f>$F$4</f>
        <v>0.05</v>
      </c>
      <c r="H392" s="3">
        <f>$F$5</f>
        <v>1.5</v>
      </c>
    </row>
    <row r="393" spans="1:8" x14ac:dyDescent="0.3">
      <c r="A393" s="6" t="s">
        <v>118</v>
      </c>
      <c r="B393" s="1">
        <v>380</v>
      </c>
      <c r="C393" s="5">
        <f t="shared" si="5"/>
        <v>860</v>
      </c>
      <c r="D393" s="5">
        <f t="shared" si="5"/>
        <v>860</v>
      </c>
      <c r="E393" s="5">
        <f>C393*$F$3*$C$2</f>
        <v>842.80000000000007</v>
      </c>
      <c r="F393" s="5">
        <f>E393*$F$7</f>
        <v>168.56000000000003</v>
      </c>
      <c r="G393" s="3">
        <f>$F$4</f>
        <v>0.05</v>
      </c>
      <c r="H393" s="3">
        <f>$F$5</f>
        <v>1.5</v>
      </c>
    </row>
    <row r="394" spans="1:8" x14ac:dyDescent="0.3">
      <c r="B394" s="1">
        <v>381</v>
      </c>
      <c r="C394" s="5">
        <f t="shared" si="5"/>
        <v>862</v>
      </c>
      <c r="D394" s="5">
        <f t="shared" si="5"/>
        <v>862</v>
      </c>
      <c r="E394" s="5">
        <f>C394*$F$3*$C$2</f>
        <v>844.76</v>
      </c>
      <c r="F394" s="5">
        <f>E394*$F$7</f>
        <v>168.952</v>
      </c>
      <c r="G394" s="3">
        <f>$F$4</f>
        <v>0.05</v>
      </c>
      <c r="H394" s="3">
        <f>$F$5</f>
        <v>1.5</v>
      </c>
    </row>
    <row r="395" spans="1:8" x14ac:dyDescent="0.3">
      <c r="A395" s="6"/>
      <c r="B395" s="1">
        <v>382</v>
      </c>
      <c r="C395" s="5">
        <f t="shared" si="5"/>
        <v>864</v>
      </c>
      <c r="D395" s="5">
        <f t="shared" si="5"/>
        <v>864</v>
      </c>
      <c r="E395" s="5">
        <f>C395*$F$3*$C$2</f>
        <v>846.72</v>
      </c>
      <c r="F395" s="5">
        <f>E395*$F$7</f>
        <v>169.34400000000002</v>
      </c>
      <c r="G395" s="3">
        <f>$F$4</f>
        <v>0.05</v>
      </c>
      <c r="H395" s="3">
        <f>$F$5</f>
        <v>1.5</v>
      </c>
    </row>
    <row r="396" spans="1:8" x14ac:dyDescent="0.3">
      <c r="A396" s="6"/>
      <c r="B396" s="1">
        <v>383</v>
      </c>
      <c r="C396" s="5">
        <f t="shared" si="5"/>
        <v>866</v>
      </c>
      <c r="D396" s="5">
        <f t="shared" si="5"/>
        <v>866</v>
      </c>
      <c r="E396" s="5">
        <f>C396*$F$3*$C$2</f>
        <v>848.68000000000006</v>
      </c>
      <c r="F396" s="5">
        <f>E396*$F$7</f>
        <v>169.73600000000002</v>
      </c>
      <c r="G396" s="3">
        <f>$F$4</f>
        <v>0.05</v>
      </c>
      <c r="H396" s="3">
        <f>$F$5</f>
        <v>1.5</v>
      </c>
    </row>
    <row r="397" spans="1:8" x14ac:dyDescent="0.3">
      <c r="A397" s="6"/>
      <c r="B397" s="1">
        <v>384</v>
      </c>
      <c r="C397" s="5">
        <f t="shared" si="5"/>
        <v>868</v>
      </c>
      <c r="D397" s="5">
        <f t="shared" si="5"/>
        <v>868</v>
      </c>
      <c r="E397" s="5">
        <f>C397*$F$3*$C$2</f>
        <v>850.6400000000001</v>
      </c>
      <c r="F397" s="5">
        <f>E397*$F$7</f>
        <v>170.12800000000004</v>
      </c>
      <c r="G397" s="3">
        <f>$F$4</f>
        <v>0.05</v>
      </c>
      <c r="H397" s="3">
        <f>$F$5</f>
        <v>1.5</v>
      </c>
    </row>
    <row r="398" spans="1:8" x14ac:dyDescent="0.3">
      <c r="A398" s="6"/>
      <c r="B398" s="1">
        <v>385</v>
      </c>
      <c r="C398" s="5">
        <f t="shared" si="5"/>
        <v>870</v>
      </c>
      <c r="D398" s="5">
        <f t="shared" si="5"/>
        <v>870</v>
      </c>
      <c r="E398" s="5">
        <f>C398*$F$3*$C$2</f>
        <v>852.60000000000014</v>
      </c>
      <c r="F398" s="5">
        <f>E398*$F$7</f>
        <v>170.52000000000004</v>
      </c>
      <c r="G398" s="3">
        <f>$F$4</f>
        <v>0.05</v>
      </c>
      <c r="H398" s="3">
        <f>$F$5</f>
        <v>1.5</v>
      </c>
    </row>
    <row r="399" spans="1:8" x14ac:dyDescent="0.3">
      <c r="A399" s="6"/>
      <c r="B399" s="1">
        <v>386</v>
      </c>
      <c r="C399" s="5">
        <f t="shared" si="5"/>
        <v>872</v>
      </c>
      <c r="D399" s="5">
        <f t="shared" si="5"/>
        <v>872</v>
      </c>
      <c r="E399" s="5">
        <f>C399*$F$3*$C$2</f>
        <v>854.56000000000006</v>
      </c>
      <c r="F399" s="5">
        <f>E399*$F$7</f>
        <v>170.91200000000003</v>
      </c>
      <c r="G399" s="3">
        <f>$F$4</f>
        <v>0.05</v>
      </c>
      <c r="H399" s="3">
        <f>$F$5</f>
        <v>1.5</v>
      </c>
    </row>
    <row r="400" spans="1:8" x14ac:dyDescent="0.3">
      <c r="A400" s="6"/>
      <c r="B400" s="1">
        <v>387</v>
      </c>
      <c r="C400" s="5">
        <f t="shared" ref="C400:D463" si="6">C$10+($B400*C$12)^C$11</f>
        <v>874</v>
      </c>
      <c r="D400" s="5">
        <f t="shared" si="6"/>
        <v>874</v>
      </c>
      <c r="E400" s="5">
        <f>C400*$F$3*$C$2</f>
        <v>856.5200000000001</v>
      </c>
      <c r="F400" s="5">
        <f>E400*$F$7</f>
        <v>171.30400000000003</v>
      </c>
      <c r="G400" s="3">
        <f>$F$4</f>
        <v>0.05</v>
      </c>
      <c r="H400" s="3">
        <f>$F$5</f>
        <v>1.5</v>
      </c>
    </row>
    <row r="401" spans="1:8" x14ac:dyDescent="0.3">
      <c r="A401" s="6"/>
      <c r="B401" s="1">
        <v>388</v>
      </c>
      <c r="C401" s="5">
        <f t="shared" si="6"/>
        <v>876</v>
      </c>
      <c r="D401" s="5">
        <f t="shared" si="6"/>
        <v>876</v>
      </c>
      <c r="E401" s="5">
        <f>C401*$F$3*$C$2</f>
        <v>858.48000000000013</v>
      </c>
      <c r="F401" s="5">
        <f>E401*$F$7</f>
        <v>171.69600000000003</v>
      </c>
      <c r="G401" s="3">
        <f>$F$4</f>
        <v>0.05</v>
      </c>
      <c r="H401" s="3">
        <f>$F$5</f>
        <v>1.5</v>
      </c>
    </row>
    <row r="402" spans="1:8" x14ac:dyDescent="0.3">
      <c r="A402" s="6"/>
      <c r="B402" s="1">
        <v>389</v>
      </c>
      <c r="C402" s="5">
        <f t="shared" si="6"/>
        <v>878</v>
      </c>
      <c r="D402" s="5">
        <f t="shared" si="6"/>
        <v>878</v>
      </c>
      <c r="E402" s="5">
        <f>C402*$F$3*$C$2</f>
        <v>860.44</v>
      </c>
      <c r="F402" s="5">
        <f>E402*$F$7</f>
        <v>172.08800000000002</v>
      </c>
      <c r="G402" s="3">
        <f>$F$4</f>
        <v>0.05</v>
      </c>
      <c r="H402" s="3">
        <f>$F$5</f>
        <v>1.5</v>
      </c>
    </row>
    <row r="403" spans="1:8" x14ac:dyDescent="0.3">
      <c r="A403" s="6" t="s">
        <v>119</v>
      </c>
      <c r="B403" s="1">
        <v>390</v>
      </c>
      <c r="C403" s="5">
        <f t="shared" si="6"/>
        <v>880</v>
      </c>
      <c r="D403" s="5">
        <f t="shared" si="6"/>
        <v>880</v>
      </c>
      <c r="E403" s="5">
        <f>C403*$F$3*$C$2</f>
        <v>862.40000000000009</v>
      </c>
      <c r="F403" s="5">
        <f>E403*$F$7</f>
        <v>172.48000000000002</v>
      </c>
      <c r="G403" s="3">
        <f>$F$4</f>
        <v>0.05</v>
      </c>
      <c r="H403" s="3">
        <f>$F$5</f>
        <v>1.5</v>
      </c>
    </row>
    <row r="404" spans="1:8" x14ac:dyDescent="0.3">
      <c r="A404" s="6"/>
      <c r="B404" s="1">
        <v>391</v>
      </c>
      <c r="C404" s="5">
        <f t="shared" si="6"/>
        <v>882</v>
      </c>
      <c r="D404" s="5">
        <f t="shared" si="6"/>
        <v>882</v>
      </c>
      <c r="E404" s="5">
        <f>C404*$F$3*$C$2</f>
        <v>864.36000000000013</v>
      </c>
      <c r="F404" s="5">
        <f>E404*$F$7</f>
        <v>172.87200000000004</v>
      </c>
      <c r="G404" s="3">
        <f>$F$4</f>
        <v>0.05</v>
      </c>
      <c r="H404" s="3">
        <f>$F$5</f>
        <v>1.5</v>
      </c>
    </row>
    <row r="405" spans="1:8" x14ac:dyDescent="0.3">
      <c r="B405" s="1">
        <v>392</v>
      </c>
      <c r="C405" s="5">
        <f t="shared" si="6"/>
        <v>884</v>
      </c>
      <c r="D405" s="5">
        <f t="shared" si="6"/>
        <v>884</v>
      </c>
      <c r="E405" s="5">
        <f>C405*$F$3*$C$2</f>
        <v>866.32</v>
      </c>
      <c r="F405" s="5">
        <f>E405*$F$7</f>
        <v>173.26400000000001</v>
      </c>
      <c r="G405" s="3">
        <f>$F$4</f>
        <v>0.05</v>
      </c>
      <c r="H405" s="3">
        <f>$F$5</f>
        <v>1.5</v>
      </c>
    </row>
    <row r="406" spans="1:8" x14ac:dyDescent="0.3">
      <c r="B406" s="1">
        <v>393</v>
      </c>
      <c r="C406" s="5">
        <f t="shared" si="6"/>
        <v>886</v>
      </c>
      <c r="D406" s="5">
        <f t="shared" si="6"/>
        <v>886</v>
      </c>
      <c r="E406" s="5">
        <f>C406*$F$3*$C$2</f>
        <v>868.28000000000009</v>
      </c>
      <c r="F406" s="5">
        <f>E406*$F$7</f>
        <v>173.65600000000003</v>
      </c>
      <c r="G406" s="3">
        <f>$F$4</f>
        <v>0.05</v>
      </c>
      <c r="H406" s="3">
        <f>$F$5</f>
        <v>1.5</v>
      </c>
    </row>
    <row r="407" spans="1:8" x14ac:dyDescent="0.3">
      <c r="B407" s="1">
        <v>394</v>
      </c>
      <c r="C407" s="5">
        <f t="shared" si="6"/>
        <v>888</v>
      </c>
      <c r="D407" s="5">
        <f t="shared" si="6"/>
        <v>888</v>
      </c>
      <c r="E407" s="5">
        <f>C407*$F$3*$C$2</f>
        <v>870.24</v>
      </c>
      <c r="F407" s="5">
        <f>E407*$F$7</f>
        <v>174.048</v>
      </c>
      <c r="G407" s="3">
        <f>$F$4</f>
        <v>0.05</v>
      </c>
      <c r="H407" s="3">
        <f>$F$5</f>
        <v>1.5</v>
      </c>
    </row>
    <row r="408" spans="1:8" x14ac:dyDescent="0.3">
      <c r="B408" s="1">
        <v>395</v>
      </c>
      <c r="C408" s="5">
        <f t="shared" si="6"/>
        <v>890</v>
      </c>
      <c r="D408" s="5">
        <f t="shared" si="6"/>
        <v>890</v>
      </c>
      <c r="E408" s="5">
        <f>C408*$F$3*$C$2</f>
        <v>872.2</v>
      </c>
      <c r="F408" s="5">
        <f>E408*$F$7</f>
        <v>174.44000000000003</v>
      </c>
      <c r="G408" s="3">
        <f>$F$4</f>
        <v>0.05</v>
      </c>
      <c r="H408" s="3">
        <f>$F$5</f>
        <v>1.5</v>
      </c>
    </row>
    <row r="409" spans="1:8" x14ac:dyDescent="0.3">
      <c r="B409" s="1">
        <v>396</v>
      </c>
      <c r="C409" s="5">
        <f t="shared" si="6"/>
        <v>892</v>
      </c>
      <c r="D409" s="5">
        <f t="shared" si="6"/>
        <v>892</v>
      </c>
      <c r="E409" s="5">
        <f>C409*$F$3*$C$2</f>
        <v>874.16000000000008</v>
      </c>
      <c r="F409" s="5">
        <f>E409*$F$7</f>
        <v>174.83200000000002</v>
      </c>
      <c r="G409" s="3">
        <f>$F$4</f>
        <v>0.05</v>
      </c>
      <c r="H409" s="3">
        <f>$F$5</f>
        <v>1.5</v>
      </c>
    </row>
    <row r="410" spans="1:8" x14ac:dyDescent="0.3">
      <c r="B410" s="1">
        <v>397</v>
      </c>
      <c r="C410" s="5">
        <f t="shared" si="6"/>
        <v>894</v>
      </c>
      <c r="D410" s="5">
        <f t="shared" si="6"/>
        <v>894</v>
      </c>
      <c r="E410" s="5">
        <f>C410*$F$3*$C$2</f>
        <v>876.12000000000012</v>
      </c>
      <c r="F410" s="5">
        <f>E410*$F$7</f>
        <v>175.22400000000005</v>
      </c>
      <c r="G410" s="3">
        <f>$F$4</f>
        <v>0.05</v>
      </c>
      <c r="H410" s="3">
        <f>$F$5</f>
        <v>1.5</v>
      </c>
    </row>
    <row r="411" spans="1:8" x14ac:dyDescent="0.3">
      <c r="B411" s="1">
        <v>398</v>
      </c>
      <c r="C411" s="5">
        <f t="shared" si="6"/>
        <v>896</v>
      </c>
      <c r="D411" s="5">
        <f t="shared" si="6"/>
        <v>896</v>
      </c>
      <c r="E411" s="5">
        <f>C411*$F$3*$C$2</f>
        <v>878.08</v>
      </c>
      <c r="F411" s="5">
        <f>E411*$F$7</f>
        <v>175.61600000000001</v>
      </c>
      <c r="G411" s="3">
        <f>$F$4</f>
        <v>0.05</v>
      </c>
      <c r="H411" s="3">
        <f>$F$5</f>
        <v>1.5</v>
      </c>
    </row>
    <row r="412" spans="1:8" x14ac:dyDescent="0.3">
      <c r="B412" s="1">
        <v>399</v>
      </c>
      <c r="C412" s="5">
        <f t="shared" si="6"/>
        <v>898</v>
      </c>
      <c r="D412" s="5">
        <f t="shared" si="6"/>
        <v>898</v>
      </c>
      <c r="E412" s="5">
        <f>C412*$F$3*$C$2</f>
        <v>880.04000000000008</v>
      </c>
      <c r="F412" s="5">
        <f>E412*$F$7</f>
        <v>176.00800000000004</v>
      </c>
      <c r="G412" s="3">
        <f>$F$4</f>
        <v>0.05</v>
      </c>
      <c r="H412" s="3">
        <f>$F$5</f>
        <v>1.5</v>
      </c>
    </row>
    <row r="413" spans="1:8" x14ac:dyDescent="0.3">
      <c r="A413" s="6" t="s">
        <v>121</v>
      </c>
      <c r="B413" s="1">
        <v>400</v>
      </c>
      <c r="C413" s="5">
        <f t="shared" si="6"/>
        <v>900</v>
      </c>
      <c r="D413" s="5">
        <f t="shared" si="6"/>
        <v>900</v>
      </c>
      <c r="E413" s="5">
        <f>C413*$F$3*$C$2</f>
        <v>882.00000000000011</v>
      </c>
      <c r="F413" s="5">
        <f>E413*$F$7</f>
        <v>176.40000000000003</v>
      </c>
      <c r="G413" s="3">
        <f>$F$4</f>
        <v>0.05</v>
      </c>
      <c r="H413" s="3">
        <f>$F$5</f>
        <v>1.5</v>
      </c>
    </row>
    <row r="414" spans="1:8" x14ac:dyDescent="0.3">
      <c r="B414" s="1">
        <v>401</v>
      </c>
      <c r="C414" s="5">
        <f t="shared" si="6"/>
        <v>902</v>
      </c>
      <c r="D414" s="5">
        <f t="shared" si="6"/>
        <v>902</v>
      </c>
      <c r="E414" s="5">
        <f>C414*$F$3*$C$2</f>
        <v>883.96000000000015</v>
      </c>
      <c r="F414" s="5">
        <f>E414*$F$7</f>
        <v>176.79200000000003</v>
      </c>
      <c r="G414" s="3">
        <f>$F$4</f>
        <v>0.05</v>
      </c>
      <c r="H414" s="3">
        <f>$F$5</f>
        <v>1.5</v>
      </c>
    </row>
    <row r="415" spans="1:8" x14ac:dyDescent="0.3">
      <c r="A415" s="6"/>
      <c r="B415" s="1">
        <v>402</v>
      </c>
      <c r="C415" s="5">
        <f t="shared" si="6"/>
        <v>904</v>
      </c>
      <c r="D415" s="5">
        <f t="shared" si="6"/>
        <v>904</v>
      </c>
      <c r="E415" s="5">
        <f>C415*$F$3*$C$2</f>
        <v>885.92000000000007</v>
      </c>
      <c r="F415" s="5">
        <f>E415*$F$7</f>
        <v>177.18400000000003</v>
      </c>
      <c r="G415" s="3">
        <f>$F$4</f>
        <v>0.05</v>
      </c>
      <c r="H415" s="3">
        <f>$F$5</f>
        <v>1.5</v>
      </c>
    </row>
    <row r="416" spans="1:8" x14ac:dyDescent="0.3">
      <c r="A416" s="6"/>
      <c r="B416" s="1">
        <v>403</v>
      </c>
      <c r="C416" s="5">
        <f t="shared" si="6"/>
        <v>906</v>
      </c>
      <c r="D416" s="5">
        <f t="shared" si="6"/>
        <v>906</v>
      </c>
      <c r="E416" s="5">
        <f>C416*$F$3*$C$2</f>
        <v>887.88000000000011</v>
      </c>
      <c r="F416" s="5">
        <f>E416*$F$7</f>
        <v>177.57600000000002</v>
      </c>
      <c r="G416" s="3">
        <f>$F$4</f>
        <v>0.05</v>
      </c>
      <c r="H416" s="3">
        <f>$F$5</f>
        <v>1.5</v>
      </c>
    </row>
    <row r="417" spans="1:8" x14ac:dyDescent="0.3">
      <c r="A417" s="6"/>
      <c r="B417" s="1">
        <v>404</v>
      </c>
      <c r="C417" s="5">
        <f t="shared" si="6"/>
        <v>908</v>
      </c>
      <c r="D417" s="5">
        <f t="shared" si="6"/>
        <v>908</v>
      </c>
      <c r="E417" s="5">
        <f>C417*$F$3*$C$2</f>
        <v>889.84000000000015</v>
      </c>
      <c r="F417" s="5">
        <f>E417*$F$7</f>
        <v>177.96800000000005</v>
      </c>
      <c r="G417" s="3">
        <f>$F$4</f>
        <v>0.05</v>
      </c>
      <c r="H417" s="3">
        <f>$F$5</f>
        <v>1.5</v>
      </c>
    </row>
    <row r="418" spans="1:8" x14ac:dyDescent="0.3">
      <c r="A418" s="6"/>
      <c r="B418" s="1">
        <v>405</v>
      </c>
      <c r="C418" s="5">
        <f t="shared" si="6"/>
        <v>910</v>
      </c>
      <c r="D418" s="5">
        <f t="shared" si="6"/>
        <v>910</v>
      </c>
      <c r="E418" s="5">
        <f>C418*$F$3*$C$2</f>
        <v>891.80000000000007</v>
      </c>
      <c r="F418" s="5">
        <f>E418*$F$7</f>
        <v>178.36</v>
      </c>
      <c r="G418" s="3">
        <f>$F$4</f>
        <v>0.05</v>
      </c>
      <c r="H418" s="3">
        <f>$F$5</f>
        <v>1.5</v>
      </c>
    </row>
    <row r="419" spans="1:8" x14ac:dyDescent="0.3">
      <c r="A419" s="6"/>
      <c r="B419" s="1">
        <v>406</v>
      </c>
      <c r="C419" s="5">
        <f t="shared" si="6"/>
        <v>912</v>
      </c>
      <c r="D419" s="5">
        <f t="shared" si="6"/>
        <v>912</v>
      </c>
      <c r="E419" s="5">
        <f>C419*$F$3*$C$2</f>
        <v>893.76</v>
      </c>
      <c r="F419" s="5">
        <f>E419*$F$7</f>
        <v>178.75200000000001</v>
      </c>
      <c r="G419" s="3">
        <f>$F$4</f>
        <v>0.05</v>
      </c>
      <c r="H419" s="3">
        <f>$F$5</f>
        <v>1.5</v>
      </c>
    </row>
    <row r="420" spans="1:8" x14ac:dyDescent="0.3">
      <c r="A420" s="6"/>
      <c r="B420" s="1">
        <v>407</v>
      </c>
      <c r="C420" s="5">
        <f t="shared" si="6"/>
        <v>914</v>
      </c>
      <c r="D420" s="5">
        <f t="shared" si="6"/>
        <v>914</v>
      </c>
      <c r="E420" s="5">
        <f>C420*$F$3*$C$2</f>
        <v>895.72</v>
      </c>
      <c r="F420" s="5">
        <f>E420*$F$7</f>
        <v>179.14400000000001</v>
      </c>
      <c r="G420" s="3">
        <f>$F$4</f>
        <v>0.05</v>
      </c>
      <c r="H420" s="3">
        <f>$F$5</f>
        <v>1.5</v>
      </c>
    </row>
    <row r="421" spans="1:8" x14ac:dyDescent="0.3">
      <c r="A421" s="6"/>
      <c r="B421" s="1">
        <v>408</v>
      </c>
      <c r="C421" s="5">
        <f t="shared" si="6"/>
        <v>916</v>
      </c>
      <c r="D421" s="5">
        <f t="shared" si="6"/>
        <v>916</v>
      </c>
      <c r="E421" s="5">
        <f>C421*$F$3*$C$2</f>
        <v>897.68000000000006</v>
      </c>
      <c r="F421" s="5">
        <f>E421*$F$7</f>
        <v>179.53600000000003</v>
      </c>
      <c r="G421" s="3">
        <f>$F$4</f>
        <v>0.05</v>
      </c>
      <c r="H421" s="3">
        <f>$F$5</f>
        <v>1.5</v>
      </c>
    </row>
    <row r="422" spans="1:8" x14ac:dyDescent="0.3">
      <c r="A422" s="6"/>
      <c r="B422" s="1">
        <v>409</v>
      </c>
      <c r="C422" s="5">
        <f t="shared" si="6"/>
        <v>918</v>
      </c>
      <c r="D422" s="5">
        <f t="shared" si="6"/>
        <v>918</v>
      </c>
      <c r="E422" s="5">
        <f>C422*$F$3*$C$2</f>
        <v>899.6400000000001</v>
      </c>
      <c r="F422" s="5">
        <f>E422*$F$7</f>
        <v>179.92800000000003</v>
      </c>
      <c r="G422" s="3">
        <f>$F$4</f>
        <v>0.05</v>
      </c>
      <c r="H422" s="3">
        <f>$F$5</f>
        <v>1.5</v>
      </c>
    </row>
    <row r="423" spans="1:8" x14ac:dyDescent="0.3">
      <c r="A423" s="6" t="s">
        <v>122</v>
      </c>
      <c r="B423" s="1">
        <v>410</v>
      </c>
      <c r="C423" s="5">
        <f t="shared" si="6"/>
        <v>920</v>
      </c>
      <c r="D423" s="5">
        <f t="shared" si="6"/>
        <v>920</v>
      </c>
      <c r="E423" s="5">
        <f>C423*$F$3*$C$2</f>
        <v>901.60000000000014</v>
      </c>
      <c r="F423" s="5">
        <f>E423*$F$7</f>
        <v>180.32000000000005</v>
      </c>
      <c r="G423" s="3">
        <f>$F$4</f>
        <v>0.05</v>
      </c>
      <c r="H423" s="3">
        <f>$F$5</f>
        <v>1.5</v>
      </c>
    </row>
    <row r="424" spans="1:8" x14ac:dyDescent="0.3">
      <c r="A424" s="6"/>
      <c r="B424" s="1">
        <v>411</v>
      </c>
      <c r="C424" s="5">
        <f t="shared" si="6"/>
        <v>922</v>
      </c>
      <c r="D424" s="5">
        <f t="shared" si="6"/>
        <v>922</v>
      </c>
      <c r="E424" s="5">
        <f>C424*$F$3*$C$2</f>
        <v>903.56000000000006</v>
      </c>
      <c r="F424" s="5">
        <f>E424*$F$7</f>
        <v>180.71200000000002</v>
      </c>
      <c r="G424" s="3">
        <f>$F$4</f>
        <v>0.05</v>
      </c>
      <c r="H424" s="3">
        <f>$F$5</f>
        <v>1.5</v>
      </c>
    </row>
    <row r="425" spans="1:8" x14ac:dyDescent="0.3">
      <c r="B425" s="1">
        <v>412</v>
      </c>
      <c r="C425" s="5">
        <f t="shared" si="6"/>
        <v>924</v>
      </c>
      <c r="D425" s="5">
        <f t="shared" si="6"/>
        <v>924</v>
      </c>
      <c r="E425" s="5">
        <f>C425*$F$3*$C$2</f>
        <v>905.5200000000001</v>
      </c>
      <c r="F425" s="5">
        <f>E425*$F$7</f>
        <v>181.10400000000004</v>
      </c>
      <c r="G425" s="3">
        <f>$F$4</f>
        <v>0.05</v>
      </c>
      <c r="H425" s="3">
        <f>$F$5</f>
        <v>1.5</v>
      </c>
    </row>
    <row r="426" spans="1:8" x14ac:dyDescent="0.3">
      <c r="B426" s="1">
        <v>413</v>
      </c>
      <c r="C426" s="5">
        <f t="shared" si="6"/>
        <v>926</v>
      </c>
      <c r="D426" s="5">
        <f t="shared" si="6"/>
        <v>926</v>
      </c>
      <c r="E426" s="5">
        <f>C426*$F$3*$C$2</f>
        <v>907.48000000000013</v>
      </c>
      <c r="F426" s="5">
        <f>E426*$F$7</f>
        <v>181.49600000000004</v>
      </c>
      <c r="G426" s="3">
        <f>$F$4</f>
        <v>0.05</v>
      </c>
      <c r="H426" s="3">
        <f>$F$5</f>
        <v>1.5</v>
      </c>
    </row>
    <row r="427" spans="1:8" x14ac:dyDescent="0.3">
      <c r="B427" s="1">
        <v>414</v>
      </c>
      <c r="C427" s="5">
        <f t="shared" si="6"/>
        <v>928</v>
      </c>
      <c r="D427" s="5">
        <f t="shared" si="6"/>
        <v>928</v>
      </c>
      <c r="E427" s="5">
        <f>C427*$F$3*$C$2</f>
        <v>909.44</v>
      </c>
      <c r="F427" s="5">
        <f>E427*$F$7</f>
        <v>181.88800000000003</v>
      </c>
      <c r="G427" s="3">
        <f>$F$4</f>
        <v>0.05</v>
      </c>
      <c r="H427" s="3">
        <f>$F$5</f>
        <v>1.5</v>
      </c>
    </row>
    <row r="428" spans="1:8" x14ac:dyDescent="0.3">
      <c r="B428" s="1">
        <v>415</v>
      </c>
      <c r="C428" s="5">
        <f t="shared" si="6"/>
        <v>930</v>
      </c>
      <c r="D428" s="5">
        <f t="shared" si="6"/>
        <v>930</v>
      </c>
      <c r="E428" s="5">
        <f>C428*$F$3*$C$2</f>
        <v>911.40000000000009</v>
      </c>
      <c r="F428" s="5">
        <f>E428*$F$7</f>
        <v>182.28000000000003</v>
      </c>
      <c r="G428" s="3">
        <f>$F$4</f>
        <v>0.05</v>
      </c>
      <c r="H428" s="3">
        <f>$F$5</f>
        <v>1.5</v>
      </c>
    </row>
    <row r="429" spans="1:8" x14ac:dyDescent="0.3">
      <c r="B429" s="1">
        <v>416</v>
      </c>
      <c r="C429" s="5">
        <f t="shared" si="6"/>
        <v>932</v>
      </c>
      <c r="D429" s="5">
        <f t="shared" si="6"/>
        <v>932</v>
      </c>
      <c r="E429" s="5">
        <f>C429*$F$3*$C$2</f>
        <v>913.36000000000013</v>
      </c>
      <c r="F429" s="5">
        <f>E429*$F$7</f>
        <v>182.67200000000003</v>
      </c>
      <c r="G429" s="3">
        <f>$F$4</f>
        <v>0.05</v>
      </c>
      <c r="H429" s="3">
        <f>$F$5</f>
        <v>1.5</v>
      </c>
    </row>
    <row r="430" spans="1:8" x14ac:dyDescent="0.3">
      <c r="B430" s="1">
        <v>417</v>
      </c>
      <c r="C430" s="5">
        <f t="shared" si="6"/>
        <v>934</v>
      </c>
      <c r="D430" s="5">
        <f t="shared" si="6"/>
        <v>934</v>
      </c>
      <c r="E430" s="5">
        <f>C430*$F$3*$C$2</f>
        <v>915.32000000000016</v>
      </c>
      <c r="F430" s="5">
        <f>E430*$F$7</f>
        <v>183.06400000000005</v>
      </c>
      <c r="G430" s="3">
        <f>$F$4</f>
        <v>0.05</v>
      </c>
      <c r="H430" s="3">
        <f>$F$5</f>
        <v>1.5</v>
      </c>
    </row>
    <row r="431" spans="1:8" x14ac:dyDescent="0.3">
      <c r="B431" s="1">
        <v>418</v>
      </c>
      <c r="C431" s="5">
        <f t="shared" si="6"/>
        <v>936</v>
      </c>
      <c r="D431" s="5">
        <f t="shared" si="6"/>
        <v>936</v>
      </c>
      <c r="E431" s="5">
        <f>C431*$F$3*$C$2</f>
        <v>917.2800000000002</v>
      </c>
      <c r="F431" s="5">
        <f>E431*$F$7</f>
        <v>183.45600000000005</v>
      </c>
      <c r="G431" s="3">
        <f>$F$4</f>
        <v>0.05</v>
      </c>
      <c r="H431" s="3">
        <f>$F$5</f>
        <v>1.5</v>
      </c>
    </row>
    <row r="432" spans="1:8" x14ac:dyDescent="0.3">
      <c r="B432" s="1">
        <v>419</v>
      </c>
      <c r="C432" s="5">
        <f t="shared" si="6"/>
        <v>938</v>
      </c>
      <c r="D432" s="5">
        <f t="shared" si="6"/>
        <v>938</v>
      </c>
      <c r="E432" s="5">
        <f>C432*$F$3*$C$2</f>
        <v>919.24000000000012</v>
      </c>
      <c r="F432" s="5">
        <f>E432*$F$7</f>
        <v>183.84800000000004</v>
      </c>
      <c r="G432" s="3">
        <f>$F$4</f>
        <v>0.05</v>
      </c>
      <c r="H432" s="3">
        <f>$F$5</f>
        <v>1.5</v>
      </c>
    </row>
    <row r="433" spans="1:8" x14ac:dyDescent="0.3">
      <c r="A433" s="6" t="s">
        <v>123</v>
      </c>
      <c r="B433" s="1">
        <v>420</v>
      </c>
      <c r="C433" s="5">
        <f t="shared" si="6"/>
        <v>940</v>
      </c>
      <c r="D433" s="5">
        <f t="shared" si="6"/>
        <v>940</v>
      </c>
      <c r="E433" s="5">
        <f>C433*$F$3*$C$2</f>
        <v>921.20000000000016</v>
      </c>
      <c r="F433" s="5">
        <f>E433*$F$7</f>
        <v>184.24000000000004</v>
      </c>
      <c r="G433" s="3">
        <f>$F$4</f>
        <v>0.05</v>
      </c>
      <c r="H433" s="3">
        <f>$F$5</f>
        <v>1.5</v>
      </c>
    </row>
    <row r="434" spans="1:8" x14ac:dyDescent="0.3">
      <c r="B434" s="1">
        <v>421</v>
      </c>
      <c r="C434" s="5">
        <f t="shared" si="6"/>
        <v>942</v>
      </c>
      <c r="D434" s="5">
        <f t="shared" si="6"/>
        <v>942</v>
      </c>
      <c r="E434" s="5">
        <f>C434*$F$3*$C$2</f>
        <v>923.1600000000002</v>
      </c>
      <c r="F434" s="5">
        <f>E434*$F$7</f>
        <v>184.63200000000006</v>
      </c>
      <c r="G434" s="3">
        <f>$F$4</f>
        <v>0.05</v>
      </c>
      <c r="H434" s="3">
        <f>$F$5</f>
        <v>1.5</v>
      </c>
    </row>
    <row r="435" spans="1:8" x14ac:dyDescent="0.3">
      <c r="A435" s="6"/>
      <c r="B435" s="1">
        <v>422</v>
      </c>
      <c r="C435" s="5">
        <f t="shared" si="6"/>
        <v>944</v>
      </c>
      <c r="D435" s="5">
        <f t="shared" si="6"/>
        <v>944</v>
      </c>
      <c r="E435" s="5">
        <f>C435*$F$3*$C$2</f>
        <v>925.12000000000012</v>
      </c>
      <c r="F435" s="5">
        <f>E435*$F$7</f>
        <v>185.02400000000003</v>
      </c>
      <c r="G435" s="3">
        <f>$F$4</f>
        <v>0.05</v>
      </c>
      <c r="H435" s="3">
        <f>$F$5</f>
        <v>1.5</v>
      </c>
    </row>
    <row r="436" spans="1:8" x14ac:dyDescent="0.3">
      <c r="A436" s="6"/>
      <c r="B436" s="1">
        <v>423</v>
      </c>
      <c r="C436" s="5">
        <f t="shared" si="6"/>
        <v>946</v>
      </c>
      <c r="D436" s="5">
        <f t="shared" si="6"/>
        <v>946</v>
      </c>
      <c r="E436" s="5">
        <f>C436*$F$3*$C$2</f>
        <v>927.08000000000015</v>
      </c>
      <c r="F436" s="5">
        <f>E436*$F$7</f>
        <v>185.41600000000005</v>
      </c>
      <c r="G436" s="3">
        <f>$F$4</f>
        <v>0.05</v>
      </c>
      <c r="H436" s="3">
        <f>$F$5</f>
        <v>1.5</v>
      </c>
    </row>
    <row r="437" spans="1:8" x14ac:dyDescent="0.3">
      <c r="A437" s="6"/>
      <c r="B437" s="1">
        <v>424</v>
      </c>
      <c r="C437" s="5">
        <f t="shared" si="6"/>
        <v>948</v>
      </c>
      <c r="D437" s="5">
        <f t="shared" si="6"/>
        <v>948</v>
      </c>
      <c r="E437" s="5">
        <f>C437*$F$3*$C$2</f>
        <v>929.04</v>
      </c>
      <c r="F437" s="5">
        <f>E437*$F$7</f>
        <v>185.80799999999999</v>
      </c>
      <c r="G437" s="3">
        <f>$F$4</f>
        <v>0.05</v>
      </c>
      <c r="H437" s="3">
        <f>$F$5</f>
        <v>1.5</v>
      </c>
    </row>
    <row r="438" spans="1:8" x14ac:dyDescent="0.3">
      <c r="A438" s="6"/>
      <c r="B438" s="1">
        <v>425</v>
      </c>
      <c r="C438" s="5">
        <f t="shared" si="6"/>
        <v>950</v>
      </c>
      <c r="D438" s="5">
        <f t="shared" si="6"/>
        <v>950</v>
      </c>
      <c r="E438" s="5">
        <f>C438*$F$3*$C$2</f>
        <v>931</v>
      </c>
      <c r="F438" s="5">
        <f>E438*$F$7</f>
        <v>186.20000000000002</v>
      </c>
      <c r="G438" s="3">
        <f>$F$4</f>
        <v>0.05</v>
      </c>
      <c r="H438" s="3">
        <f>$F$5</f>
        <v>1.5</v>
      </c>
    </row>
    <row r="439" spans="1:8" x14ac:dyDescent="0.3">
      <c r="A439" s="6"/>
      <c r="B439" s="1">
        <v>426</v>
      </c>
      <c r="C439" s="5">
        <f t="shared" si="6"/>
        <v>952</v>
      </c>
      <c r="D439" s="5">
        <f t="shared" si="6"/>
        <v>952</v>
      </c>
      <c r="E439" s="5">
        <f>C439*$F$3*$C$2</f>
        <v>932.96</v>
      </c>
      <c r="F439" s="5">
        <f>E439*$F$7</f>
        <v>186.59200000000001</v>
      </c>
      <c r="G439" s="3">
        <f>$F$4</f>
        <v>0.05</v>
      </c>
      <c r="H439" s="3">
        <f>$F$5</f>
        <v>1.5</v>
      </c>
    </row>
    <row r="440" spans="1:8" x14ac:dyDescent="0.3">
      <c r="A440" s="6"/>
      <c r="B440" s="1">
        <v>427</v>
      </c>
      <c r="C440" s="5">
        <f t="shared" si="6"/>
        <v>954</v>
      </c>
      <c r="D440" s="5">
        <f t="shared" si="6"/>
        <v>954</v>
      </c>
      <c r="E440" s="5">
        <f>C440*$F$3*$C$2</f>
        <v>934.92000000000007</v>
      </c>
      <c r="F440" s="5">
        <f>E440*$F$7</f>
        <v>186.98400000000004</v>
      </c>
      <c r="G440" s="3">
        <f>$F$4</f>
        <v>0.05</v>
      </c>
      <c r="H440" s="3">
        <f>$F$5</f>
        <v>1.5</v>
      </c>
    </row>
    <row r="441" spans="1:8" x14ac:dyDescent="0.3">
      <c r="A441" s="6"/>
      <c r="B441" s="1">
        <v>428</v>
      </c>
      <c r="C441" s="5">
        <f t="shared" si="6"/>
        <v>956</v>
      </c>
      <c r="D441" s="5">
        <f t="shared" si="6"/>
        <v>956</v>
      </c>
      <c r="E441" s="5">
        <f>C441*$F$3*$C$2</f>
        <v>936.88</v>
      </c>
      <c r="F441" s="5">
        <f>E441*$F$7</f>
        <v>187.376</v>
      </c>
      <c r="G441" s="3">
        <f>$F$4</f>
        <v>0.05</v>
      </c>
      <c r="H441" s="3">
        <f>$F$5</f>
        <v>1.5</v>
      </c>
    </row>
    <row r="442" spans="1:8" x14ac:dyDescent="0.3">
      <c r="A442" s="6"/>
      <c r="B442" s="1">
        <v>429</v>
      </c>
      <c r="C442" s="5">
        <f t="shared" si="6"/>
        <v>958</v>
      </c>
      <c r="D442" s="5">
        <f t="shared" si="6"/>
        <v>958</v>
      </c>
      <c r="E442" s="5">
        <f>C442*$F$3*$C$2</f>
        <v>938.84</v>
      </c>
      <c r="F442" s="5">
        <f>E442*$F$7</f>
        <v>187.76800000000003</v>
      </c>
      <c r="G442" s="3">
        <f>$F$4</f>
        <v>0.05</v>
      </c>
      <c r="H442" s="3">
        <f>$F$5</f>
        <v>1.5</v>
      </c>
    </row>
    <row r="443" spans="1:8" x14ac:dyDescent="0.3">
      <c r="A443" s="6" t="s">
        <v>124</v>
      </c>
      <c r="B443" s="1">
        <v>430</v>
      </c>
      <c r="C443" s="5">
        <f t="shared" si="6"/>
        <v>960</v>
      </c>
      <c r="D443" s="5">
        <f t="shared" si="6"/>
        <v>960</v>
      </c>
      <c r="E443" s="5">
        <f>C443*$F$3*$C$2</f>
        <v>940.80000000000007</v>
      </c>
      <c r="F443" s="5">
        <f>E443*$F$7</f>
        <v>188.16000000000003</v>
      </c>
      <c r="G443" s="3">
        <f>$F$4</f>
        <v>0.05</v>
      </c>
      <c r="H443" s="3">
        <f>$F$5</f>
        <v>1.5</v>
      </c>
    </row>
    <row r="444" spans="1:8" x14ac:dyDescent="0.3">
      <c r="A444" s="6"/>
      <c r="B444" s="1">
        <v>431</v>
      </c>
      <c r="C444" s="5">
        <f t="shared" si="6"/>
        <v>962</v>
      </c>
      <c r="D444" s="5">
        <f t="shared" si="6"/>
        <v>962</v>
      </c>
      <c r="E444" s="5">
        <f>C444*$F$3*$C$2</f>
        <v>942.76</v>
      </c>
      <c r="F444" s="5">
        <f>E444*$F$7</f>
        <v>188.55200000000002</v>
      </c>
      <c r="G444" s="3">
        <f>$F$4</f>
        <v>0.05</v>
      </c>
      <c r="H444" s="3">
        <f>$F$5</f>
        <v>1.5</v>
      </c>
    </row>
    <row r="445" spans="1:8" x14ac:dyDescent="0.3">
      <c r="B445" s="1">
        <v>432</v>
      </c>
      <c r="C445" s="5">
        <f t="shared" si="6"/>
        <v>964</v>
      </c>
      <c r="D445" s="5">
        <f t="shared" si="6"/>
        <v>964</v>
      </c>
      <c r="E445" s="5">
        <f>C445*$F$3*$C$2</f>
        <v>944.72</v>
      </c>
      <c r="F445" s="5">
        <f>E445*$F$7</f>
        <v>188.94400000000002</v>
      </c>
      <c r="G445" s="3">
        <f>$F$4</f>
        <v>0.05</v>
      </c>
      <c r="H445" s="3">
        <f>$F$5</f>
        <v>1.5</v>
      </c>
    </row>
    <row r="446" spans="1:8" x14ac:dyDescent="0.3">
      <c r="B446" s="1">
        <v>433</v>
      </c>
      <c r="C446" s="5">
        <f t="shared" si="6"/>
        <v>966</v>
      </c>
      <c r="D446" s="5">
        <f t="shared" si="6"/>
        <v>966</v>
      </c>
      <c r="E446" s="5">
        <f>C446*$F$3*$C$2</f>
        <v>946.68000000000006</v>
      </c>
      <c r="F446" s="5">
        <f>E446*$F$7</f>
        <v>189.33600000000001</v>
      </c>
      <c r="G446" s="3">
        <f>$F$4</f>
        <v>0.05</v>
      </c>
      <c r="H446" s="3">
        <f>$F$5</f>
        <v>1.5</v>
      </c>
    </row>
    <row r="447" spans="1:8" x14ac:dyDescent="0.3">
      <c r="B447" s="1">
        <v>434</v>
      </c>
      <c r="C447" s="5">
        <f t="shared" si="6"/>
        <v>968</v>
      </c>
      <c r="D447" s="5">
        <f t="shared" si="6"/>
        <v>968</v>
      </c>
      <c r="E447" s="5">
        <f>C447*$F$3*$C$2</f>
        <v>948.6400000000001</v>
      </c>
      <c r="F447" s="5">
        <f>E447*$F$7</f>
        <v>189.72800000000004</v>
      </c>
      <c r="G447" s="3">
        <f>$F$4</f>
        <v>0.05</v>
      </c>
      <c r="H447" s="3">
        <f>$F$5</f>
        <v>1.5</v>
      </c>
    </row>
    <row r="448" spans="1:8" x14ac:dyDescent="0.3">
      <c r="B448" s="1">
        <v>435</v>
      </c>
      <c r="C448" s="5">
        <f t="shared" si="6"/>
        <v>970</v>
      </c>
      <c r="D448" s="5">
        <f t="shared" si="6"/>
        <v>970</v>
      </c>
      <c r="E448" s="5">
        <f>C448*$F$3*$C$2</f>
        <v>950.60000000000014</v>
      </c>
      <c r="F448" s="5">
        <f>E448*$F$7</f>
        <v>190.12000000000003</v>
      </c>
      <c r="G448" s="3">
        <f>$F$4</f>
        <v>0.05</v>
      </c>
      <c r="H448" s="3">
        <f>$F$5</f>
        <v>1.5</v>
      </c>
    </row>
    <row r="449" spans="1:8" x14ac:dyDescent="0.3">
      <c r="B449" s="1">
        <v>436</v>
      </c>
      <c r="C449" s="5">
        <f t="shared" si="6"/>
        <v>972</v>
      </c>
      <c r="D449" s="5">
        <f t="shared" si="6"/>
        <v>972</v>
      </c>
      <c r="E449" s="5">
        <f>C449*$F$3*$C$2</f>
        <v>952.56000000000006</v>
      </c>
      <c r="F449" s="5">
        <f>E449*$F$7</f>
        <v>190.51200000000003</v>
      </c>
      <c r="G449" s="3">
        <f>$F$4</f>
        <v>0.05</v>
      </c>
      <c r="H449" s="3">
        <f>$F$5</f>
        <v>1.5</v>
      </c>
    </row>
    <row r="450" spans="1:8" x14ac:dyDescent="0.3">
      <c r="B450" s="1">
        <v>437</v>
      </c>
      <c r="C450" s="5">
        <f t="shared" si="6"/>
        <v>974</v>
      </c>
      <c r="D450" s="5">
        <f t="shared" si="6"/>
        <v>974</v>
      </c>
      <c r="E450" s="5">
        <f>C450*$F$3*$C$2</f>
        <v>954.5200000000001</v>
      </c>
      <c r="F450" s="5">
        <f>E450*$F$7</f>
        <v>190.90400000000002</v>
      </c>
      <c r="G450" s="3">
        <f>$F$4</f>
        <v>0.05</v>
      </c>
      <c r="H450" s="3">
        <f>$F$5</f>
        <v>1.5</v>
      </c>
    </row>
    <row r="451" spans="1:8" x14ac:dyDescent="0.3">
      <c r="B451" s="1">
        <v>438</v>
      </c>
      <c r="C451" s="5">
        <f t="shared" si="6"/>
        <v>976</v>
      </c>
      <c r="D451" s="5">
        <f t="shared" si="6"/>
        <v>976</v>
      </c>
      <c r="E451" s="5">
        <f>C451*$F$3*$C$2</f>
        <v>956.48000000000013</v>
      </c>
      <c r="F451" s="5">
        <f>E451*$F$7</f>
        <v>191.29600000000005</v>
      </c>
      <c r="G451" s="3">
        <f>$F$4</f>
        <v>0.05</v>
      </c>
      <c r="H451" s="3">
        <f>$F$5</f>
        <v>1.5</v>
      </c>
    </row>
    <row r="452" spans="1:8" x14ac:dyDescent="0.3">
      <c r="B452" s="1">
        <v>439</v>
      </c>
      <c r="C452" s="5">
        <f t="shared" si="6"/>
        <v>978</v>
      </c>
      <c r="D452" s="5">
        <f t="shared" si="6"/>
        <v>978</v>
      </c>
      <c r="E452" s="5">
        <f>C452*$F$3*$C$2</f>
        <v>958.44</v>
      </c>
      <c r="F452" s="5">
        <f>E452*$F$7</f>
        <v>191.68800000000002</v>
      </c>
      <c r="G452" s="3">
        <f>$F$4</f>
        <v>0.05</v>
      </c>
      <c r="H452" s="3">
        <f>$F$5</f>
        <v>1.5</v>
      </c>
    </row>
    <row r="453" spans="1:8" x14ac:dyDescent="0.3">
      <c r="A453" s="6" t="s">
        <v>125</v>
      </c>
      <c r="B453" s="1">
        <v>440</v>
      </c>
      <c r="C453" s="5">
        <f t="shared" si="6"/>
        <v>980</v>
      </c>
      <c r="D453" s="5">
        <f t="shared" si="6"/>
        <v>980</v>
      </c>
      <c r="E453" s="5">
        <f>C453*$F$3*$C$2</f>
        <v>960.40000000000009</v>
      </c>
      <c r="F453" s="5">
        <f>E453*$F$7</f>
        <v>192.08000000000004</v>
      </c>
      <c r="G453" s="3">
        <f>$F$4</f>
        <v>0.05</v>
      </c>
      <c r="H453" s="3">
        <f>$F$5</f>
        <v>1.5</v>
      </c>
    </row>
    <row r="454" spans="1:8" x14ac:dyDescent="0.3">
      <c r="B454" s="1">
        <v>441</v>
      </c>
      <c r="C454" s="5">
        <f t="shared" si="6"/>
        <v>982</v>
      </c>
      <c r="D454" s="5">
        <f t="shared" si="6"/>
        <v>982</v>
      </c>
      <c r="E454" s="5">
        <f>C454*$F$3*$C$2</f>
        <v>962.36000000000013</v>
      </c>
      <c r="F454" s="5">
        <f>E454*$F$7</f>
        <v>192.47200000000004</v>
      </c>
      <c r="G454" s="3">
        <f>$F$4</f>
        <v>0.05</v>
      </c>
      <c r="H454" s="3">
        <f>$F$5</f>
        <v>1.5</v>
      </c>
    </row>
    <row r="455" spans="1:8" x14ac:dyDescent="0.3">
      <c r="A455" s="6"/>
      <c r="B455" s="1">
        <v>442</v>
      </c>
      <c r="C455" s="5">
        <f t="shared" si="6"/>
        <v>984</v>
      </c>
      <c r="D455" s="5">
        <f t="shared" si="6"/>
        <v>984</v>
      </c>
      <c r="E455" s="5">
        <f>C455*$F$3*$C$2</f>
        <v>964.32000000000016</v>
      </c>
      <c r="F455" s="5">
        <f>E455*$F$7</f>
        <v>192.86400000000003</v>
      </c>
      <c r="G455" s="3">
        <f>$F$4</f>
        <v>0.05</v>
      </c>
      <c r="H455" s="3">
        <f>$F$5</f>
        <v>1.5</v>
      </c>
    </row>
    <row r="456" spans="1:8" x14ac:dyDescent="0.3">
      <c r="A456" s="6"/>
      <c r="B456" s="1">
        <v>443</v>
      </c>
      <c r="C456" s="5">
        <f t="shared" si="6"/>
        <v>986</v>
      </c>
      <c r="D456" s="5">
        <f t="shared" si="6"/>
        <v>986</v>
      </c>
      <c r="E456" s="5">
        <f>C456*$F$3*$C$2</f>
        <v>966.2800000000002</v>
      </c>
      <c r="F456" s="5">
        <f>E456*$F$7</f>
        <v>193.25600000000006</v>
      </c>
      <c r="G456" s="3">
        <f>$F$4</f>
        <v>0.05</v>
      </c>
      <c r="H456" s="3">
        <f>$F$5</f>
        <v>1.5</v>
      </c>
    </row>
    <row r="457" spans="1:8" x14ac:dyDescent="0.3">
      <c r="A457" s="6"/>
      <c r="B457" s="1">
        <v>444</v>
      </c>
      <c r="C457" s="5">
        <f t="shared" si="6"/>
        <v>988</v>
      </c>
      <c r="D457" s="5">
        <f t="shared" si="6"/>
        <v>988</v>
      </c>
      <c r="E457" s="5">
        <f>C457*$F$3*$C$2</f>
        <v>968.24000000000012</v>
      </c>
      <c r="F457" s="5">
        <f>E457*$F$7</f>
        <v>193.64800000000002</v>
      </c>
      <c r="G457" s="3">
        <f>$F$4</f>
        <v>0.05</v>
      </c>
      <c r="H457" s="3">
        <f>$F$5</f>
        <v>1.5</v>
      </c>
    </row>
    <row r="458" spans="1:8" x14ac:dyDescent="0.3">
      <c r="A458" s="6"/>
      <c r="B458" s="1">
        <v>445</v>
      </c>
      <c r="C458" s="5">
        <f t="shared" si="6"/>
        <v>990</v>
      </c>
      <c r="D458" s="5">
        <f t="shared" si="6"/>
        <v>990</v>
      </c>
      <c r="E458" s="5">
        <f>C458*$F$3*$C$2</f>
        <v>970.20000000000016</v>
      </c>
      <c r="F458" s="5">
        <f>E458*$F$7</f>
        <v>194.04000000000005</v>
      </c>
      <c r="G458" s="3">
        <f>$F$4</f>
        <v>0.05</v>
      </c>
      <c r="H458" s="3">
        <f>$F$5</f>
        <v>1.5</v>
      </c>
    </row>
    <row r="459" spans="1:8" x14ac:dyDescent="0.3">
      <c r="A459" s="6"/>
      <c r="B459" s="1">
        <v>446</v>
      </c>
      <c r="C459" s="5">
        <f t="shared" si="6"/>
        <v>992</v>
      </c>
      <c r="D459" s="5">
        <f t="shared" si="6"/>
        <v>992</v>
      </c>
      <c r="E459" s="5">
        <f>C459*$F$3*$C$2</f>
        <v>972.1600000000002</v>
      </c>
      <c r="F459" s="5">
        <f>E459*$F$7</f>
        <v>194.43200000000004</v>
      </c>
      <c r="G459" s="3">
        <f>$F$4</f>
        <v>0.05</v>
      </c>
      <c r="H459" s="3">
        <f>$F$5</f>
        <v>1.5</v>
      </c>
    </row>
    <row r="460" spans="1:8" x14ac:dyDescent="0.3">
      <c r="A460" s="6"/>
      <c r="B460" s="1">
        <v>447</v>
      </c>
      <c r="C460" s="5">
        <f t="shared" si="6"/>
        <v>994</v>
      </c>
      <c r="D460" s="5">
        <f t="shared" si="6"/>
        <v>994</v>
      </c>
      <c r="E460" s="5">
        <f>C460*$F$3*$C$2</f>
        <v>974.12000000000012</v>
      </c>
      <c r="F460" s="5">
        <f>E460*$F$7</f>
        <v>194.82400000000004</v>
      </c>
      <c r="G460" s="3">
        <f>$F$4</f>
        <v>0.05</v>
      </c>
      <c r="H460" s="3">
        <f>$F$5</f>
        <v>1.5</v>
      </c>
    </row>
    <row r="461" spans="1:8" x14ac:dyDescent="0.3">
      <c r="A461" s="6"/>
      <c r="B461" s="1">
        <v>448</v>
      </c>
      <c r="C461" s="5">
        <f t="shared" si="6"/>
        <v>996</v>
      </c>
      <c r="D461" s="5">
        <f t="shared" si="6"/>
        <v>996</v>
      </c>
      <c r="E461" s="5">
        <f>C461*$F$3*$C$2</f>
        <v>976.08000000000015</v>
      </c>
      <c r="F461" s="5">
        <f>E461*$F$7</f>
        <v>195.21600000000004</v>
      </c>
      <c r="G461" s="3">
        <f>$F$4</f>
        <v>0.05</v>
      </c>
      <c r="H461" s="3">
        <f>$F$5</f>
        <v>1.5</v>
      </c>
    </row>
    <row r="462" spans="1:8" x14ac:dyDescent="0.3">
      <c r="A462" s="6"/>
      <c r="B462" s="1">
        <v>449</v>
      </c>
      <c r="C462" s="5">
        <f t="shared" si="6"/>
        <v>998</v>
      </c>
      <c r="D462" s="5">
        <f t="shared" si="6"/>
        <v>998</v>
      </c>
      <c r="E462" s="5">
        <f>C462*$F$3*$C$2</f>
        <v>978.04000000000019</v>
      </c>
      <c r="F462" s="5">
        <f>E462*$F$7</f>
        <v>195.60800000000006</v>
      </c>
      <c r="G462" s="3">
        <f>$F$4</f>
        <v>0.05</v>
      </c>
      <c r="H462" s="3">
        <f>$F$5</f>
        <v>1.5</v>
      </c>
    </row>
    <row r="463" spans="1:8" x14ac:dyDescent="0.3">
      <c r="A463" s="6" t="s">
        <v>126</v>
      </c>
      <c r="B463" s="1">
        <v>450</v>
      </c>
      <c r="C463" s="5">
        <f t="shared" si="6"/>
        <v>1000</v>
      </c>
      <c r="D463" s="5">
        <f t="shared" si="6"/>
        <v>1000</v>
      </c>
      <c r="E463" s="5">
        <f>C463*$F$3*$C$2</f>
        <v>980</v>
      </c>
      <c r="F463" s="5">
        <f>E463*$F$7</f>
        <v>196</v>
      </c>
      <c r="G463" s="3">
        <f>$F$4</f>
        <v>0.05</v>
      </c>
      <c r="H463" s="3">
        <f>$F$5</f>
        <v>1.5</v>
      </c>
    </row>
    <row r="464" spans="1:8" x14ac:dyDescent="0.3">
      <c r="A464" s="6"/>
      <c r="B464" s="1">
        <v>451</v>
      </c>
      <c r="C464" s="5">
        <f t="shared" ref="C464:D527" si="7">C$10+($B464*C$12)^C$11</f>
        <v>1002</v>
      </c>
      <c r="D464" s="5">
        <f t="shared" si="7"/>
        <v>1002</v>
      </c>
      <c r="E464" s="5">
        <f>C464*$F$3*$C$2</f>
        <v>981.96</v>
      </c>
      <c r="F464" s="5">
        <f>E464*$F$7</f>
        <v>196.39200000000002</v>
      </c>
      <c r="G464" s="3">
        <f>$F$4</f>
        <v>0.05</v>
      </c>
      <c r="H464" s="3">
        <f>$F$5</f>
        <v>1.5</v>
      </c>
    </row>
    <row r="465" spans="1:8" x14ac:dyDescent="0.3">
      <c r="B465" s="1">
        <v>452</v>
      </c>
      <c r="C465" s="5">
        <f t="shared" si="7"/>
        <v>1004</v>
      </c>
      <c r="D465" s="5">
        <f t="shared" si="7"/>
        <v>1004</v>
      </c>
      <c r="E465" s="5">
        <f>C465*$F$3*$C$2</f>
        <v>983.92000000000007</v>
      </c>
      <c r="F465" s="5">
        <f>E465*$F$7</f>
        <v>196.78400000000002</v>
      </c>
      <c r="G465" s="3">
        <f>$F$4</f>
        <v>0.05</v>
      </c>
      <c r="H465" s="3">
        <f>$F$5</f>
        <v>1.5</v>
      </c>
    </row>
    <row r="466" spans="1:8" x14ac:dyDescent="0.3">
      <c r="B466" s="1">
        <v>453</v>
      </c>
      <c r="C466" s="5">
        <f t="shared" si="7"/>
        <v>1006</v>
      </c>
      <c r="D466" s="5">
        <f t="shared" si="7"/>
        <v>1006</v>
      </c>
      <c r="E466" s="5">
        <f>C466*$F$3*$C$2</f>
        <v>985.88</v>
      </c>
      <c r="F466" s="5">
        <f>E466*$F$7</f>
        <v>197.17600000000002</v>
      </c>
      <c r="G466" s="3">
        <f>$F$4</f>
        <v>0.05</v>
      </c>
      <c r="H466" s="3">
        <f>$F$5</f>
        <v>1.5</v>
      </c>
    </row>
    <row r="467" spans="1:8" x14ac:dyDescent="0.3">
      <c r="B467" s="1">
        <v>454</v>
      </c>
      <c r="C467" s="5">
        <f t="shared" si="7"/>
        <v>1008</v>
      </c>
      <c r="D467" s="5">
        <f t="shared" si="7"/>
        <v>1008</v>
      </c>
      <c r="E467" s="5">
        <f>C467*$F$3*$C$2</f>
        <v>987.84</v>
      </c>
      <c r="F467" s="5">
        <f>E467*$F$7</f>
        <v>197.56800000000001</v>
      </c>
      <c r="G467" s="3">
        <f>$F$4</f>
        <v>0.05</v>
      </c>
      <c r="H467" s="3">
        <f>$F$5</f>
        <v>1.5</v>
      </c>
    </row>
    <row r="468" spans="1:8" x14ac:dyDescent="0.3">
      <c r="B468" s="1">
        <v>455</v>
      </c>
      <c r="C468" s="5">
        <f t="shared" si="7"/>
        <v>1010</v>
      </c>
      <c r="D468" s="5">
        <f t="shared" si="7"/>
        <v>1010</v>
      </c>
      <c r="E468" s="5">
        <f>C468*$F$3*$C$2</f>
        <v>989.80000000000007</v>
      </c>
      <c r="F468" s="5">
        <f>E468*$F$7</f>
        <v>197.96000000000004</v>
      </c>
      <c r="G468" s="3">
        <f>$F$4</f>
        <v>0.05</v>
      </c>
      <c r="H468" s="3">
        <f>$F$5</f>
        <v>1.5</v>
      </c>
    </row>
    <row r="469" spans="1:8" x14ac:dyDescent="0.3">
      <c r="B469" s="1">
        <v>456</v>
      </c>
      <c r="C469" s="5">
        <f t="shared" si="7"/>
        <v>1012</v>
      </c>
      <c r="D469" s="5">
        <f t="shared" si="7"/>
        <v>1012</v>
      </c>
      <c r="E469" s="5">
        <f>C469*$F$3*$C$2</f>
        <v>991.76</v>
      </c>
      <c r="F469" s="5">
        <f>E469*$F$7</f>
        <v>198.352</v>
      </c>
      <c r="G469" s="3">
        <f>$F$4</f>
        <v>0.05</v>
      </c>
      <c r="H469" s="3">
        <f>$F$5</f>
        <v>1.5</v>
      </c>
    </row>
    <row r="470" spans="1:8" x14ac:dyDescent="0.3">
      <c r="B470" s="1">
        <v>457</v>
      </c>
      <c r="C470" s="5">
        <f t="shared" si="7"/>
        <v>1014</v>
      </c>
      <c r="D470" s="5">
        <f t="shared" si="7"/>
        <v>1014</v>
      </c>
      <c r="E470" s="5">
        <f>C470*$F$3*$C$2</f>
        <v>993.72</v>
      </c>
      <c r="F470" s="5">
        <f>E470*$F$7</f>
        <v>198.74400000000003</v>
      </c>
      <c r="G470" s="3">
        <f>$F$4</f>
        <v>0.05</v>
      </c>
      <c r="H470" s="3">
        <f>$F$5</f>
        <v>1.5</v>
      </c>
    </row>
    <row r="471" spans="1:8" x14ac:dyDescent="0.3">
      <c r="B471" s="1">
        <v>458</v>
      </c>
      <c r="C471" s="5">
        <f t="shared" si="7"/>
        <v>1016</v>
      </c>
      <c r="D471" s="5">
        <f t="shared" si="7"/>
        <v>1016</v>
      </c>
      <c r="E471" s="5">
        <f>C471*$F$3*$C$2</f>
        <v>995.68000000000006</v>
      </c>
      <c r="F471" s="5">
        <f>E471*$F$7</f>
        <v>199.13600000000002</v>
      </c>
      <c r="G471" s="3">
        <f>$F$4</f>
        <v>0.05</v>
      </c>
      <c r="H471" s="3">
        <f>$F$5</f>
        <v>1.5</v>
      </c>
    </row>
    <row r="472" spans="1:8" x14ac:dyDescent="0.3">
      <c r="B472" s="1">
        <v>459</v>
      </c>
      <c r="C472" s="5">
        <f t="shared" si="7"/>
        <v>1018</v>
      </c>
      <c r="D472" s="5">
        <f t="shared" si="7"/>
        <v>1018</v>
      </c>
      <c r="E472" s="5">
        <f>C472*$F$3*$C$2</f>
        <v>997.6400000000001</v>
      </c>
      <c r="F472" s="5">
        <f>E472*$F$7</f>
        <v>199.52800000000002</v>
      </c>
      <c r="G472" s="3">
        <f>$F$4</f>
        <v>0.05</v>
      </c>
      <c r="H472" s="3">
        <f>$F$5</f>
        <v>1.5</v>
      </c>
    </row>
    <row r="473" spans="1:8" x14ac:dyDescent="0.3">
      <c r="A473" s="6" t="s">
        <v>127</v>
      </c>
      <c r="B473" s="1">
        <v>460</v>
      </c>
      <c r="C473" s="5">
        <f t="shared" si="7"/>
        <v>1020</v>
      </c>
      <c r="D473" s="5">
        <f t="shared" si="7"/>
        <v>1020</v>
      </c>
      <c r="E473" s="5">
        <f>C473*$F$3*$C$2</f>
        <v>999.60000000000014</v>
      </c>
      <c r="F473" s="5">
        <f>E473*$F$7</f>
        <v>199.92000000000004</v>
      </c>
      <c r="G473" s="3">
        <f>$F$4</f>
        <v>0.05</v>
      </c>
      <c r="H473" s="3">
        <f>$F$5</f>
        <v>1.5</v>
      </c>
    </row>
    <row r="474" spans="1:8" x14ac:dyDescent="0.3">
      <c r="B474" s="1">
        <v>461</v>
      </c>
      <c r="C474" s="5">
        <f t="shared" si="7"/>
        <v>1022</v>
      </c>
      <c r="D474" s="5">
        <f t="shared" si="7"/>
        <v>1022</v>
      </c>
      <c r="E474" s="5">
        <f>C474*$F$3*$C$2</f>
        <v>1001.5600000000001</v>
      </c>
      <c r="F474" s="5">
        <f>E474*$F$7</f>
        <v>200.31200000000001</v>
      </c>
      <c r="G474" s="3">
        <f>$F$4</f>
        <v>0.05</v>
      </c>
      <c r="H474" s="3">
        <f>$F$5</f>
        <v>1.5</v>
      </c>
    </row>
    <row r="475" spans="1:8" x14ac:dyDescent="0.3">
      <c r="A475" s="6"/>
      <c r="B475" s="1">
        <v>462</v>
      </c>
      <c r="C475" s="5">
        <f t="shared" si="7"/>
        <v>1024</v>
      </c>
      <c r="D475" s="5">
        <f t="shared" si="7"/>
        <v>1024</v>
      </c>
      <c r="E475" s="5">
        <f>C475*$F$3*$C$2</f>
        <v>1003.5200000000001</v>
      </c>
      <c r="F475" s="5">
        <f>E475*$F$7</f>
        <v>200.70400000000004</v>
      </c>
      <c r="G475" s="3">
        <f>$F$4</f>
        <v>0.05</v>
      </c>
      <c r="H475" s="3">
        <f>$F$5</f>
        <v>1.5</v>
      </c>
    </row>
    <row r="476" spans="1:8" x14ac:dyDescent="0.3">
      <c r="A476" s="6"/>
      <c r="B476" s="1">
        <v>463</v>
      </c>
      <c r="C476" s="5">
        <f t="shared" si="7"/>
        <v>1026</v>
      </c>
      <c r="D476" s="5">
        <f t="shared" si="7"/>
        <v>1026</v>
      </c>
      <c r="E476" s="5">
        <f>C476*$F$3*$C$2</f>
        <v>1005.4800000000001</v>
      </c>
      <c r="F476" s="5">
        <f>E476*$F$7</f>
        <v>201.09600000000003</v>
      </c>
      <c r="G476" s="3">
        <f>$F$4</f>
        <v>0.05</v>
      </c>
      <c r="H476" s="3">
        <f>$F$5</f>
        <v>1.5</v>
      </c>
    </row>
    <row r="477" spans="1:8" x14ac:dyDescent="0.3">
      <c r="A477" s="6"/>
      <c r="B477" s="1">
        <v>464</v>
      </c>
      <c r="C477" s="5">
        <f t="shared" si="7"/>
        <v>1028</v>
      </c>
      <c r="D477" s="5">
        <f t="shared" si="7"/>
        <v>1028</v>
      </c>
      <c r="E477" s="5">
        <f>C477*$F$3*$C$2</f>
        <v>1007.44</v>
      </c>
      <c r="F477" s="5">
        <f>E477*$F$7</f>
        <v>201.48800000000003</v>
      </c>
      <c r="G477" s="3">
        <f>$F$4</f>
        <v>0.05</v>
      </c>
      <c r="H477" s="3">
        <f>$F$5</f>
        <v>1.5</v>
      </c>
    </row>
    <row r="478" spans="1:8" x14ac:dyDescent="0.3">
      <c r="A478" s="6"/>
      <c r="B478" s="1">
        <v>465</v>
      </c>
      <c r="C478" s="5">
        <f t="shared" si="7"/>
        <v>1030</v>
      </c>
      <c r="D478" s="5">
        <f t="shared" si="7"/>
        <v>1030</v>
      </c>
      <c r="E478" s="5">
        <f>C478*$F$3*$C$2</f>
        <v>1009.4000000000001</v>
      </c>
      <c r="F478" s="5">
        <f>E478*$F$7</f>
        <v>201.88000000000002</v>
      </c>
      <c r="G478" s="3">
        <f>$F$4</f>
        <v>0.05</v>
      </c>
      <c r="H478" s="3">
        <f>$F$5</f>
        <v>1.5</v>
      </c>
    </row>
    <row r="479" spans="1:8" x14ac:dyDescent="0.3">
      <c r="A479" s="6"/>
      <c r="B479" s="1">
        <v>466</v>
      </c>
      <c r="C479" s="5">
        <f t="shared" si="7"/>
        <v>1032</v>
      </c>
      <c r="D479" s="5">
        <f t="shared" si="7"/>
        <v>1032</v>
      </c>
      <c r="E479" s="5">
        <f>C479*$F$3*$C$2</f>
        <v>1011.3600000000001</v>
      </c>
      <c r="F479" s="5">
        <f>E479*$F$7</f>
        <v>202.27200000000005</v>
      </c>
      <c r="G479" s="3">
        <f>$F$4</f>
        <v>0.05</v>
      </c>
      <c r="H479" s="3">
        <f>$F$5</f>
        <v>1.5</v>
      </c>
    </row>
    <row r="480" spans="1:8" x14ac:dyDescent="0.3">
      <c r="A480" s="6"/>
      <c r="B480" s="1">
        <v>467</v>
      </c>
      <c r="C480" s="5">
        <f t="shared" si="7"/>
        <v>1034</v>
      </c>
      <c r="D480" s="5">
        <f t="shared" si="7"/>
        <v>1034</v>
      </c>
      <c r="E480" s="5">
        <f>C480*$F$3*$C$2</f>
        <v>1013.3200000000002</v>
      </c>
      <c r="F480" s="5">
        <f>E480*$F$7</f>
        <v>202.66400000000004</v>
      </c>
      <c r="G480" s="3">
        <f>$F$4</f>
        <v>0.05</v>
      </c>
      <c r="H480" s="3">
        <f>$F$5</f>
        <v>1.5</v>
      </c>
    </row>
    <row r="481" spans="1:8" x14ac:dyDescent="0.3">
      <c r="A481" s="6"/>
      <c r="B481" s="1">
        <v>468</v>
      </c>
      <c r="C481" s="5">
        <f t="shared" si="7"/>
        <v>1036</v>
      </c>
      <c r="D481" s="5">
        <f t="shared" si="7"/>
        <v>1036</v>
      </c>
      <c r="E481" s="5">
        <f>C481*$F$3*$C$2</f>
        <v>1015.2800000000002</v>
      </c>
      <c r="F481" s="5">
        <f>E481*$F$7</f>
        <v>203.05600000000004</v>
      </c>
      <c r="G481" s="3">
        <f>$F$4</f>
        <v>0.05</v>
      </c>
      <c r="H481" s="3">
        <f>$F$5</f>
        <v>1.5</v>
      </c>
    </row>
    <row r="482" spans="1:8" x14ac:dyDescent="0.3">
      <c r="A482" s="6"/>
      <c r="B482" s="1">
        <v>469</v>
      </c>
      <c r="C482" s="5">
        <f t="shared" si="7"/>
        <v>1038</v>
      </c>
      <c r="D482" s="5">
        <f t="shared" si="7"/>
        <v>1038</v>
      </c>
      <c r="E482" s="5">
        <f>C482*$F$3*$C$2</f>
        <v>1017.2400000000001</v>
      </c>
      <c r="F482" s="5">
        <f>E482*$F$7</f>
        <v>203.44800000000004</v>
      </c>
      <c r="G482" s="3">
        <f>$F$4</f>
        <v>0.05</v>
      </c>
      <c r="H482" s="3">
        <f>$F$5</f>
        <v>1.5</v>
      </c>
    </row>
    <row r="483" spans="1:8" x14ac:dyDescent="0.3">
      <c r="A483" s="6" t="s">
        <v>128</v>
      </c>
      <c r="B483" s="1">
        <v>470</v>
      </c>
      <c r="C483" s="5">
        <f t="shared" si="7"/>
        <v>1040</v>
      </c>
      <c r="D483" s="5">
        <f t="shared" si="7"/>
        <v>1040</v>
      </c>
      <c r="E483" s="5">
        <f>C483*$F$3*$C$2</f>
        <v>1019.2000000000002</v>
      </c>
      <c r="F483" s="5">
        <f>E483*$F$7</f>
        <v>203.84000000000003</v>
      </c>
      <c r="G483" s="3">
        <f>$F$4</f>
        <v>0.05</v>
      </c>
      <c r="H483" s="3">
        <f>$F$5</f>
        <v>1.5</v>
      </c>
    </row>
    <row r="484" spans="1:8" x14ac:dyDescent="0.3">
      <c r="A484" s="6"/>
      <c r="B484" s="1">
        <v>471</v>
      </c>
      <c r="C484" s="5">
        <f t="shared" si="7"/>
        <v>1042</v>
      </c>
      <c r="D484" s="5">
        <f t="shared" si="7"/>
        <v>1042</v>
      </c>
      <c r="E484" s="5">
        <f>C484*$F$3*$C$2</f>
        <v>1021.1600000000002</v>
      </c>
      <c r="F484" s="5">
        <f>E484*$F$7</f>
        <v>204.23200000000006</v>
      </c>
      <c r="G484" s="3">
        <f>$F$4</f>
        <v>0.05</v>
      </c>
      <c r="H484" s="3">
        <f>$F$5</f>
        <v>1.5</v>
      </c>
    </row>
    <row r="485" spans="1:8" x14ac:dyDescent="0.3">
      <c r="B485" s="1">
        <v>472</v>
      </c>
      <c r="C485" s="5">
        <f t="shared" si="7"/>
        <v>1044</v>
      </c>
      <c r="D485" s="5">
        <f t="shared" si="7"/>
        <v>1044</v>
      </c>
      <c r="E485" s="5">
        <f>C485*$F$3*$C$2</f>
        <v>1023.1200000000001</v>
      </c>
      <c r="F485" s="5">
        <f>E485*$F$7</f>
        <v>204.62400000000002</v>
      </c>
      <c r="G485" s="3">
        <f>$F$4</f>
        <v>0.05</v>
      </c>
      <c r="H485" s="3">
        <f>$F$5</f>
        <v>1.5</v>
      </c>
    </row>
    <row r="486" spans="1:8" x14ac:dyDescent="0.3">
      <c r="B486" s="1">
        <v>473</v>
      </c>
      <c r="C486" s="5">
        <f t="shared" si="7"/>
        <v>1046</v>
      </c>
      <c r="D486" s="5">
        <f t="shared" si="7"/>
        <v>1046</v>
      </c>
      <c r="E486" s="5">
        <f>C486*$F$3*$C$2</f>
        <v>1025.0800000000002</v>
      </c>
      <c r="F486" s="5">
        <f>E486*$F$7</f>
        <v>205.01600000000005</v>
      </c>
      <c r="G486" s="3">
        <f>$F$4</f>
        <v>0.05</v>
      </c>
      <c r="H486" s="3">
        <f>$F$5</f>
        <v>1.5</v>
      </c>
    </row>
    <row r="487" spans="1:8" x14ac:dyDescent="0.3">
      <c r="B487" s="1">
        <v>474</v>
      </c>
      <c r="C487" s="5">
        <f t="shared" si="7"/>
        <v>1048</v>
      </c>
      <c r="D487" s="5">
        <f t="shared" si="7"/>
        <v>1048</v>
      </c>
      <c r="E487" s="5">
        <f>C487*$F$3*$C$2</f>
        <v>1027.0400000000002</v>
      </c>
      <c r="F487" s="5">
        <f>E487*$F$7</f>
        <v>205.40800000000004</v>
      </c>
      <c r="G487" s="3">
        <f>$F$4</f>
        <v>0.05</v>
      </c>
      <c r="H487" s="3">
        <f>$F$5</f>
        <v>1.5</v>
      </c>
    </row>
    <row r="488" spans="1:8" x14ac:dyDescent="0.3">
      <c r="B488" s="1">
        <v>475</v>
      </c>
      <c r="C488" s="5">
        <f t="shared" si="7"/>
        <v>1050</v>
      </c>
      <c r="D488" s="5">
        <f t="shared" si="7"/>
        <v>1050</v>
      </c>
      <c r="E488" s="5">
        <f>C488*$F$3*$C$2</f>
        <v>1029</v>
      </c>
      <c r="F488" s="5">
        <f>E488*$F$7</f>
        <v>205.8</v>
      </c>
      <c r="G488" s="3">
        <f>$F$4</f>
        <v>0.05</v>
      </c>
      <c r="H488" s="3">
        <f>$F$5</f>
        <v>1.5</v>
      </c>
    </row>
    <row r="489" spans="1:8" x14ac:dyDescent="0.3">
      <c r="B489" s="1">
        <v>476</v>
      </c>
      <c r="C489" s="5">
        <f t="shared" si="7"/>
        <v>1052</v>
      </c>
      <c r="D489" s="5">
        <f t="shared" si="7"/>
        <v>1052</v>
      </c>
      <c r="E489" s="5">
        <f>C489*$F$3*$C$2</f>
        <v>1030.96</v>
      </c>
      <c r="F489" s="5">
        <f>E489*$F$7</f>
        <v>206.19200000000001</v>
      </c>
      <c r="G489" s="3">
        <f>$F$4</f>
        <v>0.05</v>
      </c>
      <c r="H489" s="3">
        <f>$F$5</f>
        <v>1.5</v>
      </c>
    </row>
    <row r="490" spans="1:8" x14ac:dyDescent="0.3">
      <c r="B490" s="1">
        <v>477</v>
      </c>
      <c r="C490" s="5">
        <f t="shared" si="7"/>
        <v>1054</v>
      </c>
      <c r="D490" s="5">
        <f t="shared" si="7"/>
        <v>1054</v>
      </c>
      <c r="E490" s="5">
        <f>C490*$F$3*$C$2</f>
        <v>1032.92</v>
      </c>
      <c r="F490" s="5">
        <f>E490*$F$7</f>
        <v>206.58400000000003</v>
      </c>
      <c r="G490" s="3">
        <f>$F$4</f>
        <v>0.05</v>
      </c>
      <c r="H490" s="3">
        <f>$F$5</f>
        <v>1.5</v>
      </c>
    </row>
    <row r="491" spans="1:8" x14ac:dyDescent="0.3">
      <c r="B491" s="1">
        <v>478</v>
      </c>
      <c r="C491" s="5">
        <f t="shared" si="7"/>
        <v>1056</v>
      </c>
      <c r="D491" s="5">
        <f t="shared" si="7"/>
        <v>1056</v>
      </c>
      <c r="E491" s="5">
        <f>C491*$F$3*$C$2</f>
        <v>1034.8800000000001</v>
      </c>
      <c r="F491" s="5">
        <f>E491*$F$7</f>
        <v>206.97600000000003</v>
      </c>
      <c r="G491" s="3">
        <f>$F$4</f>
        <v>0.05</v>
      </c>
      <c r="H491" s="3">
        <f>$F$5</f>
        <v>1.5</v>
      </c>
    </row>
    <row r="492" spans="1:8" x14ac:dyDescent="0.3">
      <c r="B492" s="1">
        <v>479</v>
      </c>
      <c r="C492" s="5">
        <f t="shared" si="7"/>
        <v>1058</v>
      </c>
      <c r="D492" s="5">
        <f t="shared" si="7"/>
        <v>1058</v>
      </c>
      <c r="E492" s="5">
        <f>C492*$F$3*$C$2</f>
        <v>1036.8400000000001</v>
      </c>
      <c r="F492" s="5">
        <f>E492*$F$7</f>
        <v>207.36800000000005</v>
      </c>
      <c r="G492" s="3">
        <f>$F$4</f>
        <v>0.05</v>
      </c>
      <c r="H492" s="3">
        <f>$F$5</f>
        <v>1.5</v>
      </c>
    </row>
    <row r="493" spans="1:8" x14ac:dyDescent="0.3">
      <c r="A493" s="6" t="s">
        <v>129</v>
      </c>
      <c r="B493" s="1">
        <v>480</v>
      </c>
      <c r="C493" s="5">
        <f t="shared" si="7"/>
        <v>1060</v>
      </c>
      <c r="D493" s="5">
        <f t="shared" si="7"/>
        <v>1060</v>
      </c>
      <c r="E493" s="5">
        <f>C493*$F$3*$C$2</f>
        <v>1038.8</v>
      </c>
      <c r="F493" s="5">
        <f>E493*$F$7</f>
        <v>207.76</v>
      </c>
      <c r="G493" s="3">
        <f>$F$4</f>
        <v>0.05</v>
      </c>
      <c r="H493" s="3">
        <f>$F$5</f>
        <v>1.5</v>
      </c>
    </row>
    <row r="494" spans="1:8" x14ac:dyDescent="0.3">
      <c r="B494" s="1">
        <v>481</v>
      </c>
      <c r="C494" s="5">
        <f t="shared" si="7"/>
        <v>1062</v>
      </c>
      <c r="D494" s="5">
        <f t="shared" si="7"/>
        <v>1062</v>
      </c>
      <c r="E494" s="5">
        <f>C494*$F$3*$C$2</f>
        <v>1040.76</v>
      </c>
      <c r="F494" s="5">
        <f>E494*$F$7</f>
        <v>208.15200000000002</v>
      </c>
      <c r="G494" s="3">
        <f>$F$4</f>
        <v>0.05</v>
      </c>
      <c r="H494" s="3">
        <f>$F$5</f>
        <v>1.5</v>
      </c>
    </row>
    <row r="495" spans="1:8" x14ac:dyDescent="0.3">
      <c r="A495" s="6"/>
      <c r="B495" s="1">
        <v>482</v>
      </c>
      <c r="C495" s="5">
        <f t="shared" si="7"/>
        <v>1064</v>
      </c>
      <c r="D495" s="5">
        <f t="shared" si="7"/>
        <v>1064</v>
      </c>
      <c r="E495" s="5">
        <f>C495*$F$3*$C$2</f>
        <v>1042.72</v>
      </c>
      <c r="F495" s="5">
        <f>E495*$F$7</f>
        <v>208.54400000000001</v>
      </c>
      <c r="G495" s="3">
        <f>$F$4</f>
        <v>0.05</v>
      </c>
      <c r="H495" s="3">
        <f>$F$5</f>
        <v>1.5</v>
      </c>
    </row>
    <row r="496" spans="1:8" x14ac:dyDescent="0.3">
      <c r="A496" s="6"/>
      <c r="B496" s="1">
        <v>483</v>
      </c>
      <c r="C496" s="5">
        <f t="shared" si="7"/>
        <v>1066</v>
      </c>
      <c r="D496" s="5">
        <f t="shared" si="7"/>
        <v>1066</v>
      </c>
      <c r="E496" s="5">
        <f>C496*$F$3*$C$2</f>
        <v>1044.68</v>
      </c>
      <c r="F496" s="5">
        <f>E496*$F$7</f>
        <v>208.93600000000004</v>
      </c>
      <c r="G496" s="3">
        <f>$F$4</f>
        <v>0.05</v>
      </c>
      <c r="H496" s="3">
        <f>$F$5</f>
        <v>1.5</v>
      </c>
    </row>
    <row r="497" spans="1:8" x14ac:dyDescent="0.3">
      <c r="A497" s="6"/>
      <c r="B497" s="1">
        <v>484</v>
      </c>
      <c r="C497" s="5">
        <f t="shared" si="7"/>
        <v>1068</v>
      </c>
      <c r="D497" s="5">
        <f t="shared" si="7"/>
        <v>1068</v>
      </c>
      <c r="E497" s="5">
        <f>C497*$F$3*$C$2</f>
        <v>1046.6400000000001</v>
      </c>
      <c r="F497" s="5">
        <f>E497*$F$7</f>
        <v>209.32800000000003</v>
      </c>
      <c r="G497" s="3">
        <f>$F$4</f>
        <v>0.05</v>
      </c>
      <c r="H497" s="3">
        <f>$F$5</f>
        <v>1.5</v>
      </c>
    </row>
    <row r="498" spans="1:8" x14ac:dyDescent="0.3">
      <c r="A498" s="6"/>
      <c r="B498" s="1">
        <v>485</v>
      </c>
      <c r="C498" s="5">
        <f t="shared" si="7"/>
        <v>1070</v>
      </c>
      <c r="D498" s="5">
        <f t="shared" si="7"/>
        <v>1070</v>
      </c>
      <c r="E498" s="5">
        <f>C498*$F$3*$C$2</f>
        <v>1048.6000000000001</v>
      </c>
      <c r="F498" s="5">
        <f>E498*$F$7</f>
        <v>209.72000000000003</v>
      </c>
      <c r="G498" s="3">
        <f>$F$4</f>
        <v>0.05</v>
      </c>
      <c r="H498" s="3">
        <f>$F$5</f>
        <v>1.5</v>
      </c>
    </row>
    <row r="499" spans="1:8" x14ac:dyDescent="0.3">
      <c r="A499" s="6"/>
      <c r="B499" s="1">
        <v>486</v>
      </c>
      <c r="C499" s="5">
        <f t="shared" si="7"/>
        <v>1072</v>
      </c>
      <c r="D499" s="5">
        <f t="shared" si="7"/>
        <v>1072</v>
      </c>
      <c r="E499" s="5">
        <f>C499*$F$3*$C$2</f>
        <v>1050.5600000000002</v>
      </c>
      <c r="F499" s="5">
        <f>E499*$F$7</f>
        <v>210.11200000000005</v>
      </c>
      <c r="G499" s="3">
        <f>$F$4</f>
        <v>0.05</v>
      </c>
      <c r="H499" s="3">
        <f>$F$5</f>
        <v>1.5</v>
      </c>
    </row>
    <row r="500" spans="1:8" x14ac:dyDescent="0.3">
      <c r="A500" s="6"/>
      <c r="B500" s="1">
        <v>487</v>
      </c>
      <c r="C500" s="5">
        <f t="shared" si="7"/>
        <v>1074</v>
      </c>
      <c r="D500" s="5">
        <f t="shared" si="7"/>
        <v>1074</v>
      </c>
      <c r="E500" s="5">
        <f>C500*$F$3*$C$2</f>
        <v>1052.52</v>
      </c>
      <c r="F500" s="5">
        <f>E500*$F$7</f>
        <v>210.50400000000002</v>
      </c>
      <c r="G500" s="3">
        <f>$F$4</f>
        <v>0.05</v>
      </c>
      <c r="H500" s="3">
        <f>$F$5</f>
        <v>1.5</v>
      </c>
    </row>
    <row r="501" spans="1:8" x14ac:dyDescent="0.3">
      <c r="A501" s="6"/>
      <c r="B501" s="1">
        <v>488</v>
      </c>
      <c r="C501" s="5">
        <f t="shared" si="7"/>
        <v>1076</v>
      </c>
      <c r="D501" s="5">
        <f t="shared" si="7"/>
        <v>1076</v>
      </c>
      <c r="E501" s="5">
        <f>C501*$F$3*$C$2</f>
        <v>1054.48</v>
      </c>
      <c r="F501" s="5">
        <f>E501*$F$7</f>
        <v>210.89600000000002</v>
      </c>
      <c r="G501" s="3">
        <f>$F$4</f>
        <v>0.05</v>
      </c>
      <c r="H501" s="3">
        <f>$F$5</f>
        <v>1.5</v>
      </c>
    </row>
    <row r="502" spans="1:8" x14ac:dyDescent="0.3">
      <c r="A502" s="6"/>
      <c r="B502" s="1">
        <v>489</v>
      </c>
      <c r="C502" s="5">
        <f t="shared" si="7"/>
        <v>1078</v>
      </c>
      <c r="D502" s="5">
        <f t="shared" si="7"/>
        <v>1078</v>
      </c>
      <c r="E502" s="5">
        <f>C502*$F$3*$C$2</f>
        <v>1056.44</v>
      </c>
      <c r="F502" s="5">
        <f>E502*$F$7</f>
        <v>211.28800000000001</v>
      </c>
      <c r="G502" s="3">
        <f>$F$4</f>
        <v>0.05</v>
      </c>
      <c r="H502" s="3">
        <f>$F$5</f>
        <v>1.5</v>
      </c>
    </row>
    <row r="503" spans="1:8" x14ac:dyDescent="0.3">
      <c r="A503" s="6" t="s">
        <v>130</v>
      </c>
      <c r="B503" s="1">
        <v>490</v>
      </c>
      <c r="C503" s="5">
        <f t="shared" si="7"/>
        <v>1080</v>
      </c>
      <c r="D503" s="5">
        <f t="shared" si="7"/>
        <v>1080</v>
      </c>
      <c r="E503" s="5">
        <f>C503*$F$3*$C$2</f>
        <v>1058.4000000000001</v>
      </c>
      <c r="F503" s="5">
        <f>E503*$F$7</f>
        <v>211.68000000000004</v>
      </c>
      <c r="G503" s="3">
        <f>$F$4</f>
        <v>0.05</v>
      </c>
      <c r="H503" s="3">
        <f>$F$5</f>
        <v>1.5</v>
      </c>
    </row>
    <row r="504" spans="1:8" x14ac:dyDescent="0.3">
      <c r="A504" s="6"/>
      <c r="B504" s="1">
        <v>491</v>
      </c>
      <c r="C504" s="5">
        <f t="shared" si="7"/>
        <v>1082</v>
      </c>
      <c r="D504" s="5">
        <f t="shared" si="7"/>
        <v>1082</v>
      </c>
      <c r="E504" s="5">
        <f>C504*$F$3*$C$2</f>
        <v>1060.3600000000001</v>
      </c>
      <c r="F504" s="5">
        <f>E504*$F$7</f>
        <v>212.07200000000003</v>
      </c>
      <c r="G504" s="3">
        <f>$F$4</f>
        <v>0.05</v>
      </c>
      <c r="H504" s="3">
        <f>$F$5</f>
        <v>1.5</v>
      </c>
    </row>
    <row r="505" spans="1:8" x14ac:dyDescent="0.3">
      <c r="B505" s="1">
        <v>492</v>
      </c>
      <c r="C505" s="5">
        <f t="shared" si="7"/>
        <v>1084</v>
      </c>
      <c r="D505" s="5">
        <f t="shared" si="7"/>
        <v>1084</v>
      </c>
      <c r="E505" s="5">
        <f>C505*$F$3*$C$2</f>
        <v>1062.3200000000002</v>
      </c>
      <c r="F505" s="5">
        <f>E505*$F$7</f>
        <v>212.46400000000006</v>
      </c>
      <c r="G505" s="3">
        <f>$F$4</f>
        <v>0.05</v>
      </c>
      <c r="H505" s="3">
        <f>$F$5</f>
        <v>1.5</v>
      </c>
    </row>
    <row r="506" spans="1:8" x14ac:dyDescent="0.3">
      <c r="B506" s="1">
        <v>493</v>
      </c>
      <c r="C506" s="5">
        <f t="shared" si="7"/>
        <v>1086</v>
      </c>
      <c r="D506" s="5">
        <f t="shared" si="7"/>
        <v>1086</v>
      </c>
      <c r="E506" s="5">
        <f>C506*$F$3*$C$2</f>
        <v>1064.2800000000002</v>
      </c>
      <c r="F506" s="5">
        <f>E506*$F$7</f>
        <v>212.85600000000005</v>
      </c>
      <c r="G506" s="3">
        <f>$F$4</f>
        <v>0.05</v>
      </c>
      <c r="H506" s="3">
        <f>$F$5</f>
        <v>1.5</v>
      </c>
    </row>
    <row r="507" spans="1:8" x14ac:dyDescent="0.3">
      <c r="B507" s="1">
        <v>494</v>
      </c>
      <c r="C507" s="5">
        <f t="shared" si="7"/>
        <v>1088</v>
      </c>
      <c r="D507" s="5">
        <f t="shared" si="7"/>
        <v>1088</v>
      </c>
      <c r="E507" s="5">
        <f>C507*$F$3*$C$2</f>
        <v>1066.2400000000002</v>
      </c>
      <c r="F507" s="5">
        <f>E507*$F$7</f>
        <v>213.24800000000005</v>
      </c>
      <c r="G507" s="3">
        <f>$F$4</f>
        <v>0.05</v>
      </c>
      <c r="H507" s="3">
        <f>$F$5</f>
        <v>1.5</v>
      </c>
    </row>
    <row r="508" spans="1:8" x14ac:dyDescent="0.3">
      <c r="B508" s="1">
        <v>495</v>
      </c>
      <c r="C508" s="5">
        <f t="shared" si="7"/>
        <v>1090</v>
      </c>
      <c r="D508" s="5">
        <f t="shared" si="7"/>
        <v>1090</v>
      </c>
      <c r="E508" s="5">
        <f>C508*$F$3*$C$2</f>
        <v>1068.2000000000003</v>
      </c>
      <c r="F508" s="5">
        <f>E508*$F$7</f>
        <v>213.64000000000007</v>
      </c>
      <c r="G508" s="3">
        <f>$F$4</f>
        <v>0.05</v>
      </c>
      <c r="H508" s="3">
        <f>$F$5</f>
        <v>1.5</v>
      </c>
    </row>
    <row r="509" spans="1:8" x14ac:dyDescent="0.3">
      <c r="B509" s="1">
        <v>496</v>
      </c>
      <c r="C509" s="5">
        <f t="shared" si="7"/>
        <v>1092</v>
      </c>
      <c r="D509" s="5">
        <f t="shared" si="7"/>
        <v>1092</v>
      </c>
      <c r="E509" s="5">
        <f>C509*$F$3*$C$2</f>
        <v>1070.1600000000001</v>
      </c>
      <c r="F509" s="5">
        <f>E509*$F$7</f>
        <v>214.03200000000004</v>
      </c>
      <c r="G509" s="3">
        <f>$F$4</f>
        <v>0.05</v>
      </c>
      <c r="H509" s="3">
        <f>$F$5</f>
        <v>1.5</v>
      </c>
    </row>
    <row r="510" spans="1:8" x14ac:dyDescent="0.3">
      <c r="B510" s="1">
        <v>497</v>
      </c>
      <c r="C510" s="5">
        <f t="shared" si="7"/>
        <v>1094</v>
      </c>
      <c r="D510" s="5">
        <f t="shared" si="7"/>
        <v>1094</v>
      </c>
      <c r="E510" s="5">
        <f>C510*$F$3*$C$2</f>
        <v>1072.1200000000001</v>
      </c>
      <c r="F510" s="5">
        <f>E510*$F$7</f>
        <v>214.42400000000004</v>
      </c>
      <c r="G510" s="3">
        <f>$F$4</f>
        <v>0.05</v>
      </c>
      <c r="H510" s="3">
        <f>$F$5</f>
        <v>1.5</v>
      </c>
    </row>
    <row r="511" spans="1:8" x14ac:dyDescent="0.3">
      <c r="B511" s="1">
        <v>498</v>
      </c>
      <c r="C511" s="5">
        <f t="shared" si="7"/>
        <v>1096</v>
      </c>
      <c r="D511" s="5">
        <f t="shared" si="7"/>
        <v>1096</v>
      </c>
      <c r="E511" s="5">
        <f>C511*$F$3*$C$2</f>
        <v>1074.0800000000002</v>
      </c>
      <c r="F511" s="5">
        <f>E511*$F$7</f>
        <v>214.81600000000003</v>
      </c>
      <c r="G511" s="3">
        <f>$F$4</f>
        <v>0.05</v>
      </c>
      <c r="H511" s="3">
        <f>$F$5</f>
        <v>1.5</v>
      </c>
    </row>
    <row r="512" spans="1:8" x14ac:dyDescent="0.3">
      <c r="B512" s="1">
        <v>499</v>
      </c>
      <c r="C512" s="5">
        <f t="shared" si="7"/>
        <v>1098</v>
      </c>
      <c r="D512" s="5">
        <f t="shared" si="7"/>
        <v>1098</v>
      </c>
      <c r="E512" s="5">
        <f>C512*$F$3*$C$2</f>
        <v>1076.0400000000002</v>
      </c>
      <c r="F512" s="5">
        <f>E512*$F$7</f>
        <v>215.20800000000006</v>
      </c>
      <c r="G512" s="3">
        <f>$F$4</f>
        <v>0.05</v>
      </c>
      <c r="H512" s="3">
        <f>$F$5</f>
        <v>1.5</v>
      </c>
    </row>
    <row r="513" spans="1:8" x14ac:dyDescent="0.3">
      <c r="A513" s="6" t="s">
        <v>131</v>
      </c>
      <c r="B513" s="1">
        <v>500</v>
      </c>
      <c r="C513" s="5">
        <f t="shared" si="7"/>
        <v>1100</v>
      </c>
      <c r="D513" s="5">
        <f t="shared" si="7"/>
        <v>1100</v>
      </c>
      <c r="E513" s="5">
        <f>C513*$F$3*$C$2</f>
        <v>1078.0000000000002</v>
      </c>
      <c r="F513" s="5">
        <f>E513*$F$7</f>
        <v>215.60000000000005</v>
      </c>
      <c r="G513" s="3">
        <f>$F$4</f>
        <v>0.05</v>
      </c>
      <c r="H513" s="3">
        <f>$F$5</f>
        <v>1.5</v>
      </c>
    </row>
    <row r="514" spans="1:8" x14ac:dyDescent="0.3">
      <c r="B514" s="1">
        <v>501</v>
      </c>
      <c r="C514" s="5">
        <f t="shared" si="7"/>
        <v>1102</v>
      </c>
      <c r="D514" s="5">
        <f t="shared" si="7"/>
        <v>1102</v>
      </c>
      <c r="E514" s="5">
        <f>C514*$F$3*$C$2</f>
        <v>1079.96</v>
      </c>
      <c r="F514" s="5">
        <f>E514*$F$7</f>
        <v>215.99200000000002</v>
      </c>
      <c r="G514" s="3">
        <f>$F$4</f>
        <v>0.05</v>
      </c>
      <c r="H514" s="3">
        <f>$F$5</f>
        <v>1.5</v>
      </c>
    </row>
    <row r="515" spans="1:8" x14ac:dyDescent="0.3">
      <c r="A515" s="6"/>
      <c r="B515" s="1">
        <v>502</v>
      </c>
      <c r="C515" s="5">
        <f t="shared" si="7"/>
        <v>1104</v>
      </c>
      <c r="D515" s="5">
        <f t="shared" si="7"/>
        <v>1104</v>
      </c>
      <c r="E515" s="5">
        <f>C515*$F$3*$C$2</f>
        <v>1081.92</v>
      </c>
      <c r="F515" s="5">
        <f>E515*$F$7</f>
        <v>216.38400000000001</v>
      </c>
      <c r="G515" s="3">
        <f>$F$4</f>
        <v>0.05</v>
      </c>
      <c r="H515" s="3">
        <f>$F$5</f>
        <v>1.5</v>
      </c>
    </row>
    <row r="516" spans="1:8" x14ac:dyDescent="0.3">
      <c r="A516" s="6"/>
      <c r="B516" s="1">
        <v>503</v>
      </c>
      <c r="C516" s="5">
        <f t="shared" si="7"/>
        <v>1106</v>
      </c>
      <c r="D516" s="5">
        <f t="shared" si="7"/>
        <v>1106</v>
      </c>
      <c r="E516" s="5">
        <f>C516*$F$3*$C$2</f>
        <v>1083.8800000000001</v>
      </c>
      <c r="F516" s="5">
        <f>E516*$F$7</f>
        <v>216.77600000000004</v>
      </c>
      <c r="G516" s="3">
        <f>$F$4</f>
        <v>0.05</v>
      </c>
      <c r="H516" s="3">
        <f>$F$5</f>
        <v>1.5</v>
      </c>
    </row>
    <row r="517" spans="1:8" x14ac:dyDescent="0.3">
      <c r="A517" s="6"/>
      <c r="B517" s="1">
        <v>504</v>
      </c>
      <c r="C517" s="5">
        <f t="shared" si="7"/>
        <v>1108</v>
      </c>
      <c r="D517" s="5">
        <f t="shared" si="7"/>
        <v>1108</v>
      </c>
      <c r="E517" s="5">
        <f>C517*$F$3*$C$2</f>
        <v>1085.8400000000001</v>
      </c>
      <c r="F517" s="5">
        <f>E517*$F$7</f>
        <v>217.16800000000003</v>
      </c>
      <c r="G517" s="3">
        <f>$F$4</f>
        <v>0.05</v>
      </c>
      <c r="H517" s="3">
        <f>$F$5</f>
        <v>1.5</v>
      </c>
    </row>
    <row r="518" spans="1:8" x14ac:dyDescent="0.3">
      <c r="A518" s="6"/>
      <c r="B518" s="1">
        <v>505</v>
      </c>
      <c r="C518" s="5">
        <f t="shared" si="7"/>
        <v>1110</v>
      </c>
      <c r="D518" s="5">
        <f t="shared" si="7"/>
        <v>1110</v>
      </c>
      <c r="E518" s="5">
        <f>C518*$F$3*$C$2</f>
        <v>1087.8</v>
      </c>
      <c r="F518" s="5">
        <f>E518*$F$7</f>
        <v>217.56</v>
      </c>
      <c r="G518" s="3">
        <f>$F$4</f>
        <v>0.05</v>
      </c>
      <c r="H518" s="3">
        <f>$F$5</f>
        <v>1.5</v>
      </c>
    </row>
    <row r="519" spans="1:8" x14ac:dyDescent="0.3">
      <c r="A519" s="6"/>
      <c r="B519" s="1">
        <v>506</v>
      </c>
      <c r="C519" s="5">
        <f t="shared" si="7"/>
        <v>1112</v>
      </c>
      <c r="D519" s="5">
        <f t="shared" si="7"/>
        <v>1112</v>
      </c>
      <c r="E519" s="5">
        <f>C519*$F$3*$C$2</f>
        <v>1089.76</v>
      </c>
      <c r="F519" s="5">
        <f>E519*$F$7</f>
        <v>217.952</v>
      </c>
      <c r="G519" s="3">
        <f>$F$4</f>
        <v>0.05</v>
      </c>
      <c r="H519" s="3">
        <f>$F$5</f>
        <v>1.5</v>
      </c>
    </row>
    <row r="520" spans="1:8" x14ac:dyDescent="0.3">
      <c r="A520" s="6"/>
      <c r="B520" s="1">
        <v>507</v>
      </c>
      <c r="C520" s="5">
        <f t="shared" si="7"/>
        <v>1114</v>
      </c>
      <c r="D520" s="5">
        <f t="shared" si="7"/>
        <v>1114</v>
      </c>
      <c r="E520" s="5">
        <f>C520*$F$3*$C$2</f>
        <v>1091.72</v>
      </c>
      <c r="F520" s="5">
        <f>E520*$F$7</f>
        <v>218.34400000000002</v>
      </c>
      <c r="G520" s="3">
        <f>$F$4</f>
        <v>0.05</v>
      </c>
      <c r="H520" s="3">
        <f>$F$5</f>
        <v>1.5</v>
      </c>
    </row>
    <row r="521" spans="1:8" x14ac:dyDescent="0.3">
      <c r="A521" s="6"/>
      <c r="B521" s="1">
        <v>508</v>
      </c>
      <c r="C521" s="5">
        <f t="shared" si="7"/>
        <v>1116</v>
      </c>
      <c r="D521" s="5">
        <f t="shared" si="7"/>
        <v>1116</v>
      </c>
      <c r="E521" s="5">
        <f>C521*$F$3*$C$2</f>
        <v>1093.68</v>
      </c>
      <c r="F521" s="5">
        <f>E521*$F$7</f>
        <v>218.73600000000002</v>
      </c>
      <c r="G521" s="3">
        <f>$F$4</f>
        <v>0.05</v>
      </c>
      <c r="H521" s="3">
        <f>$F$5</f>
        <v>1.5</v>
      </c>
    </row>
    <row r="522" spans="1:8" x14ac:dyDescent="0.3">
      <c r="A522" s="6"/>
      <c r="B522" s="1">
        <v>509</v>
      </c>
      <c r="C522" s="5">
        <f t="shared" si="7"/>
        <v>1118</v>
      </c>
      <c r="D522" s="5">
        <f t="shared" si="7"/>
        <v>1118</v>
      </c>
      <c r="E522" s="5">
        <f>C522*$F$3*$C$2</f>
        <v>1095.6400000000001</v>
      </c>
      <c r="F522" s="5">
        <f>E522*$F$7</f>
        <v>219.12800000000004</v>
      </c>
      <c r="G522" s="3">
        <f>$F$4</f>
        <v>0.05</v>
      </c>
      <c r="H522" s="3">
        <f>$F$5</f>
        <v>1.5</v>
      </c>
    </row>
    <row r="523" spans="1:8" x14ac:dyDescent="0.3">
      <c r="A523" s="6" t="s">
        <v>132</v>
      </c>
      <c r="B523" s="1">
        <v>510</v>
      </c>
      <c r="C523" s="5">
        <f t="shared" si="7"/>
        <v>1120</v>
      </c>
      <c r="D523" s="5">
        <f t="shared" si="7"/>
        <v>1120</v>
      </c>
      <c r="E523" s="5">
        <f>C523*$F$3*$C$2</f>
        <v>1097.6000000000001</v>
      </c>
      <c r="F523" s="5">
        <f>E523*$F$7</f>
        <v>219.52000000000004</v>
      </c>
      <c r="G523" s="3">
        <f>$F$4</f>
        <v>0.05</v>
      </c>
      <c r="H523" s="3">
        <f>$F$5</f>
        <v>1.5</v>
      </c>
    </row>
    <row r="524" spans="1:8" x14ac:dyDescent="0.3">
      <c r="A524" s="6"/>
      <c r="B524" s="1">
        <v>511</v>
      </c>
      <c r="C524" s="5">
        <f t="shared" si="7"/>
        <v>1122</v>
      </c>
      <c r="D524" s="5">
        <f t="shared" si="7"/>
        <v>1122</v>
      </c>
      <c r="E524" s="5">
        <f>C524*$F$3*$C$2</f>
        <v>1099.5600000000002</v>
      </c>
      <c r="F524" s="5">
        <f>E524*$F$7</f>
        <v>219.91200000000003</v>
      </c>
      <c r="G524" s="3">
        <f>$F$4</f>
        <v>0.05</v>
      </c>
      <c r="H524" s="3">
        <f>$F$5</f>
        <v>1.5</v>
      </c>
    </row>
    <row r="525" spans="1:8" x14ac:dyDescent="0.3">
      <c r="B525" s="1">
        <v>512</v>
      </c>
      <c r="C525" s="5">
        <f t="shared" si="7"/>
        <v>1124</v>
      </c>
      <c r="D525" s="5">
        <f t="shared" si="7"/>
        <v>1124</v>
      </c>
      <c r="E525" s="5">
        <f>C525*$F$3*$C$2</f>
        <v>1101.52</v>
      </c>
      <c r="F525" s="5">
        <f>E525*$F$7</f>
        <v>220.304</v>
      </c>
      <c r="G525" s="3">
        <f>$F$4</f>
        <v>0.05</v>
      </c>
      <c r="H525" s="3">
        <f>$F$5</f>
        <v>1.5</v>
      </c>
    </row>
    <row r="526" spans="1:8" x14ac:dyDescent="0.3">
      <c r="B526" s="1">
        <v>513</v>
      </c>
      <c r="C526" s="5">
        <f t="shared" si="7"/>
        <v>1126</v>
      </c>
      <c r="D526" s="5">
        <f t="shared" si="7"/>
        <v>1126</v>
      </c>
      <c r="E526" s="5">
        <f>C526*$F$3*$C$2</f>
        <v>1103.48</v>
      </c>
      <c r="F526" s="5">
        <f>E526*$F$7</f>
        <v>220.69600000000003</v>
      </c>
      <c r="G526" s="3">
        <f>$F$4</f>
        <v>0.05</v>
      </c>
      <c r="H526" s="3">
        <f>$F$5</f>
        <v>1.5</v>
      </c>
    </row>
    <row r="527" spans="1:8" x14ac:dyDescent="0.3">
      <c r="B527" s="1">
        <v>514</v>
      </c>
      <c r="C527" s="5">
        <f t="shared" si="7"/>
        <v>1128</v>
      </c>
      <c r="D527" s="5">
        <f t="shared" si="7"/>
        <v>1128</v>
      </c>
      <c r="E527" s="5">
        <f>C527*$F$3*$C$2</f>
        <v>1105.44</v>
      </c>
      <c r="F527" s="5">
        <f>E527*$F$7</f>
        <v>221.08800000000002</v>
      </c>
      <c r="G527" s="3">
        <f>$F$4</f>
        <v>0.05</v>
      </c>
      <c r="H527" s="3">
        <f>$F$5</f>
        <v>1.5</v>
      </c>
    </row>
    <row r="528" spans="1:8" x14ac:dyDescent="0.3">
      <c r="B528" s="1">
        <v>515</v>
      </c>
      <c r="C528" s="5">
        <f t="shared" ref="C528:D591" si="8">C$10+($B528*C$12)^C$11</f>
        <v>1130</v>
      </c>
      <c r="D528" s="5">
        <f t="shared" si="8"/>
        <v>1130</v>
      </c>
      <c r="E528" s="5">
        <f>C528*$F$3*$C$2</f>
        <v>1107.4000000000001</v>
      </c>
      <c r="F528" s="5">
        <f>E528*$F$7</f>
        <v>221.48000000000002</v>
      </c>
      <c r="G528" s="3">
        <f>$F$4</f>
        <v>0.05</v>
      </c>
      <c r="H528" s="3">
        <f>$F$5</f>
        <v>1.5</v>
      </c>
    </row>
    <row r="529" spans="1:8" x14ac:dyDescent="0.3">
      <c r="B529" s="1">
        <v>516</v>
      </c>
      <c r="C529" s="5">
        <f t="shared" si="8"/>
        <v>1132</v>
      </c>
      <c r="D529" s="5">
        <f t="shared" si="8"/>
        <v>1132</v>
      </c>
      <c r="E529" s="5">
        <f>C529*$F$3*$C$2</f>
        <v>1109.3600000000001</v>
      </c>
      <c r="F529" s="5">
        <f>E529*$F$7</f>
        <v>221.87200000000004</v>
      </c>
      <c r="G529" s="3">
        <f>$F$4</f>
        <v>0.05</v>
      </c>
      <c r="H529" s="3">
        <f>$F$5</f>
        <v>1.5</v>
      </c>
    </row>
    <row r="530" spans="1:8" x14ac:dyDescent="0.3">
      <c r="B530" s="1">
        <v>517</v>
      </c>
      <c r="C530" s="5">
        <f t="shared" si="8"/>
        <v>1134</v>
      </c>
      <c r="D530" s="5">
        <f t="shared" si="8"/>
        <v>1134</v>
      </c>
      <c r="E530" s="5">
        <f>C530*$F$3*$C$2</f>
        <v>1111.3200000000002</v>
      </c>
      <c r="F530" s="5">
        <f>E530*$F$7</f>
        <v>222.26400000000004</v>
      </c>
      <c r="G530" s="3">
        <f>$F$4</f>
        <v>0.05</v>
      </c>
      <c r="H530" s="3">
        <f>$F$5</f>
        <v>1.5</v>
      </c>
    </row>
    <row r="531" spans="1:8" x14ac:dyDescent="0.3">
      <c r="B531" s="1">
        <v>518</v>
      </c>
      <c r="C531" s="5">
        <f t="shared" si="8"/>
        <v>1136</v>
      </c>
      <c r="D531" s="5">
        <f t="shared" si="8"/>
        <v>1136</v>
      </c>
      <c r="E531" s="5">
        <f>C531*$F$3*$C$2</f>
        <v>1113.2800000000002</v>
      </c>
      <c r="F531" s="5">
        <f>E531*$F$7</f>
        <v>222.65600000000006</v>
      </c>
      <c r="G531" s="3">
        <f>$F$4</f>
        <v>0.05</v>
      </c>
      <c r="H531" s="3">
        <f>$F$5</f>
        <v>1.5</v>
      </c>
    </row>
    <row r="532" spans="1:8" x14ac:dyDescent="0.3">
      <c r="B532" s="1">
        <v>519</v>
      </c>
      <c r="C532" s="5">
        <f t="shared" si="8"/>
        <v>1138</v>
      </c>
      <c r="D532" s="5">
        <f t="shared" si="8"/>
        <v>1138</v>
      </c>
      <c r="E532" s="5">
        <f>C532*$F$3*$C$2</f>
        <v>1115.2400000000002</v>
      </c>
      <c r="F532" s="5">
        <f>E532*$F$7</f>
        <v>223.04800000000006</v>
      </c>
      <c r="G532" s="3">
        <f>$F$4</f>
        <v>0.05</v>
      </c>
      <c r="H532" s="3">
        <f>$F$5</f>
        <v>1.5</v>
      </c>
    </row>
    <row r="533" spans="1:8" x14ac:dyDescent="0.3">
      <c r="A533" s="6" t="s">
        <v>133</v>
      </c>
      <c r="B533" s="1">
        <v>520</v>
      </c>
      <c r="C533" s="5">
        <f t="shared" si="8"/>
        <v>1140</v>
      </c>
      <c r="D533" s="5">
        <f t="shared" si="8"/>
        <v>1140</v>
      </c>
      <c r="E533" s="5">
        <f>C533*$F$3*$C$2</f>
        <v>1117.2000000000003</v>
      </c>
      <c r="F533" s="5">
        <f>E533*$F$7</f>
        <v>223.44000000000005</v>
      </c>
      <c r="G533" s="3">
        <f>$F$4</f>
        <v>0.05</v>
      </c>
      <c r="H533" s="3">
        <f>$F$5</f>
        <v>1.5</v>
      </c>
    </row>
    <row r="534" spans="1:8" x14ac:dyDescent="0.3">
      <c r="B534" s="1">
        <v>521</v>
      </c>
      <c r="C534" s="5">
        <f t="shared" si="8"/>
        <v>1142</v>
      </c>
      <c r="D534" s="5">
        <f t="shared" si="8"/>
        <v>1142</v>
      </c>
      <c r="E534" s="5">
        <f>C534*$F$3*$C$2</f>
        <v>1119.1600000000001</v>
      </c>
      <c r="F534" s="5">
        <f>E534*$F$7</f>
        <v>223.83200000000002</v>
      </c>
      <c r="G534" s="3">
        <f>$F$4</f>
        <v>0.05</v>
      </c>
      <c r="H534" s="3">
        <f>$F$5</f>
        <v>1.5</v>
      </c>
    </row>
    <row r="535" spans="1:8" x14ac:dyDescent="0.3">
      <c r="A535" s="6"/>
      <c r="B535" s="1">
        <v>522</v>
      </c>
      <c r="C535" s="5">
        <f t="shared" si="8"/>
        <v>1144</v>
      </c>
      <c r="D535" s="5">
        <f t="shared" si="8"/>
        <v>1144</v>
      </c>
      <c r="E535" s="5">
        <f>C535*$F$3*$C$2</f>
        <v>1121.1200000000001</v>
      </c>
      <c r="F535" s="5">
        <f>E535*$F$7</f>
        <v>224.22400000000005</v>
      </c>
      <c r="G535" s="3">
        <f>$F$4</f>
        <v>0.05</v>
      </c>
      <c r="H535" s="3">
        <f>$F$5</f>
        <v>1.5</v>
      </c>
    </row>
    <row r="536" spans="1:8" x14ac:dyDescent="0.3">
      <c r="A536" s="6"/>
      <c r="B536" s="1">
        <v>523</v>
      </c>
      <c r="C536" s="5">
        <f t="shared" si="8"/>
        <v>1146</v>
      </c>
      <c r="D536" s="5">
        <f t="shared" si="8"/>
        <v>1146</v>
      </c>
      <c r="E536" s="5">
        <f>C536*$F$3*$C$2</f>
        <v>1123.0800000000002</v>
      </c>
      <c r="F536" s="5">
        <f>E536*$F$7</f>
        <v>224.61600000000004</v>
      </c>
      <c r="G536" s="3">
        <f>$F$4</f>
        <v>0.05</v>
      </c>
      <c r="H536" s="3">
        <f>$F$5</f>
        <v>1.5</v>
      </c>
    </row>
    <row r="537" spans="1:8" x14ac:dyDescent="0.3">
      <c r="A537" s="6"/>
      <c r="B537" s="1">
        <v>524</v>
      </c>
      <c r="C537" s="5">
        <f t="shared" si="8"/>
        <v>1148</v>
      </c>
      <c r="D537" s="5">
        <f t="shared" si="8"/>
        <v>1148</v>
      </c>
      <c r="E537" s="5">
        <f>C537*$F$3*$C$2</f>
        <v>1125.0400000000002</v>
      </c>
      <c r="F537" s="5">
        <f>E537*$F$7</f>
        <v>225.00800000000004</v>
      </c>
      <c r="G537" s="3">
        <f>$F$4</f>
        <v>0.05</v>
      </c>
      <c r="H537" s="3">
        <f>$F$5</f>
        <v>1.5</v>
      </c>
    </row>
    <row r="538" spans="1:8" x14ac:dyDescent="0.3">
      <c r="A538" s="6"/>
      <c r="B538" s="1">
        <v>525</v>
      </c>
      <c r="C538" s="5">
        <f t="shared" si="8"/>
        <v>1150</v>
      </c>
      <c r="D538" s="5">
        <f t="shared" si="8"/>
        <v>1150</v>
      </c>
      <c r="E538" s="5">
        <f>C538*$F$3*$C$2</f>
        <v>1127.0000000000002</v>
      </c>
      <c r="F538" s="5">
        <f>E538*$F$7</f>
        <v>225.40000000000006</v>
      </c>
      <c r="G538" s="3">
        <f>$F$4</f>
        <v>0.05</v>
      </c>
      <c r="H538" s="3">
        <f>$F$5</f>
        <v>1.5</v>
      </c>
    </row>
    <row r="539" spans="1:8" x14ac:dyDescent="0.3">
      <c r="A539" s="6"/>
      <c r="B539" s="1">
        <v>526</v>
      </c>
      <c r="C539" s="5">
        <f t="shared" si="8"/>
        <v>1152</v>
      </c>
      <c r="D539" s="5">
        <f t="shared" si="8"/>
        <v>1152</v>
      </c>
      <c r="E539" s="5">
        <f>C539*$F$3*$C$2</f>
        <v>1128.9600000000003</v>
      </c>
      <c r="F539" s="5">
        <f>E539*$F$7</f>
        <v>225.79200000000006</v>
      </c>
      <c r="G539" s="3">
        <f>$F$4</f>
        <v>0.05</v>
      </c>
      <c r="H539" s="3">
        <f>$F$5</f>
        <v>1.5</v>
      </c>
    </row>
    <row r="540" spans="1:8" x14ac:dyDescent="0.3">
      <c r="A540" s="6"/>
      <c r="B540" s="1">
        <v>527</v>
      </c>
      <c r="C540" s="5">
        <f t="shared" si="8"/>
        <v>1154</v>
      </c>
      <c r="D540" s="5">
        <f t="shared" si="8"/>
        <v>1154</v>
      </c>
      <c r="E540" s="5">
        <f>C540*$F$3*$C$2</f>
        <v>1130.92</v>
      </c>
      <c r="F540" s="5">
        <f>E540*$F$7</f>
        <v>226.18400000000003</v>
      </c>
      <c r="G540" s="3">
        <f>$F$4</f>
        <v>0.05</v>
      </c>
      <c r="H540" s="3">
        <f>$F$5</f>
        <v>1.5</v>
      </c>
    </row>
    <row r="541" spans="1:8" x14ac:dyDescent="0.3">
      <c r="A541" s="6"/>
      <c r="B541" s="1">
        <v>528</v>
      </c>
      <c r="C541" s="5">
        <f t="shared" si="8"/>
        <v>1156</v>
      </c>
      <c r="D541" s="5">
        <f t="shared" si="8"/>
        <v>1156</v>
      </c>
      <c r="E541" s="5">
        <f>C541*$F$3*$C$2</f>
        <v>1132.8800000000001</v>
      </c>
      <c r="F541" s="5">
        <f>E541*$F$7</f>
        <v>226.57600000000002</v>
      </c>
      <c r="G541" s="3">
        <f>$F$4</f>
        <v>0.05</v>
      </c>
      <c r="H541" s="3">
        <f>$F$5</f>
        <v>1.5</v>
      </c>
    </row>
    <row r="542" spans="1:8" x14ac:dyDescent="0.3">
      <c r="A542" s="6"/>
      <c r="B542" s="1">
        <v>529</v>
      </c>
      <c r="C542" s="5">
        <f t="shared" si="8"/>
        <v>1158</v>
      </c>
      <c r="D542" s="5">
        <f t="shared" si="8"/>
        <v>1158</v>
      </c>
      <c r="E542" s="5">
        <f>C542*$F$3*$C$2</f>
        <v>1134.8400000000001</v>
      </c>
      <c r="F542" s="5">
        <f>E542*$F$7</f>
        <v>226.96800000000005</v>
      </c>
      <c r="G542" s="3">
        <f>$F$4</f>
        <v>0.05</v>
      </c>
      <c r="H542" s="3">
        <f>$F$5</f>
        <v>1.5</v>
      </c>
    </row>
    <row r="543" spans="1:8" x14ac:dyDescent="0.3">
      <c r="A543" s="6" t="s">
        <v>134</v>
      </c>
      <c r="B543" s="1">
        <v>530</v>
      </c>
      <c r="C543" s="5">
        <f t="shared" si="8"/>
        <v>1160</v>
      </c>
      <c r="D543" s="5">
        <f t="shared" si="8"/>
        <v>1160</v>
      </c>
      <c r="E543" s="5">
        <f>C543*$F$3*$C$2</f>
        <v>1136.8</v>
      </c>
      <c r="F543" s="5">
        <f>E543*$F$7</f>
        <v>227.36</v>
      </c>
      <c r="G543" s="3">
        <f>$F$4</f>
        <v>0.05</v>
      </c>
      <c r="H543" s="3">
        <f>$F$5</f>
        <v>1.5</v>
      </c>
    </row>
    <row r="544" spans="1:8" x14ac:dyDescent="0.3">
      <c r="A544" s="6"/>
      <c r="B544" s="1">
        <v>531</v>
      </c>
      <c r="C544" s="5">
        <f t="shared" si="8"/>
        <v>1162</v>
      </c>
      <c r="D544" s="5">
        <f t="shared" si="8"/>
        <v>1162</v>
      </c>
      <c r="E544" s="5">
        <f>C544*$F$3*$C$2</f>
        <v>1138.76</v>
      </c>
      <c r="F544" s="5">
        <f>E544*$F$7</f>
        <v>227.75200000000001</v>
      </c>
      <c r="G544" s="3">
        <f>$F$4</f>
        <v>0.05</v>
      </c>
      <c r="H544" s="3">
        <f>$F$5</f>
        <v>1.5</v>
      </c>
    </row>
    <row r="545" spans="1:8" x14ac:dyDescent="0.3">
      <c r="B545" s="1">
        <v>532</v>
      </c>
      <c r="C545" s="5">
        <f t="shared" si="8"/>
        <v>1164</v>
      </c>
      <c r="D545" s="5">
        <f t="shared" si="8"/>
        <v>1164</v>
      </c>
      <c r="E545" s="5">
        <f>C545*$F$3*$C$2</f>
        <v>1140.72</v>
      </c>
      <c r="F545" s="5">
        <f>E545*$F$7</f>
        <v>228.14400000000001</v>
      </c>
      <c r="G545" s="3">
        <f>$F$4</f>
        <v>0.05</v>
      </c>
      <c r="H545" s="3">
        <f>$F$5</f>
        <v>1.5</v>
      </c>
    </row>
    <row r="546" spans="1:8" x14ac:dyDescent="0.3">
      <c r="B546" s="1">
        <v>533</v>
      </c>
      <c r="C546" s="5">
        <f t="shared" si="8"/>
        <v>1166</v>
      </c>
      <c r="D546" s="5">
        <f t="shared" si="8"/>
        <v>1166</v>
      </c>
      <c r="E546" s="5">
        <f>C546*$F$3*$C$2</f>
        <v>1142.68</v>
      </c>
      <c r="F546" s="5">
        <f>E546*$F$7</f>
        <v>228.53600000000003</v>
      </c>
      <c r="G546" s="3">
        <f>$F$4</f>
        <v>0.05</v>
      </c>
      <c r="H546" s="3">
        <f>$F$5</f>
        <v>1.5</v>
      </c>
    </row>
    <row r="547" spans="1:8" x14ac:dyDescent="0.3">
      <c r="B547" s="1">
        <v>534</v>
      </c>
      <c r="C547" s="5">
        <f t="shared" si="8"/>
        <v>1168</v>
      </c>
      <c r="D547" s="5">
        <f t="shared" si="8"/>
        <v>1168</v>
      </c>
      <c r="E547" s="5">
        <f>C547*$F$3*$C$2</f>
        <v>1144.6400000000001</v>
      </c>
      <c r="F547" s="5">
        <f>E547*$F$7</f>
        <v>228.92800000000003</v>
      </c>
      <c r="G547" s="3">
        <f>$F$4</f>
        <v>0.05</v>
      </c>
      <c r="H547" s="3">
        <f>$F$5</f>
        <v>1.5</v>
      </c>
    </row>
    <row r="548" spans="1:8" x14ac:dyDescent="0.3">
      <c r="B548" s="1">
        <v>535</v>
      </c>
      <c r="C548" s="5">
        <f t="shared" si="8"/>
        <v>1170</v>
      </c>
      <c r="D548" s="5">
        <f t="shared" si="8"/>
        <v>1170</v>
      </c>
      <c r="E548" s="5">
        <f>C548*$F$3*$C$2</f>
        <v>1146.6000000000001</v>
      </c>
      <c r="F548" s="5">
        <f>E548*$F$7</f>
        <v>229.32000000000005</v>
      </c>
      <c r="G548" s="3">
        <f>$F$4</f>
        <v>0.05</v>
      </c>
      <c r="H548" s="3">
        <f>$F$5</f>
        <v>1.5</v>
      </c>
    </row>
    <row r="549" spans="1:8" x14ac:dyDescent="0.3">
      <c r="B549" s="1">
        <v>536</v>
      </c>
      <c r="C549" s="5">
        <f t="shared" si="8"/>
        <v>1172</v>
      </c>
      <c r="D549" s="5">
        <f t="shared" si="8"/>
        <v>1172</v>
      </c>
      <c r="E549" s="5">
        <f>C549*$F$3*$C$2</f>
        <v>1148.5600000000002</v>
      </c>
      <c r="F549" s="5">
        <f>E549*$F$7</f>
        <v>229.71200000000005</v>
      </c>
      <c r="G549" s="3">
        <f>$F$4</f>
        <v>0.05</v>
      </c>
      <c r="H549" s="3">
        <f>$F$5</f>
        <v>1.5</v>
      </c>
    </row>
    <row r="550" spans="1:8" x14ac:dyDescent="0.3">
      <c r="B550" s="1">
        <v>537</v>
      </c>
      <c r="C550" s="5">
        <f t="shared" si="8"/>
        <v>1174</v>
      </c>
      <c r="D550" s="5">
        <f t="shared" si="8"/>
        <v>1174</v>
      </c>
      <c r="E550" s="5">
        <f>C550*$F$3*$C$2</f>
        <v>1150.52</v>
      </c>
      <c r="F550" s="5">
        <f>E550*$F$7</f>
        <v>230.10400000000001</v>
      </c>
      <c r="G550" s="3">
        <f>$F$4</f>
        <v>0.05</v>
      </c>
      <c r="H550" s="3">
        <f>$F$5</f>
        <v>1.5</v>
      </c>
    </row>
    <row r="551" spans="1:8" x14ac:dyDescent="0.3">
      <c r="B551" s="1">
        <v>538</v>
      </c>
      <c r="C551" s="5">
        <f t="shared" si="8"/>
        <v>1176</v>
      </c>
      <c r="D551" s="5">
        <f t="shared" si="8"/>
        <v>1176</v>
      </c>
      <c r="E551" s="5">
        <f>C551*$F$3*$C$2</f>
        <v>1152.48</v>
      </c>
      <c r="F551" s="5">
        <f>E551*$F$7</f>
        <v>230.49600000000001</v>
      </c>
      <c r="G551" s="3">
        <f>$F$4</f>
        <v>0.05</v>
      </c>
      <c r="H551" s="3">
        <f>$F$5</f>
        <v>1.5</v>
      </c>
    </row>
    <row r="552" spans="1:8" x14ac:dyDescent="0.3">
      <c r="B552" s="1">
        <v>539</v>
      </c>
      <c r="C552" s="5">
        <f t="shared" si="8"/>
        <v>1178</v>
      </c>
      <c r="D552" s="5">
        <f t="shared" si="8"/>
        <v>1178</v>
      </c>
      <c r="E552" s="5">
        <f>C552*$F$3*$C$2</f>
        <v>1154.44</v>
      </c>
      <c r="F552" s="5">
        <f>E552*$F$7</f>
        <v>230.88800000000003</v>
      </c>
      <c r="G552" s="3">
        <f>$F$4</f>
        <v>0.05</v>
      </c>
      <c r="H552" s="3">
        <f>$F$5</f>
        <v>1.5</v>
      </c>
    </row>
    <row r="553" spans="1:8" x14ac:dyDescent="0.3">
      <c r="A553" s="6" t="s">
        <v>135</v>
      </c>
      <c r="B553" s="1">
        <v>540</v>
      </c>
      <c r="C553" s="5">
        <f t="shared" si="8"/>
        <v>1180</v>
      </c>
      <c r="D553" s="5">
        <f t="shared" si="8"/>
        <v>1180</v>
      </c>
      <c r="E553" s="5">
        <f>C553*$F$3*$C$2</f>
        <v>1156.4000000000001</v>
      </c>
      <c r="F553" s="5">
        <f>E553*$F$7</f>
        <v>231.28000000000003</v>
      </c>
      <c r="G553" s="3">
        <f>$F$4</f>
        <v>0.05</v>
      </c>
      <c r="H553" s="3">
        <f>$F$5</f>
        <v>1.5</v>
      </c>
    </row>
    <row r="554" spans="1:8" x14ac:dyDescent="0.3">
      <c r="B554" s="1">
        <v>541</v>
      </c>
      <c r="C554" s="5">
        <f t="shared" si="8"/>
        <v>1182</v>
      </c>
      <c r="D554" s="5">
        <f t="shared" si="8"/>
        <v>1182</v>
      </c>
      <c r="E554" s="5">
        <f>C554*$F$3*$C$2</f>
        <v>1158.3600000000001</v>
      </c>
      <c r="F554" s="5">
        <f>E554*$F$7</f>
        <v>231.67200000000003</v>
      </c>
      <c r="G554" s="3">
        <f>$F$4</f>
        <v>0.05</v>
      </c>
      <c r="H554" s="3">
        <f>$F$5</f>
        <v>1.5</v>
      </c>
    </row>
    <row r="555" spans="1:8" x14ac:dyDescent="0.3">
      <c r="A555" s="6"/>
      <c r="B555" s="1">
        <v>542</v>
      </c>
      <c r="C555" s="5">
        <f t="shared" si="8"/>
        <v>1184</v>
      </c>
      <c r="D555" s="5">
        <f t="shared" si="8"/>
        <v>1184</v>
      </c>
      <c r="E555" s="5">
        <f>C555*$F$3*$C$2</f>
        <v>1160.3200000000002</v>
      </c>
      <c r="F555" s="5">
        <f>E555*$F$7</f>
        <v>232.06400000000005</v>
      </c>
      <c r="G555" s="3">
        <f>$F$4</f>
        <v>0.05</v>
      </c>
      <c r="H555" s="3">
        <f>$F$5</f>
        <v>1.5</v>
      </c>
    </row>
    <row r="556" spans="1:8" x14ac:dyDescent="0.3">
      <c r="A556" s="6"/>
      <c r="B556" s="1">
        <v>543</v>
      </c>
      <c r="C556" s="5">
        <f t="shared" si="8"/>
        <v>1186</v>
      </c>
      <c r="D556" s="5">
        <f t="shared" si="8"/>
        <v>1186</v>
      </c>
      <c r="E556" s="5">
        <f>C556*$F$3*$C$2</f>
        <v>1162.2800000000002</v>
      </c>
      <c r="F556" s="5">
        <f>E556*$F$7</f>
        <v>232.45600000000005</v>
      </c>
      <c r="G556" s="3">
        <f>$F$4</f>
        <v>0.05</v>
      </c>
      <c r="H556" s="3">
        <f>$F$5</f>
        <v>1.5</v>
      </c>
    </row>
    <row r="557" spans="1:8" x14ac:dyDescent="0.3">
      <c r="A557" s="6"/>
      <c r="B557" s="1">
        <v>544</v>
      </c>
      <c r="C557" s="5">
        <f t="shared" si="8"/>
        <v>1188</v>
      </c>
      <c r="D557" s="5">
        <f t="shared" si="8"/>
        <v>1188</v>
      </c>
      <c r="E557" s="5">
        <f>C557*$F$3*$C$2</f>
        <v>1164.2400000000002</v>
      </c>
      <c r="F557" s="5">
        <f>E557*$F$7</f>
        <v>232.84800000000007</v>
      </c>
      <c r="G557" s="3">
        <f>$F$4</f>
        <v>0.05</v>
      </c>
      <c r="H557" s="3">
        <f>$F$5</f>
        <v>1.5</v>
      </c>
    </row>
    <row r="558" spans="1:8" x14ac:dyDescent="0.3">
      <c r="A558" s="6"/>
      <c r="B558" s="1">
        <v>545</v>
      </c>
      <c r="C558" s="5">
        <f t="shared" si="8"/>
        <v>1190</v>
      </c>
      <c r="D558" s="5">
        <f t="shared" si="8"/>
        <v>1190</v>
      </c>
      <c r="E558" s="5">
        <f>C558*$F$3*$C$2</f>
        <v>1166.2000000000003</v>
      </c>
      <c r="F558" s="5">
        <f>E558*$F$7</f>
        <v>233.24000000000007</v>
      </c>
      <c r="G558" s="3">
        <f>$F$4</f>
        <v>0.05</v>
      </c>
      <c r="H558" s="3">
        <f>$F$5</f>
        <v>1.5</v>
      </c>
    </row>
    <row r="559" spans="1:8" x14ac:dyDescent="0.3">
      <c r="A559" s="6"/>
      <c r="B559" s="1">
        <v>546</v>
      </c>
      <c r="C559" s="5">
        <f t="shared" si="8"/>
        <v>1192</v>
      </c>
      <c r="D559" s="5">
        <f t="shared" si="8"/>
        <v>1192</v>
      </c>
      <c r="E559" s="5">
        <f>C559*$F$3*$C$2</f>
        <v>1168.1600000000001</v>
      </c>
      <c r="F559" s="5">
        <f>E559*$F$7</f>
        <v>233.63200000000003</v>
      </c>
      <c r="G559" s="3">
        <f>$F$4</f>
        <v>0.05</v>
      </c>
      <c r="H559" s="3">
        <f>$F$5</f>
        <v>1.5</v>
      </c>
    </row>
    <row r="560" spans="1:8" x14ac:dyDescent="0.3">
      <c r="A560" s="6"/>
      <c r="B560" s="1">
        <v>547</v>
      </c>
      <c r="C560" s="5">
        <f t="shared" si="8"/>
        <v>1194</v>
      </c>
      <c r="D560" s="5">
        <f t="shared" si="8"/>
        <v>1194</v>
      </c>
      <c r="E560" s="5">
        <f>C560*$F$3*$C$2</f>
        <v>1170.1200000000001</v>
      </c>
      <c r="F560" s="5">
        <f>E560*$F$7</f>
        <v>234.02400000000003</v>
      </c>
      <c r="G560" s="3">
        <f>$F$4</f>
        <v>0.05</v>
      </c>
      <c r="H560" s="3">
        <f>$F$5</f>
        <v>1.5</v>
      </c>
    </row>
    <row r="561" spans="1:8" x14ac:dyDescent="0.3">
      <c r="A561" s="6"/>
      <c r="B561" s="1">
        <v>548</v>
      </c>
      <c r="C561" s="5">
        <f t="shared" si="8"/>
        <v>1196</v>
      </c>
      <c r="D561" s="5">
        <f t="shared" si="8"/>
        <v>1196</v>
      </c>
      <c r="E561" s="5">
        <f>C561*$F$3*$C$2</f>
        <v>1172.0800000000002</v>
      </c>
      <c r="F561" s="5">
        <f>E561*$F$7</f>
        <v>234.41600000000005</v>
      </c>
      <c r="G561" s="3">
        <f>$F$4</f>
        <v>0.05</v>
      </c>
      <c r="H561" s="3">
        <f>$F$5</f>
        <v>1.5</v>
      </c>
    </row>
    <row r="562" spans="1:8" x14ac:dyDescent="0.3">
      <c r="A562" s="6"/>
      <c r="B562" s="1">
        <v>549</v>
      </c>
      <c r="C562" s="5">
        <f t="shared" si="8"/>
        <v>1198</v>
      </c>
      <c r="D562" s="5">
        <f t="shared" si="8"/>
        <v>1198</v>
      </c>
      <c r="E562" s="5">
        <f>C562*$F$3*$C$2</f>
        <v>1174.0400000000002</v>
      </c>
      <c r="F562" s="5">
        <f>E562*$F$7</f>
        <v>234.80800000000005</v>
      </c>
      <c r="G562" s="3">
        <f>$F$4</f>
        <v>0.05</v>
      </c>
      <c r="H562" s="3">
        <f>$F$5</f>
        <v>1.5</v>
      </c>
    </row>
    <row r="563" spans="1:8" x14ac:dyDescent="0.3">
      <c r="A563" s="6" t="s">
        <v>136</v>
      </c>
      <c r="B563" s="1">
        <v>550</v>
      </c>
      <c r="C563" s="5">
        <f t="shared" si="8"/>
        <v>1200</v>
      </c>
      <c r="D563" s="5">
        <f t="shared" si="8"/>
        <v>1200</v>
      </c>
      <c r="E563" s="5">
        <f>C563*$F$3*$C$2</f>
        <v>1176.0000000000002</v>
      </c>
      <c r="F563" s="5">
        <f>E563*$F$7</f>
        <v>235.20000000000005</v>
      </c>
      <c r="G563" s="3">
        <f>$F$4</f>
        <v>0.05</v>
      </c>
      <c r="H563" s="3">
        <f>$F$5</f>
        <v>1.5</v>
      </c>
    </row>
    <row r="564" spans="1:8" x14ac:dyDescent="0.3">
      <c r="A564" s="6"/>
      <c r="B564" s="1">
        <v>551</v>
      </c>
      <c r="C564" s="5">
        <f t="shared" si="8"/>
        <v>1202</v>
      </c>
      <c r="D564" s="5">
        <f t="shared" si="8"/>
        <v>1202</v>
      </c>
      <c r="E564" s="5">
        <f>C564*$F$3*$C$2</f>
        <v>1177.9600000000003</v>
      </c>
      <c r="F564" s="5">
        <f>E564*$F$7</f>
        <v>235.59200000000007</v>
      </c>
      <c r="G564" s="3">
        <f>$F$4</f>
        <v>0.05</v>
      </c>
      <c r="H564" s="3">
        <f>$F$5</f>
        <v>1.5</v>
      </c>
    </row>
    <row r="565" spans="1:8" x14ac:dyDescent="0.3">
      <c r="B565" s="1">
        <v>552</v>
      </c>
      <c r="C565" s="5">
        <f t="shared" si="8"/>
        <v>1204</v>
      </c>
      <c r="D565" s="5">
        <f t="shared" si="8"/>
        <v>1204</v>
      </c>
      <c r="E565" s="5">
        <f>C565*$F$3*$C$2</f>
        <v>1179.92</v>
      </c>
      <c r="F565" s="5">
        <f>E565*$F$7</f>
        <v>235.98400000000004</v>
      </c>
      <c r="G565" s="3">
        <f>$F$4</f>
        <v>0.05</v>
      </c>
      <c r="H565" s="3">
        <f>$F$5</f>
        <v>1.5</v>
      </c>
    </row>
    <row r="566" spans="1:8" x14ac:dyDescent="0.3">
      <c r="B566" s="1">
        <v>553</v>
      </c>
      <c r="C566" s="5">
        <f t="shared" si="8"/>
        <v>1206</v>
      </c>
      <c r="D566" s="5">
        <f t="shared" si="8"/>
        <v>1206</v>
      </c>
      <c r="E566" s="5">
        <f>C566*$F$3*$C$2</f>
        <v>1181.8800000000001</v>
      </c>
      <c r="F566" s="5">
        <f>E566*$F$7</f>
        <v>236.37600000000003</v>
      </c>
      <c r="G566" s="3">
        <f>$F$4</f>
        <v>0.05</v>
      </c>
      <c r="H566" s="3">
        <f>$F$5</f>
        <v>1.5</v>
      </c>
    </row>
    <row r="567" spans="1:8" x14ac:dyDescent="0.3">
      <c r="B567" s="1">
        <v>554</v>
      </c>
      <c r="C567" s="5">
        <f t="shared" si="8"/>
        <v>1208</v>
      </c>
      <c r="D567" s="5">
        <f t="shared" si="8"/>
        <v>1208</v>
      </c>
      <c r="E567" s="5">
        <f>C567*$F$3*$C$2</f>
        <v>1183.8400000000001</v>
      </c>
      <c r="F567" s="5">
        <f>E567*$F$7</f>
        <v>236.76800000000003</v>
      </c>
      <c r="G567" s="3">
        <f>$F$4</f>
        <v>0.05</v>
      </c>
      <c r="H567" s="3">
        <f>$F$5</f>
        <v>1.5</v>
      </c>
    </row>
    <row r="568" spans="1:8" x14ac:dyDescent="0.3">
      <c r="B568" s="1">
        <v>555</v>
      </c>
      <c r="C568" s="5">
        <f t="shared" si="8"/>
        <v>1210</v>
      </c>
      <c r="D568" s="5">
        <f t="shared" si="8"/>
        <v>1210</v>
      </c>
      <c r="E568" s="5">
        <f>C568*$F$3*$C$2</f>
        <v>1185.8</v>
      </c>
      <c r="F568" s="5">
        <f>E568*$F$7</f>
        <v>237.16</v>
      </c>
      <c r="G568" s="3">
        <f>$F$4</f>
        <v>0.05</v>
      </c>
      <c r="H568" s="3">
        <f>$F$5</f>
        <v>1.5</v>
      </c>
    </row>
    <row r="569" spans="1:8" x14ac:dyDescent="0.3">
      <c r="B569" s="1">
        <v>556</v>
      </c>
      <c r="C569" s="5">
        <f t="shared" si="8"/>
        <v>1212</v>
      </c>
      <c r="D569" s="5">
        <f t="shared" si="8"/>
        <v>1212</v>
      </c>
      <c r="E569" s="5">
        <f>C569*$F$3*$C$2</f>
        <v>1187.76</v>
      </c>
      <c r="F569" s="5">
        <f>E569*$F$7</f>
        <v>237.55200000000002</v>
      </c>
      <c r="G569" s="3">
        <f>$F$4</f>
        <v>0.05</v>
      </c>
      <c r="H569" s="3">
        <f>$F$5</f>
        <v>1.5</v>
      </c>
    </row>
    <row r="570" spans="1:8" x14ac:dyDescent="0.3">
      <c r="B570" s="1">
        <v>557</v>
      </c>
      <c r="C570" s="5">
        <f t="shared" si="8"/>
        <v>1214</v>
      </c>
      <c r="D570" s="5">
        <f t="shared" si="8"/>
        <v>1214</v>
      </c>
      <c r="E570" s="5">
        <f>C570*$F$3*$C$2</f>
        <v>1189.72</v>
      </c>
      <c r="F570" s="5">
        <f>E570*$F$7</f>
        <v>237.94400000000002</v>
      </c>
      <c r="G570" s="3">
        <f>$F$4</f>
        <v>0.05</v>
      </c>
      <c r="H570" s="3">
        <f>$F$5</f>
        <v>1.5</v>
      </c>
    </row>
    <row r="571" spans="1:8" x14ac:dyDescent="0.3">
      <c r="B571" s="1">
        <v>558</v>
      </c>
      <c r="C571" s="5">
        <f t="shared" si="8"/>
        <v>1216</v>
      </c>
      <c r="D571" s="5">
        <f t="shared" si="8"/>
        <v>1216</v>
      </c>
      <c r="E571" s="5">
        <f>C571*$F$3*$C$2</f>
        <v>1191.68</v>
      </c>
      <c r="F571" s="5">
        <f>E571*$F$7</f>
        <v>238.33600000000001</v>
      </c>
      <c r="G571" s="3">
        <f>$F$4</f>
        <v>0.05</v>
      </c>
      <c r="H571" s="3">
        <f>$F$5</f>
        <v>1.5</v>
      </c>
    </row>
    <row r="572" spans="1:8" x14ac:dyDescent="0.3">
      <c r="B572" s="1">
        <v>559</v>
      </c>
      <c r="C572" s="5">
        <f t="shared" si="8"/>
        <v>1218</v>
      </c>
      <c r="D572" s="5">
        <f t="shared" si="8"/>
        <v>1218</v>
      </c>
      <c r="E572" s="5">
        <f>C572*$F$3*$C$2</f>
        <v>1193.6400000000001</v>
      </c>
      <c r="F572" s="5">
        <f>E572*$F$7</f>
        <v>238.72800000000004</v>
      </c>
      <c r="G572" s="3">
        <f>$F$4</f>
        <v>0.05</v>
      </c>
      <c r="H572" s="3">
        <f>$F$5</f>
        <v>1.5</v>
      </c>
    </row>
    <row r="573" spans="1:8" x14ac:dyDescent="0.3">
      <c r="A573" s="6" t="s">
        <v>137</v>
      </c>
      <c r="B573" s="1">
        <v>560</v>
      </c>
      <c r="C573" s="5">
        <f t="shared" si="8"/>
        <v>1220</v>
      </c>
      <c r="D573" s="5">
        <f t="shared" si="8"/>
        <v>1220</v>
      </c>
      <c r="E573" s="5">
        <f>C573*$F$3*$C$2</f>
        <v>1195.6000000000001</v>
      </c>
      <c r="F573" s="5">
        <f>E573*$F$7</f>
        <v>239.12000000000003</v>
      </c>
      <c r="G573" s="3">
        <f>$F$4</f>
        <v>0.05</v>
      </c>
      <c r="H573" s="3">
        <f>$F$5</f>
        <v>1.5</v>
      </c>
    </row>
    <row r="574" spans="1:8" x14ac:dyDescent="0.3">
      <c r="B574" s="1">
        <v>561</v>
      </c>
      <c r="C574" s="5">
        <f t="shared" si="8"/>
        <v>1222</v>
      </c>
      <c r="D574" s="5">
        <f t="shared" si="8"/>
        <v>1222</v>
      </c>
      <c r="E574" s="5">
        <f>C574*$F$3*$C$2</f>
        <v>1197.5600000000002</v>
      </c>
      <c r="F574" s="5">
        <f>E574*$F$7</f>
        <v>239.51200000000006</v>
      </c>
      <c r="G574" s="3">
        <f>$F$4</f>
        <v>0.05</v>
      </c>
      <c r="H574" s="3">
        <f>$F$5</f>
        <v>1.5</v>
      </c>
    </row>
    <row r="575" spans="1:8" x14ac:dyDescent="0.3">
      <c r="A575" s="6"/>
      <c r="B575" s="1">
        <v>562</v>
      </c>
      <c r="C575" s="5">
        <f t="shared" si="8"/>
        <v>1224</v>
      </c>
      <c r="D575" s="5">
        <f t="shared" si="8"/>
        <v>1224</v>
      </c>
      <c r="E575" s="5">
        <f>C575*$F$3*$C$2</f>
        <v>1199.52</v>
      </c>
      <c r="F575" s="5">
        <f>E575*$F$7</f>
        <v>239.904</v>
      </c>
      <c r="G575" s="3">
        <f>$F$4</f>
        <v>0.05</v>
      </c>
      <c r="H575" s="3">
        <f>$F$5</f>
        <v>1.5</v>
      </c>
    </row>
    <row r="576" spans="1:8" x14ac:dyDescent="0.3">
      <c r="A576" s="6"/>
      <c r="B576" s="1">
        <v>563</v>
      </c>
      <c r="C576" s="5">
        <f t="shared" si="8"/>
        <v>1226</v>
      </c>
      <c r="D576" s="5">
        <f t="shared" si="8"/>
        <v>1226</v>
      </c>
      <c r="E576" s="5">
        <f>C576*$F$3*$C$2</f>
        <v>1201.48</v>
      </c>
      <c r="F576" s="5">
        <f>E576*$F$7</f>
        <v>240.29600000000002</v>
      </c>
      <c r="G576" s="3">
        <f>$F$4</f>
        <v>0.05</v>
      </c>
      <c r="H576" s="3">
        <f>$F$5</f>
        <v>1.5</v>
      </c>
    </row>
    <row r="577" spans="1:8" x14ac:dyDescent="0.3">
      <c r="A577" s="6"/>
      <c r="B577" s="1">
        <v>564</v>
      </c>
      <c r="C577" s="5">
        <f t="shared" si="8"/>
        <v>1228</v>
      </c>
      <c r="D577" s="5">
        <f t="shared" si="8"/>
        <v>1228</v>
      </c>
      <c r="E577" s="5">
        <f>C577*$F$3*$C$2</f>
        <v>1203.44</v>
      </c>
      <c r="F577" s="5">
        <f>E577*$F$7</f>
        <v>240.68800000000002</v>
      </c>
      <c r="G577" s="3">
        <f>$F$4</f>
        <v>0.05</v>
      </c>
      <c r="H577" s="3">
        <f>$F$5</f>
        <v>1.5</v>
      </c>
    </row>
    <row r="578" spans="1:8" x14ac:dyDescent="0.3">
      <c r="A578" s="6"/>
      <c r="B578" s="1">
        <v>565</v>
      </c>
      <c r="C578" s="5">
        <f t="shared" si="8"/>
        <v>1230</v>
      </c>
      <c r="D578" s="5">
        <f t="shared" si="8"/>
        <v>1230</v>
      </c>
      <c r="E578" s="5">
        <f>C578*$F$3*$C$2</f>
        <v>1205.4000000000001</v>
      </c>
      <c r="F578" s="5">
        <f>E578*$F$7</f>
        <v>241.08000000000004</v>
      </c>
      <c r="G578" s="3">
        <f>$F$4</f>
        <v>0.05</v>
      </c>
      <c r="H578" s="3">
        <f>$F$5</f>
        <v>1.5</v>
      </c>
    </row>
    <row r="579" spans="1:8" x14ac:dyDescent="0.3">
      <c r="A579" s="6"/>
      <c r="B579" s="1">
        <v>566</v>
      </c>
      <c r="C579" s="5">
        <f t="shared" si="8"/>
        <v>1232</v>
      </c>
      <c r="D579" s="5">
        <f t="shared" si="8"/>
        <v>1232</v>
      </c>
      <c r="E579" s="5">
        <f>C579*$F$3*$C$2</f>
        <v>1207.3600000000001</v>
      </c>
      <c r="F579" s="5">
        <f>E579*$F$7</f>
        <v>241.47200000000004</v>
      </c>
      <c r="G579" s="3">
        <f>$F$4</f>
        <v>0.05</v>
      </c>
      <c r="H579" s="3">
        <f>$F$5</f>
        <v>1.5</v>
      </c>
    </row>
    <row r="580" spans="1:8" x14ac:dyDescent="0.3">
      <c r="A580" s="6"/>
      <c r="B580" s="1">
        <v>567</v>
      </c>
      <c r="C580" s="5">
        <f t="shared" si="8"/>
        <v>1234</v>
      </c>
      <c r="D580" s="5">
        <f t="shared" si="8"/>
        <v>1234</v>
      </c>
      <c r="E580" s="5">
        <f>C580*$F$3*$C$2</f>
        <v>1209.3200000000002</v>
      </c>
      <c r="F580" s="5">
        <f>E580*$F$7</f>
        <v>241.86400000000003</v>
      </c>
      <c r="G580" s="3">
        <f>$F$4</f>
        <v>0.05</v>
      </c>
      <c r="H580" s="3">
        <f>$F$5</f>
        <v>1.5</v>
      </c>
    </row>
    <row r="581" spans="1:8" x14ac:dyDescent="0.3">
      <c r="A581" s="6"/>
      <c r="B581" s="1">
        <v>568</v>
      </c>
      <c r="C581" s="5">
        <f t="shared" si="8"/>
        <v>1236</v>
      </c>
      <c r="D581" s="5">
        <f t="shared" si="8"/>
        <v>1236</v>
      </c>
      <c r="E581" s="5">
        <f>C581*$F$3*$C$2</f>
        <v>1211.2800000000002</v>
      </c>
      <c r="F581" s="5">
        <f>E581*$F$7</f>
        <v>242.25600000000006</v>
      </c>
      <c r="G581" s="3">
        <f>$F$4</f>
        <v>0.05</v>
      </c>
      <c r="H581" s="3">
        <f>$F$5</f>
        <v>1.5</v>
      </c>
    </row>
    <row r="582" spans="1:8" x14ac:dyDescent="0.3">
      <c r="A582" s="6"/>
      <c r="B582" s="1">
        <v>569</v>
      </c>
      <c r="C582" s="5">
        <f t="shared" si="8"/>
        <v>1238</v>
      </c>
      <c r="D582" s="5">
        <f t="shared" si="8"/>
        <v>1238</v>
      </c>
      <c r="E582" s="5">
        <f>C582*$F$3*$C$2</f>
        <v>1213.2400000000002</v>
      </c>
      <c r="F582" s="5">
        <f>E582*$F$7</f>
        <v>242.64800000000005</v>
      </c>
      <c r="G582" s="3">
        <f>$F$4</f>
        <v>0.05</v>
      </c>
      <c r="H582" s="3">
        <f>$F$5</f>
        <v>1.5</v>
      </c>
    </row>
    <row r="583" spans="1:8" x14ac:dyDescent="0.3">
      <c r="A583" s="6" t="s">
        <v>138</v>
      </c>
      <c r="B583" s="1">
        <v>570</v>
      </c>
      <c r="C583" s="5">
        <f t="shared" si="8"/>
        <v>1240</v>
      </c>
      <c r="D583" s="5">
        <f t="shared" si="8"/>
        <v>1240</v>
      </c>
      <c r="E583" s="5">
        <f>C583*$F$3*$C$2</f>
        <v>1215.2000000000003</v>
      </c>
      <c r="F583" s="5">
        <f>E583*$F$7</f>
        <v>243.04000000000008</v>
      </c>
      <c r="G583" s="3">
        <f>$F$4</f>
        <v>0.05</v>
      </c>
      <c r="H583" s="3">
        <f>$F$5</f>
        <v>1.5</v>
      </c>
    </row>
    <row r="584" spans="1:8" x14ac:dyDescent="0.3">
      <c r="A584" s="6"/>
      <c r="B584" s="1">
        <v>571</v>
      </c>
      <c r="C584" s="5">
        <f t="shared" si="8"/>
        <v>1242</v>
      </c>
      <c r="D584" s="5">
        <f t="shared" si="8"/>
        <v>1242</v>
      </c>
      <c r="E584" s="5">
        <f>C584*$F$3*$C$2</f>
        <v>1217.1600000000001</v>
      </c>
      <c r="F584" s="5">
        <f>E584*$F$7</f>
        <v>243.43200000000002</v>
      </c>
      <c r="G584" s="3">
        <f>$F$4</f>
        <v>0.05</v>
      </c>
      <c r="H584" s="3">
        <f>$F$5</f>
        <v>1.5</v>
      </c>
    </row>
    <row r="585" spans="1:8" x14ac:dyDescent="0.3">
      <c r="B585" s="1">
        <v>572</v>
      </c>
      <c r="C585" s="5">
        <f t="shared" si="8"/>
        <v>1244</v>
      </c>
      <c r="D585" s="5">
        <f t="shared" si="8"/>
        <v>1244</v>
      </c>
      <c r="E585" s="5">
        <f>C585*$F$3*$C$2</f>
        <v>1219.1200000000001</v>
      </c>
      <c r="F585" s="5">
        <f>E585*$F$7</f>
        <v>243.82400000000004</v>
      </c>
      <c r="G585" s="3">
        <f>$F$4</f>
        <v>0.05</v>
      </c>
      <c r="H585" s="3">
        <f>$F$5</f>
        <v>1.5</v>
      </c>
    </row>
    <row r="586" spans="1:8" x14ac:dyDescent="0.3">
      <c r="B586" s="1">
        <v>573</v>
      </c>
      <c r="C586" s="5">
        <f t="shared" si="8"/>
        <v>1246</v>
      </c>
      <c r="D586" s="5">
        <f t="shared" si="8"/>
        <v>1246</v>
      </c>
      <c r="E586" s="5">
        <f>C586*$F$3*$C$2</f>
        <v>1221.0800000000002</v>
      </c>
      <c r="F586" s="5">
        <f>E586*$F$7</f>
        <v>244.21600000000004</v>
      </c>
      <c r="G586" s="3">
        <f>$F$4</f>
        <v>0.05</v>
      </c>
      <c r="H586" s="3">
        <f>$F$5</f>
        <v>1.5</v>
      </c>
    </row>
    <row r="587" spans="1:8" x14ac:dyDescent="0.3">
      <c r="B587" s="1">
        <v>574</v>
      </c>
      <c r="C587" s="5">
        <f t="shared" si="8"/>
        <v>1248</v>
      </c>
      <c r="D587" s="5">
        <f t="shared" si="8"/>
        <v>1248</v>
      </c>
      <c r="E587" s="5">
        <f>C587*$F$3*$C$2</f>
        <v>1223.0400000000002</v>
      </c>
      <c r="F587" s="5">
        <f>E587*$F$7</f>
        <v>244.60800000000006</v>
      </c>
      <c r="G587" s="3">
        <f>$F$4</f>
        <v>0.05</v>
      </c>
      <c r="H587" s="3">
        <f>$F$5</f>
        <v>1.5</v>
      </c>
    </row>
    <row r="588" spans="1:8" x14ac:dyDescent="0.3">
      <c r="B588" s="1">
        <v>575</v>
      </c>
      <c r="C588" s="5">
        <f t="shared" si="8"/>
        <v>1250</v>
      </c>
      <c r="D588" s="5">
        <f t="shared" si="8"/>
        <v>1250</v>
      </c>
      <c r="E588" s="5">
        <f>C588*$F$3*$C$2</f>
        <v>1225.0000000000002</v>
      </c>
      <c r="F588" s="5">
        <f>E588*$F$7</f>
        <v>245.00000000000006</v>
      </c>
      <c r="G588" s="3">
        <f>$F$4</f>
        <v>0.05</v>
      </c>
      <c r="H588" s="3">
        <f>$F$5</f>
        <v>1.5</v>
      </c>
    </row>
    <row r="589" spans="1:8" x14ac:dyDescent="0.3">
      <c r="B589" s="1">
        <v>576</v>
      </c>
      <c r="C589" s="5">
        <f t="shared" si="8"/>
        <v>1252</v>
      </c>
      <c r="D589" s="5">
        <f t="shared" si="8"/>
        <v>1252</v>
      </c>
      <c r="E589" s="5">
        <f>C589*$F$3*$C$2</f>
        <v>1226.9600000000003</v>
      </c>
      <c r="F589" s="5">
        <f>E589*$F$7</f>
        <v>245.39200000000005</v>
      </c>
      <c r="G589" s="3">
        <f>$F$4</f>
        <v>0.05</v>
      </c>
      <c r="H589" s="3">
        <f>$F$5</f>
        <v>1.5</v>
      </c>
    </row>
    <row r="590" spans="1:8" x14ac:dyDescent="0.3">
      <c r="B590" s="1">
        <v>577</v>
      </c>
      <c r="C590" s="5">
        <f t="shared" si="8"/>
        <v>1254</v>
      </c>
      <c r="D590" s="5">
        <f t="shared" si="8"/>
        <v>1254</v>
      </c>
      <c r="E590" s="5">
        <f>C590*$F$3*$C$2</f>
        <v>1228.9200000000003</v>
      </c>
      <c r="F590" s="5">
        <f>E590*$F$7</f>
        <v>245.78400000000008</v>
      </c>
      <c r="G590" s="3">
        <f>$F$4</f>
        <v>0.05</v>
      </c>
      <c r="H590" s="3">
        <f>$F$5</f>
        <v>1.5</v>
      </c>
    </row>
    <row r="591" spans="1:8" x14ac:dyDescent="0.3">
      <c r="B591" s="1">
        <v>578</v>
      </c>
      <c r="C591" s="5">
        <f t="shared" si="8"/>
        <v>1256</v>
      </c>
      <c r="D591" s="5">
        <f t="shared" si="8"/>
        <v>1256</v>
      </c>
      <c r="E591" s="5">
        <f>C591*$F$3*$C$2</f>
        <v>1230.8800000000001</v>
      </c>
      <c r="F591" s="5">
        <f>E591*$F$7</f>
        <v>246.17600000000004</v>
      </c>
      <c r="G591" s="3">
        <f>$F$4</f>
        <v>0.05</v>
      </c>
      <c r="H591" s="3">
        <f>$F$5</f>
        <v>1.5</v>
      </c>
    </row>
    <row r="592" spans="1:8" x14ac:dyDescent="0.3">
      <c r="B592" s="1">
        <v>579</v>
      </c>
      <c r="C592" s="5">
        <f t="shared" ref="C592:D655" si="9">C$10+($B592*C$12)^C$11</f>
        <v>1258</v>
      </c>
      <c r="D592" s="5">
        <f t="shared" si="9"/>
        <v>1258</v>
      </c>
      <c r="E592" s="5">
        <f>C592*$F$3*$C$2</f>
        <v>1232.8400000000001</v>
      </c>
      <c r="F592" s="5">
        <f>E592*$F$7</f>
        <v>246.56800000000004</v>
      </c>
      <c r="G592" s="3">
        <f>$F$4</f>
        <v>0.05</v>
      </c>
      <c r="H592" s="3">
        <f>$F$5</f>
        <v>1.5</v>
      </c>
    </row>
    <row r="593" spans="1:8" x14ac:dyDescent="0.3">
      <c r="A593" s="6" t="s">
        <v>139</v>
      </c>
      <c r="B593" s="1">
        <v>580</v>
      </c>
      <c r="C593" s="5">
        <f t="shared" si="9"/>
        <v>1260</v>
      </c>
      <c r="D593" s="5">
        <f t="shared" si="9"/>
        <v>1260</v>
      </c>
      <c r="E593" s="5">
        <f>C593*$F$3*$C$2</f>
        <v>1234.8</v>
      </c>
      <c r="F593" s="5">
        <f>E593*$F$7</f>
        <v>246.96</v>
      </c>
      <c r="G593" s="3">
        <f>$F$4</f>
        <v>0.05</v>
      </c>
      <c r="H593" s="3">
        <f>$F$5</f>
        <v>1.5</v>
      </c>
    </row>
    <row r="594" spans="1:8" x14ac:dyDescent="0.3">
      <c r="B594" s="1">
        <v>581</v>
      </c>
      <c r="C594" s="5">
        <f t="shared" si="9"/>
        <v>1262</v>
      </c>
      <c r="D594" s="5">
        <f t="shared" si="9"/>
        <v>1262</v>
      </c>
      <c r="E594" s="5">
        <f>C594*$F$3*$C$2</f>
        <v>1236.76</v>
      </c>
      <c r="F594" s="5">
        <f>E594*$F$7</f>
        <v>247.352</v>
      </c>
      <c r="G594" s="3">
        <f>$F$4</f>
        <v>0.05</v>
      </c>
      <c r="H594" s="3">
        <f>$F$5</f>
        <v>1.5</v>
      </c>
    </row>
    <row r="595" spans="1:8" x14ac:dyDescent="0.3">
      <c r="A595" s="6"/>
      <c r="B595" s="1">
        <v>582</v>
      </c>
      <c r="C595" s="5">
        <f t="shared" si="9"/>
        <v>1264</v>
      </c>
      <c r="D595" s="5">
        <f t="shared" si="9"/>
        <v>1264</v>
      </c>
      <c r="E595" s="5">
        <f>C595*$F$3*$C$2</f>
        <v>1238.72</v>
      </c>
      <c r="F595" s="5">
        <f>E595*$F$7</f>
        <v>247.74400000000003</v>
      </c>
      <c r="G595" s="3">
        <f>$F$4</f>
        <v>0.05</v>
      </c>
      <c r="H595" s="3">
        <f>$F$5</f>
        <v>1.5</v>
      </c>
    </row>
    <row r="596" spans="1:8" x14ac:dyDescent="0.3">
      <c r="A596" s="6"/>
      <c r="B596" s="1">
        <v>583</v>
      </c>
      <c r="C596" s="5">
        <f t="shared" si="9"/>
        <v>1266</v>
      </c>
      <c r="D596" s="5">
        <f t="shared" si="9"/>
        <v>1266</v>
      </c>
      <c r="E596" s="5">
        <f>C596*$F$3*$C$2</f>
        <v>1240.68</v>
      </c>
      <c r="F596" s="5">
        <f>E596*$F$7</f>
        <v>248.13600000000002</v>
      </c>
      <c r="G596" s="3">
        <f>$F$4</f>
        <v>0.05</v>
      </c>
      <c r="H596" s="3">
        <f>$F$5</f>
        <v>1.5</v>
      </c>
    </row>
    <row r="597" spans="1:8" x14ac:dyDescent="0.3">
      <c r="A597" s="6"/>
      <c r="B597" s="1">
        <v>584</v>
      </c>
      <c r="C597" s="5">
        <f t="shared" si="9"/>
        <v>1268</v>
      </c>
      <c r="D597" s="5">
        <f t="shared" si="9"/>
        <v>1268</v>
      </c>
      <c r="E597" s="5">
        <f>C597*$F$3*$C$2</f>
        <v>1242.6400000000001</v>
      </c>
      <c r="F597" s="5">
        <f>E597*$F$7</f>
        <v>248.52800000000002</v>
      </c>
      <c r="G597" s="3">
        <f>$F$4</f>
        <v>0.05</v>
      </c>
      <c r="H597" s="3">
        <f>$F$5</f>
        <v>1.5</v>
      </c>
    </row>
    <row r="598" spans="1:8" x14ac:dyDescent="0.3">
      <c r="A598" s="6"/>
      <c r="B598" s="1">
        <v>585</v>
      </c>
      <c r="C598" s="5">
        <f t="shared" si="9"/>
        <v>1270</v>
      </c>
      <c r="D598" s="5">
        <f t="shared" si="9"/>
        <v>1270</v>
      </c>
      <c r="E598" s="5">
        <f>C598*$F$3*$C$2</f>
        <v>1244.6000000000001</v>
      </c>
      <c r="F598" s="5">
        <f>E598*$F$7</f>
        <v>248.92000000000004</v>
      </c>
      <c r="G598" s="3">
        <f>$F$4</f>
        <v>0.05</v>
      </c>
      <c r="H598" s="3">
        <f>$F$5</f>
        <v>1.5</v>
      </c>
    </row>
    <row r="599" spans="1:8" x14ac:dyDescent="0.3">
      <c r="A599" s="6"/>
      <c r="B599" s="1">
        <v>586</v>
      </c>
      <c r="C599" s="5">
        <f t="shared" si="9"/>
        <v>1272</v>
      </c>
      <c r="D599" s="5">
        <f t="shared" si="9"/>
        <v>1272</v>
      </c>
      <c r="E599" s="5">
        <f>C599*$F$3*$C$2</f>
        <v>1246.5600000000002</v>
      </c>
      <c r="F599" s="5">
        <f>E599*$F$7</f>
        <v>249.31200000000004</v>
      </c>
      <c r="G599" s="3">
        <f>$F$4</f>
        <v>0.05</v>
      </c>
      <c r="H599" s="3">
        <f>$F$5</f>
        <v>1.5</v>
      </c>
    </row>
    <row r="600" spans="1:8" x14ac:dyDescent="0.3">
      <c r="A600" s="6"/>
      <c r="B600" s="1">
        <v>587</v>
      </c>
      <c r="C600" s="5">
        <f t="shared" si="9"/>
        <v>1274</v>
      </c>
      <c r="D600" s="5">
        <f t="shared" si="9"/>
        <v>1274</v>
      </c>
      <c r="E600" s="5">
        <f>C600*$F$3*$C$2</f>
        <v>1248.52</v>
      </c>
      <c r="F600" s="5">
        <f>E600*$F$7</f>
        <v>249.70400000000001</v>
      </c>
      <c r="G600" s="3">
        <f>$F$4</f>
        <v>0.05</v>
      </c>
      <c r="H600" s="3">
        <f>$F$5</f>
        <v>1.5</v>
      </c>
    </row>
    <row r="601" spans="1:8" x14ac:dyDescent="0.3">
      <c r="A601" s="6"/>
      <c r="B601" s="1">
        <v>588</v>
      </c>
      <c r="C601" s="5">
        <f t="shared" si="9"/>
        <v>1276</v>
      </c>
      <c r="D601" s="5">
        <f t="shared" si="9"/>
        <v>1276</v>
      </c>
      <c r="E601" s="5">
        <f>C601*$F$3*$C$2</f>
        <v>1250.48</v>
      </c>
      <c r="F601" s="5">
        <f>E601*$F$7</f>
        <v>250.096</v>
      </c>
      <c r="G601" s="3">
        <f>$F$4</f>
        <v>0.05</v>
      </c>
      <c r="H601" s="3">
        <f>$F$5</f>
        <v>1.5</v>
      </c>
    </row>
    <row r="602" spans="1:8" x14ac:dyDescent="0.3">
      <c r="A602" s="6"/>
      <c r="B602" s="1">
        <v>589</v>
      </c>
      <c r="C602" s="5">
        <f t="shared" si="9"/>
        <v>1278</v>
      </c>
      <c r="D602" s="5">
        <f t="shared" si="9"/>
        <v>1278</v>
      </c>
      <c r="E602" s="5">
        <f>C602*$F$3*$C$2</f>
        <v>1252.44</v>
      </c>
      <c r="F602" s="5">
        <f>E602*$F$7</f>
        <v>250.48800000000003</v>
      </c>
      <c r="G602" s="3">
        <f>$F$4</f>
        <v>0.05</v>
      </c>
      <c r="H602" s="3">
        <f>$F$5</f>
        <v>1.5</v>
      </c>
    </row>
    <row r="603" spans="1:8" x14ac:dyDescent="0.3">
      <c r="A603" s="6" t="s">
        <v>140</v>
      </c>
      <c r="B603" s="1">
        <v>590</v>
      </c>
      <c r="C603" s="5">
        <f t="shared" si="9"/>
        <v>1280</v>
      </c>
      <c r="D603" s="5">
        <f t="shared" si="9"/>
        <v>1280</v>
      </c>
      <c r="E603" s="5">
        <f>C603*$F$3*$C$2</f>
        <v>1254.4000000000001</v>
      </c>
      <c r="F603" s="5">
        <f>E603*$F$7</f>
        <v>250.88000000000002</v>
      </c>
      <c r="G603" s="3">
        <f>$F$4</f>
        <v>0.05</v>
      </c>
      <c r="H603" s="3">
        <f>$F$5</f>
        <v>1.5</v>
      </c>
    </row>
    <row r="604" spans="1:8" x14ac:dyDescent="0.3">
      <c r="A604" s="6"/>
      <c r="B604" s="1">
        <v>591</v>
      </c>
      <c r="C604" s="5">
        <f t="shared" si="9"/>
        <v>1282</v>
      </c>
      <c r="D604" s="5">
        <f t="shared" si="9"/>
        <v>1282</v>
      </c>
      <c r="E604" s="5">
        <f>C604*$F$3*$C$2</f>
        <v>1256.3600000000001</v>
      </c>
      <c r="F604" s="5">
        <f>E604*$F$7</f>
        <v>251.27200000000005</v>
      </c>
      <c r="G604" s="3">
        <f>$F$4</f>
        <v>0.05</v>
      </c>
      <c r="H604" s="3">
        <f>$F$5</f>
        <v>1.5</v>
      </c>
    </row>
    <row r="605" spans="1:8" x14ac:dyDescent="0.3">
      <c r="B605" s="1">
        <v>592</v>
      </c>
      <c r="C605" s="5">
        <f t="shared" si="9"/>
        <v>1284</v>
      </c>
      <c r="D605" s="5">
        <f t="shared" si="9"/>
        <v>1284</v>
      </c>
      <c r="E605" s="5">
        <f>C605*$F$3*$C$2</f>
        <v>1258.3200000000002</v>
      </c>
      <c r="F605" s="5">
        <f>E605*$F$7</f>
        <v>251.66400000000004</v>
      </c>
      <c r="G605" s="3">
        <f>$F$4</f>
        <v>0.05</v>
      </c>
      <c r="H605" s="3">
        <f>$F$5</f>
        <v>1.5</v>
      </c>
    </row>
    <row r="606" spans="1:8" x14ac:dyDescent="0.3">
      <c r="B606" s="1">
        <v>593</v>
      </c>
      <c r="C606" s="5">
        <f t="shared" si="9"/>
        <v>1286</v>
      </c>
      <c r="D606" s="5">
        <f t="shared" si="9"/>
        <v>1286</v>
      </c>
      <c r="E606" s="5">
        <f>C606*$F$3*$C$2</f>
        <v>1260.2800000000002</v>
      </c>
      <c r="F606" s="5">
        <f>E606*$F$7</f>
        <v>252.05600000000004</v>
      </c>
      <c r="G606" s="3">
        <f>$F$4</f>
        <v>0.05</v>
      </c>
      <c r="H606" s="3">
        <f>$F$5</f>
        <v>1.5</v>
      </c>
    </row>
    <row r="607" spans="1:8" x14ac:dyDescent="0.3">
      <c r="B607" s="1">
        <v>594</v>
      </c>
      <c r="C607" s="5">
        <f t="shared" si="9"/>
        <v>1288</v>
      </c>
      <c r="D607" s="5">
        <f t="shared" si="9"/>
        <v>1288</v>
      </c>
      <c r="E607" s="5">
        <f>C607*$F$3*$C$2</f>
        <v>1262.2400000000002</v>
      </c>
      <c r="F607" s="5">
        <f>E607*$F$7</f>
        <v>252.44800000000006</v>
      </c>
      <c r="G607" s="3">
        <f>$F$4</f>
        <v>0.05</v>
      </c>
      <c r="H607" s="3">
        <f>$F$5</f>
        <v>1.5</v>
      </c>
    </row>
    <row r="608" spans="1:8" x14ac:dyDescent="0.3">
      <c r="B608" s="1">
        <v>595</v>
      </c>
      <c r="C608" s="5">
        <f t="shared" si="9"/>
        <v>1290</v>
      </c>
      <c r="D608" s="5">
        <f t="shared" si="9"/>
        <v>1290</v>
      </c>
      <c r="E608" s="5">
        <f>C608*$F$3*$C$2</f>
        <v>1264.2000000000003</v>
      </c>
      <c r="F608" s="5">
        <f>E608*$F$7</f>
        <v>252.84000000000006</v>
      </c>
      <c r="G608" s="3">
        <f>$F$4</f>
        <v>0.05</v>
      </c>
      <c r="H608" s="3">
        <f>$F$5</f>
        <v>1.5</v>
      </c>
    </row>
    <row r="609" spans="1:8" x14ac:dyDescent="0.3">
      <c r="B609" s="1">
        <v>596</v>
      </c>
      <c r="C609" s="5">
        <f t="shared" si="9"/>
        <v>1292</v>
      </c>
      <c r="D609" s="5">
        <f t="shared" si="9"/>
        <v>1292</v>
      </c>
      <c r="E609" s="5">
        <f>C609*$F$3*$C$2</f>
        <v>1266.1600000000001</v>
      </c>
      <c r="F609" s="5">
        <f>E609*$F$7</f>
        <v>253.23200000000003</v>
      </c>
      <c r="G609" s="3">
        <f>$F$4</f>
        <v>0.05</v>
      </c>
      <c r="H609" s="3">
        <f>$F$5</f>
        <v>1.5</v>
      </c>
    </row>
    <row r="610" spans="1:8" x14ac:dyDescent="0.3">
      <c r="B610" s="1">
        <v>597</v>
      </c>
      <c r="C610" s="5">
        <f t="shared" si="9"/>
        <v>1294</v>
      </c>
      <c r="D610" s="5">
        <f t="shared" si="9"/>
        <v>1294</v>
      </c>
      <c r="E610" s="5">
        <f>C610*$F$3*$C$2</f>
        <v>1268.1200000000001</v>
      </c>
      <c r="F610" s="5">
        <f>E610*$F$7</f>
        <v>253.62400000000002</v>
      </c>
      <c r="G610" s="3">
        <f>$F$4</f>
        <v>0.05</v>
      </c>
      <c r="H610" s="3">
        <f>$F$5</f>
        <v>1.5</v>
      </c>
    </row>
    <row r="611" spans="1:8" x14ac:dyDescent="0.3">
      <c r="B611" s="1">
        <v>598</v>
      </c>
      <c r="C611" s="5">
        <f t="shared" si="9"/>
        <v>1296</v>
      </c>
      <c r="D611" s="5">
        <f t="shared" si="9"/>
        <v>1296</v>
      </c>
      <c r="E611" s="5">
        <f>C611*$F$3*$C$2</f>
        <v>1270.0800000000002</v>
      </c>
      <c r="F611" s="5">
        <f>E611*$F$7</f>
        <v>254.01600000000005</v>
      </c>
      <c r="G611" s="3">
        <f>$F$4</f>
        <v>0.05</v>
      </c>
      <c r="H611" s="3">
        <f>$F$5</f>
        <v>1.5</v>
      </c>
    </row>
    <row r="612" spans="1:8" x14ac:dyDescent="0.3">
      <c r="B612" s="1">
        <v>599</v>
      </c>
      <c r="C612" s="5">
        <f t="shared" si="9"/>
        <v>1298</v>
      </c>
      <c r="D612" s="5">
        <f t="shared" si="9"/>
        <v>1298</v>
      </c>
      <c r="E612" s="5">
        <f>C612*$F$3*$C$2</f>
        <v>1272.0400000000002</v>
      </c>
      <c r="F612" s="5">
        <f>E612*$F$7</f>
        <v>254.40800000000004</v>
      </c>
      <c r="G612" s="3">
        <f>$F$4</f>
        <v>0.05</v>
      </c>
      <c r="H612" s="3">
        <f>$F$5</f>
        <v>1.5</v>
      </c>
    </row>
    <row r="613" spans="1:8" x14ac:dyDescent="0.3">
      <c r="A613" s="6" t="s">
        <v>141</v>
      </c>
      <c r="B613" s="1">
        <v>600</v>
      </c>
      <c r="C613" s="5">
        <f t="shared" si="9"/>
        <v>1300</v>
      </c>
      <c r="D613" s="5">
        <f t="shared" si="9"/>
        <v>1300</v>
      </c>
      <c r="E613" s="5">
        <f>C613*$F$3*$C$2</f>
        <v>1274.0000000000002</v>
      </c>
      <c r="F613" s="5">
        <f>E613*$F$7</f>
        <v>254.80000000000007</v>
      </c>
      <c r="G613" s="3">
        <f>$F$4</f>
        <v>0.05</v>
      </c>
      <c r="H613" s="3">
        <f>$F$5</f>
        <v>1.5</v>
      </c>
    </row>
    <row r="614" spans="1:8" x14ac:dyDescent="0.3">
      <c r="B614" s="1">
        <v>601</v>
      </c>
      <c r="C614" s="5">
        <f t="shared" si="9"/>
        <v>1302</v>
      </c>
      <c r="D614" s="5">
        <f t="shared" si="9"/>
        <v>1302</v>
      </c>
      <c r="E614" s="5">
        <f>C614*$F$3*$C$2</f>
        <v>1275.9600000000003</v>
      </c>
      <c r="F614" s="5">
        <f>E614*$F$7</f>
        <v>255.19200000000006</v>
      </c>
      <c r="G614" s="3">
        <f>$F$4</f>
        <v>0.05</v>
      </c>
      <c r="H614" s="3">
        <f>$F$5</f>
        <v>1.5</v>
      </c>
    </row>
    <row r="615" spans="1:8" x14ac:dyDescent="0.3">
      <c r="A615" s="6"/>
      <c r="B615" s="1">
        <v>602</v>
      </c>
      <c r="C615" s="5">
        <f t="shared" si="9"/>
        <v>1304</v>
      </c>
      <c r="D615" s="5">
        <f t="shared" si="9"/>
        <v>1304</v>
      </c>
      <c r="E615" s="5">
        <f>C615*$F$3*$C$2</f>
        <v>1277.9200000000003</v>
      </c>
      <c r="F615" s="5">
        <f>E615*$F$7</f>
        <v>255.58400000000006</v>
      </c>
      <c r="G615" s="3">
        <f>$F$4</f>
        <v>0.05</v>
      </c>
      <c r="H615" s="3">
        <f>$F$5</f>
        <v>1.5</v>
      </c>
    </row>
    <row r="616" spans="1:8" x14ac:dyDescent="0.3">
      <c r="A616" s="6"/>
      <c r="B616" s="1">
        <v>603</v>
      </c>
      <c r="C616" s="5">
        <f t="shared" si="9"/>
        <v>1306</v>
      </c>
      <c r="D616" s="5">
        <f t="shared" si="9"/>
        <v>1306</v>
      </c>
      <c r="E616" s="5">
        <f>C616*$F$3*$C$2</f>
        <v>1279.8800000000001</v>
      </c>
      <c r="F616" s="5">
        <f>E616*$F$7</f>
        <v>255.97600000000003</v>
      </c>
      <c r="G616" s="3">
        <f>$F$4</f>
        <v>0.05</v>
      </c>
      <c r="H616" s="3">
        <f>$F$5</f>
        <v>1.5</v>
      </c>
    </row>
    <row r="617" spans="1:8" x14ac:dyDescent="0.3">
      <c r="A617" s="6"/>
      <c r="B617" s="1">
        <v>604</v>
      </c>
      <c r="C617" s="5">
        <f t="shared" si="9"/>
        <v>1308</v>
      </c>
      <c r="D617" s="5">
        <f t="shared" si="9"/>
        <v>1308</v>
      </c>
      <c r="E617" s="5">
        <f>C617*$F$3*$C$2</f>
        <v>1281.8400000000001</v>
      </c>
      <c r="F617" s="5">
        <f>E617*$F$7</f>
        <v>256.36800000000005</v>
      </c>
      <c r="G617" s="3">
        <f>$F$4</f>
        <v>0.05</v>
      </c>
      <c r="H617" s="3">
        <f>$F$5</f>
        <v>1.5</v>
      </c>
    </row>
    <row r="618" spans="1:8" x14ac:dyDescent="0.3">
      <c r="A618" s="6"/>
      <c r="B618" s="1">
        <v>605</v>
      </c>
      <c r="C618" s="5">
        <f t="shared" si="9"/>
        <v>1310</v>
      </c>
      <c r="D618" s="5">
        <f t="shared" si="9"/>
        <v>1310</v>
      </c>
      <c r="E618" s="5">
        <f>C618*$F$3*$C$2</f>
        <v>1283.8</v>
      </c>
      <c r="F618" s="5">
        <f>E618*$F$7</f>
        <v>256.76</v>
      </c>
      <c r="G618" s="3">
        <f>$F$4</f>
        <v>0.05</v>
      </c>
      <c r="H618" s="3">
        <f>$F$5</f>
        <v>1.5</v>
      </c>
    </row>
    <row r="619" spans="1:8" x14ac:dyDescent="0.3">
      <c r="A619" s="6"/>
      <c r="B619" s="1">
        <v>606</v>
      </c>
      <c r="C619" s="5">
        <f t="shared" si="9"/>
        <v>1312</v>
      </c>
      <c r="D619" s="5">
        <f t="shared" si="9"/>
        <v>1312</v>
      </c>
      <c r="E619" s="5">
        <f>C619*$F$3*$C$2</f>
        <v>1285.76</v>
      </c>
      <c r="F619" s="5">
        <f>E619*$F$7</f>
        <v>257.15199999999999</v>
      </c>
      <c r="G619" s="3">
        <f>$F$4</f>
        <v>0.05</v>
      </c>
      <c r="H619" s="3">
        <f>$F$5</f>
        <v>1.5</v>
      </c>
    </row>
    <row r="620" spans="1:8" x14ac:dyDescent="0.3">
      <c r="A620" s="6"/>
      <c r="B620" s="1">
        <v>607</v>
      </c>
      <c r="C620" s="5">
        <f t="shared" si="9"/>
        <v>1314</v>
      </c>
      <c r="D620" s="5">
        <f t="shared" si="9"/>
        <v>1314</v>
      </c>
      <c r="E620" s="5">
        <f>C620*$F$3*$C$2</f>
        <v>1287.72</v>
      </c>
      <c r="F620" s="5">
        <f>E620*$F$7</f>
        <v>257.54400000000004</v>
      </c>
      <c r="G620" s="3">
        <f>$F$4</f>
        <v>0.05</v>
      </c>
      <c r="H620" s="3">
        <f>$F$5</f>
        <v>1.5</v>
      </c>
    </row>
    <row r="621" spans="1:8" x14ac:dyDescent="0.3">
      <c r="A621" s="6"/>
      <c r="B621" s="1">
        <v>608</v>
      </c>
      <c r="C621" s="5">
        <f t="shared" si="9"/>
        <v>1316</v>
      </c>
      <c r="D621" s="5">
        <f t="shared" si="9"/>
        <v>1316</v>
      </c>
      <c r="E621" s="5">
        <f>C621*$F$3*$C$2</f>
        <v>1289.68</v>
      </c>
      <c r="F621" s="5">
        <f>E621*$F$7</f>
        <v>257.93600000000004</v>
      </c>
      <c r="G621" s="3">
        <f>$F$4</f>
        <v>0.05</v>
      </c>
      <c r="H621" s="3">
        <f>$F$5</f>
        <v>1.5</v>
      </c>
    </row>
    <row r="622" spans="1:8" x14ac:dyDescent="0.3">
      <c r="A622" s="6"/>
      <c r="B622" s="1">
        <v>609</v>
      </c>
      <c r="C622" s="5">
        <f t="shared" si="9"/>
        <v>1318</v>
      </c>
      <c r="D622" s="5">
        <f t="shared" si="9"/>
        <v>1318</v>
      </c>
      <c r="E622" s="5">
        <f>C622*$F$3*$C$2</f>
        <v>1291.6400000000001</v>
      </c>
      <c r="F622" s="5">
        <f>E622*$F$7</f>
        <v>258.32800000000003</v>
      </c>
      <c r="G622" s="3">
        <f>$F$4</f>
        <v>0.05</v>
      </c>
      <c r="H622" s="3">
        <f>$F$5</f>
        <v>1.5</v>
      </c>
    </row>
    <row r="623" spans="1:8" x14ac:dyDescent="0.3">
      <c r="A623" s="6" t="s">
        <v>142</v>
      </c>
      <c r="B623" s="1">
        <v>610</v>
      </c>
      <c r="C623" s="5">
        <f t="shared" si="9"/>
        <v>1320</v>
      </c>
      <c r="D623" s="5">
        <f t="shared" si="9"/>
        <v>1320</v>
      </c>
      <c r="E623" s="5">
        <f>C623*$F$3*$C$2</f>
        <v>1293.6000000000001</v>
      </c>
      <c r="F623" s="5">
        <f>E623*$F$7</f>
        <v>258.72000000000003</v>
      </c>
      <c r="G623" s="3">
        <f>$F$4</f>
        <v>0.05</v>
      </c>
      <c r="H623" s="3">
        <f>$F$5</f>
        <v>1.5</v>
      </c>
    </row>
    <row r="624" spans="1:8" x14ac:dyDescent="0.3">
      <c r="A624" s="6"/>
      <c r="B624" s="1">
        <v>611</v>
      </c>
      <c r="C624" s="5">
        <f t="shared" si="9"/>
        <v>1322</v>
      </c>
      <c r="D624" s="5">
        <f t="shared" si="9"/>
        <v>1322</v>
      </c>
      <c r="E624" s="5">
        <f>C624*$F$3*$C$2</f>
        <v>1295.5600000000002</v>
      </c>
      <c r="F624" s="5">
        <f>E624*$F$7</f>
        <v>259.11200000000002</v>
      </c>
      <c r="G624" s="3">
        <f>$F$4</f>
        <v>0.05</v>
      </c>
      <c r="H624" s="3">
        <f>$F$5</f>
        <v>1.5</v>
      </c>
    </row>
    <row r="625" spans="1:8" x14ac:dyDescent="0.3">
      <c r="B625" s="1">
        <v>612</v>
      </c>
      <c r="C625" s="5">
        <f t="shared" si="9"/>
        <v>1324</v>
      </c>
      <c r="D625" s="5">
        <f t="shared" si="9"/>
        <v>1324</v>
      </c>
      <c r="E625" s="5">
        <f>C625*$F$3*$C$2</f>
        <v>1297.52</v>
      </c>
      <c r="F625" s="5">
        <f>E625*$F$7</f>
        <v>259.50400000000002</v>
      </c>
      <c r="G625" s="3">
        <f>$F$4</f>
        <v>0.05</v>
      </c>
      <c r="H625" s="3">
        <f>$F$5</f>
        <v>1.5</v>
      </c>
    </row>
    <row r="626" spans="1:8" x14ac:dyDescent="0.3">
      <c r="B626" s="1">
        <v>613</v>
      </c>
      <c r="C626" s="5">
        <f t="shared" si="9"/>
        <v>1326</v>
      </c>
      <c r="D626" s="5">
        <f t="shared" si="9"/>
        <v>1326</v>
      </c>
      <c r="E626" s="5">
        <f>C626*$F$3*$C$2</f>
        <v>1299.48</v>
      </c>
      <c r="F626" s="5">
        <f>E626*$F$7</f>
        <v>259.89600000000002</v>
      </c>
      <c r="G626" s="3">
        <f>$F$4</f>
        <v>0.05</v>
      </c>
      <c r="H626" s="3">
        <f>$F$5</f>
        <v>1.5</v>
      </c>
    </row>
    <row r="627" spans="1:8" x14ac:dyDescent="0.3">
      <c r="B627" s="1">
        <v>614</v>
      </c>
      <c r="C627" s="5">
        <f t="shared" si="9"/>
        <v>1328</v>
      </c>
      <c r="D627" s="5">
        <f t="shared" si="9"/>
        <v>1328</v>
      </c>
      <c r="E627" s="5">
        <f>C627*$F$3*$C$2</f>
        <v>1301.44</v>
      </c>
      <c r="F627" s="5">
        <f>E627*$F$7</f>
        <v>260.28800000000001</v>
      </c>
      <c r="G627" s="3">
        <f>$F$4</f>
        <v>0.05</v>
      </c>
      <c r="H627" s="3">
        <f>$F$5</f>
        <v>1.5</v>
      </c>
    </row>
    <row r="628" spans="1:8" x14ac:dyDescent="0.3">
      <c r="B628" s="1">
        <v>615</v>
      </c>
      <c r="C628" s="5">
        <f t="shared" si="9"/>
        <v>1330</v>
      </c>
      <c r="D628" s="5">
        <f t="shared" si="9"/>
        <v>1330</v>
      </c>
      <c r="E628" s="5">
        <f>C628*$F$3*$C$2</f>
        <v>1303.4000000000001</v>
      </c>
      <c r="F628" s="5">
        <f>E628*$F$7</f>
        <v>260.68</v>
      </c>
      <c r="G628" s="3">
        <f>$F$4</f>
        <v>0.05</v>
      </c>
      <c r="H628" s="3">
        <f>$F$5</f>
        <v>1.5</v>
      </c>
    </row>
    <row r="629" spans="1:8" x14ac:dyDescent="0.3">
      <c r="B629" s="1">
        <v>616</v>
      </c>
      <c r="C629" s="5">
        <f t="shared" si="9"/>
        <v>1332</v>
      </c>
      <c r="D629" s="5">
        <f t="shared" si="9"/>
        <v>1332</v>
      </c>
      <c r="E629" s="5">
        <f>C629*$F$3*$C$2</f>
        <v>1305.3600000000001</v>
      </c>
      <c r="F629" s="5">
        <f>E629*$F$7</f>
        <v>261.07200000000006</v>
      </c>
      <c r="G629" s="3">
        <f>$F$4</f>
        <v>0.05</v>
      </c>
      <c r="H629" s="3">
        <f>$F$5</f>
        <v>1.5</v>
      </c>
    </row>
    <row r="630" spans="1:8" x14ac:dyDescent="0.3">
      <c r="B630" s="1">
        <v>617</v>
      </c>
      <c r="C630" s="5">
        <f t="shared" si="9"/>
        <v>1334</v>
      </c>
      <c r="D630" s="5">
        <f t="shared" si="9"/>
        <v>1334</v>
      </c>
      <c r="E630" s="5">
        <f>C630*$F$3*$C$2</f>
        <v>1307.3200000000002</v>
      </c>
      <c r="F630" s="5">
        <f>E630*$F$7</f>
        <v>261.46400000000006</v>
      </c>
      <c r="G630" s="3">
        <f>$F$4</f>
        <v>0.05</v>
      </c>
      <c r="H630" s="3">
        <f>$F$5</f>
        <v>1.5</v>
      </c>
    </row>
    <row r="631" spans="1:8" x14ac:dyDescent="0.3">
      <c r="B631" s="1">
        <v>618</v>
      </c>
      <c r="C631" s="5">
        <f t="shared" si="9"/>
        <v>1336</v>
      </c>
      <c r="D631" s="5">
        <f t="shared" si="9"/>
        <v>1336</v>
      </c>
      <c r="E631" s="5">
        <f>C631*$F$3*$C$2</f>
        <v>1309.2800000000002</v>
      </c>
      <c r="F631" s="5">
        <f>E631*$F$7</f>
        <v>261.85600000000005</v>
      </c>
      <c r="G631" s="3">
        <f>$F$4</f>
        <v>0.05</v>
      </c>
      <c r="H631" s="3">
        <f>$F$5</f>
        <v>1.5</v>
      </c>
    </row>
    <row r="632" spans="1:8" x14ac:dyDescent="0.3">
      <c r="B632" s="1">
        <v>619</v>
      </c>
      <c r="C632" s="5">
        <f t="shared" si="9"/>
        <v>1338</v>
      </c>
      <c r="D632" s="5">
        <f t="shared" si="9"/>
        <v>1338</v>
      </c>
      <c r="E632" s="5">
        <f>C632*$F$3*$C$2</f>
        <v>1311.2400000000002</v>
      </c>
      <c r="F632" s="5">
        <f>E632*$F$7</f>
        <v>262.24800000000005</v>
      </c>
      <c r="G632" s="3">
        <f>$F$4</f>
        <v>0.05</v>
      </c>
      <c r="H632" s="3">
        <f>$F$5</f>
        <v>1.5</v>
      </c>
    </row>
    <row r="633" spans="1:8" x14ac:dyDescent="0.3">
      <c r="A633" s="6" t="s">
        <v>143</v>
      </c>
      <c r="B633" s="1">
        <v>620</v>
      </c>
      <c r="C633" s="5">
        <f t="shared" si="9"/>
        <v>1340</v>
      </c>
      <c r="D633" s="5">
        <f t="shared" si="9"/>
        <v>1340</v>
      </c>
      <c r="E633" s="5">
        <f>C633*$F$3*$C$2</f>
        <v>1313.2000000000003</v>
      </c>
      <c r="F633" s="5">
        <f>E633*$F$7</f>
        <v>262.64000000000004</v>
      </c>
      <c r="G633" s="3">
        <f>$F$4</f>
        <v>0.05</v>
      </c>
      <c r="H633" s="3">
        <f>$F$5</f>
        <v>1.5</v>
      </c>
    </row>
    <row r="634" spans="1:8" x14ac:dyDescent="0.3">
      <c r="B634" s="1">
        <v>621</v>
      </c>
      <c r="C634" s="5">
        <f t="shared" si="9"/>
        <v>1342</v>
      </c>
      <c r="D634" s="5">
        <f t="shared" si="9"/>
        <v>1342</v>
      </c>
      <c r="E634" s="5">
        <f>C634*$F$3*$C$2</f>
        <v>1315.16</v>
      </c>
      <c r="F634" s="5">
        <f>E634*$F$7</f>
        <v>263.03200000000004</v>
      </c>
      <c r="G634" s="3">
        <f>$F$4</f>
        <v>0.05</v>
      </c>
      <c r="H634" s="3">
        <f>$F$5</f>
        <v>1.5</v>
      </c>
    </row>
    <row r="635" spans="1:8" x14ac:dyDescent="0.3">
      <c r="A635" s="6"/>
      <c r="B635" s="1">
        <v>622</v>
      </c>
      <c r="C635" s="5">
        <f t="shared" si="9"/>
        <v>1344</v>
      </c>
      <c r="D635" s="5">
        <f t="shared" si="9"/>
        <v>1344</v>
      </c>
      <c r="E635" s="5">
        <f>C635*$F$3*$C$2</f>
        <v>1317.1200000000001</v>
      </c>
      <c r="F635" s="5">
        <f>E635*$F$7</f>
        <v>263.42400000000004</v>
      </c>
      <c r="G635" s="3">
        <f>$F$4</f>
        <v>0.05</v>
      </c>
      <c r="H635" s="3">
        <f>$F$5</f>
        <v>1.5</v>
      </c>
    </row>
    <row r="636" spans="1:8" x14ac:dyDescent="0.3">
      <c r="A636" s="6"/>
      <c r="B636" s="1">
        <v>623</v>
      </c>
      <c r="C636" s="5">
        <f t="shared" si="9"/>
        <v>1346</v>
      </c>
      <c r="D636" s="5">
        <f t="shared" si="9"/>
        <v>1346</v>
      </c>
      <c r="E636" s="5">
        <f>C636*$F$3*$C$2</f>
        <v>1319.0800000000002</v>
      </c>
      <c r="F636" s="5">
        <f>E636*$F$7</f>
        <v>263.81600000000003</v>
      </c>
      <c r="G636" s="3">
        <f>$F$4</f>
        <v>0.05</v>
      </c>
      <c r="H636" s="3">
        <f>$F$5</f>
        <v>1.5</v>
      </c>
    </row>
    <row r="637" spans="1:8" x14ac:dyDescent="0.3">
      <c r="A637" s="6"/>
      <c r="B637" s="1">
        <v>624</v>
      </c>
      <c r="C637" s="5">
        <f t="shared" si="9"/>
        <v>1348</v>
      </c>
      <c r="D637" s="5">
        <f t="shared" si="9"/>
        <v>1348</v>
      </c>
      <c r="E637" s="5">
        <f>C637*$F$3*$C$2</f>
        <v>1321.0400000000002</v>
      </c>
      <c r="F637" s="5">
        <f>E637*$F$7</f>
        <v>264.20800000000003</v>
      </c>
      <c r="G637" s="3">
        <f>$F$4</f>
        <v>0.05</v>
      </c>
      <c r="H637" s="3">
        <f>$F$5</f>
        <v>1.5</v>
      </c>
    </row>
    <row r="638" spans="1:8" x14ac:dyDescent="0.3">
      <c r="A638" s="6"/>
      <c r="B638" s="1">
        <v>625</v>
      </c>
      <c r="C638" s="5">
        <f t="shared" si="9"/>
        <v>1350</v>
      </c>
      <c r="D638" s="5">
        <f t="shared" si="9"/>
        <v>1350</v>
      </c>
      <c r="E638" s="5">
        <f>C638*$F$3*$C$2</f>
        <v>1323.0000000000002</v>
      </c>
      <c r="F638" s="5">
        <f>E638*$F$7</f>
        <v>264.60000000000008</v>
      </c>
      <c r="G638" s="3">
        <f>$F$4</f>
        <v>0.05</v>
      </c>
      <c r="H638" s="3">
        <f>$F$5</f>
        <v>1.5</v>
      </c>
    </row>
    <row r="639" spans="1:8" x14ac:dyDescent="0.3">
      <c r="A639" s="6"/>
      <c r="B639" s="1">
        <v>626</v>
      </c>
      <c r="C639" s="5">
        <f t="shared" si="9"/>
        <v>1352</v>
      </c>
      <c r="D639" s="5">
        <f t="shared" si="9"/>
        <v>1352</v>
      </c>
      <c r="E639" s="5">
        <f>C639*$F$3*$C$2</f>
        <v>1324.9600000000003</v>
      </c>
      <c r="F639" s="5">
        <f>E639*$F$7</f>
        <v>264.99200000000008</v>
      </c>
      <c r="G639" s="3">
        <f>$F$4</f>
        <v>0.05</v>
      </c>
      <c r="H639" s="3">
        <f>$F$5</f>
        <v>1.5</v>
      </c>
    </row>
    <row r="640" spans="1:8" x14ac:dyDescent="0.3">
      <c r="A640" s="6"/>
      <c r="B640" s="1">
        <v>627</v>
      </c>
      <c r="C640" s="5">
        <f t="shared" si="9"/>
        <v>1354</v>
      </c>
      <c r="D640" s="5">
        <f t="shared" si="9"/>
        <v>1354</v>
      </c>
      <c r="E640" s="5">
        <f>C640*$F$3*$C$2</f>
        <v>1326.9200000000003</v>
      </c>
      <c r="F640" s="5">
        <f>E640*$F$7</f>
        <v>265.38400000000007</v>
      </c>
      <c r="G640" s="3">
        <f>$F$4</f>
        <v>0.05</v>
      </c>
      <c r="H640" s="3">
        <f>$F$5</f>
        <v>1.5</v>
      </c>
    </row>
    <row r="641" spans="1:8" x14ac:dyDescent="0.3">
      <c r="A641" s="6"/>
      <c r="B641" s="1">
        <v>628</v>
      </c>
      <c r="C641" s="5">
        <f t="shared" si="9"/>
        <v>1356</v>
      </c>
      <c r="D641" s="5">
        <f t="shared" si="9"/>
        <v>1356</v>
      </c>
      <c r="E641" s="5">
        <f>C641*$F$3*$C$2</f>
        <v>1328.88</v>
      </c>
      <c r="F641" s="5">
        <f>E641*$F$7</f>
        <v>265.77600000000001</v>
      </c>
      <c r="G641" s="3">
        <f>$F$4</f>
        <v>0.05</v>
      </c>
      <c r="H641" s="3">
        <f>$F$5</f>
        <v>1.5</v>
      </c>
    </row>
    <row r="642" spans="1:8" x14ac:dyDescent="0.3">
      <c r="A642" s="6"/>
      <c r="B642" s="1">
        <v>629</v>
      </c>
      <c r="C642" s="5">
        <f t="shared" si="9"/>
        <v>1358</v>
      </c>
      <c r="D642" s="5">
        <f t="shared" si="9"/>
        <v>1358</v>
      </c>
      <c r="E642" s="5">
        <f>C642*$F$3*$C$2</f>
        <v>1330.8400000000001</v>
      </c>
      <c r="F642" s="5">
        <f>E642*$F$7</f>
        <v>266.16800000000006</v>
      </c>
      <c r="G642" s="3">
        <f>$F$4</f>
        <v>0.05</v>
      </c>
      <c r="H642" s="3">
        <f>$F$5</f>
        <v>1.5</v>
      </c>
    </row>
    <row r="643" spans="1:8" x14ac:dyDescent="0.3">
      <c r="A643" s="6" t="s">
        <v>144</v>
      </c>
      <c r="B643" s="1">
        <v>630</v>
      </c>
      <c r="C643" s="5">
        <f t="shared" si="9"/>
        <v>1360</v>
      </c>
      <c r="D643" s="5">
        <f t="shared" si="9"/>
        <v>1360</v>
      </c>
      <c r="E643" s="5">
        <f>C643*$F$3*$C$2</f>
        <v>1332.8</v>
      </c>
      <c r="F643" s="5">
        <f>E643*$F$7</f>
        <v>266.56</v>
      </c>
      <c r="G643" s="3">
        <f>$F$4</f>
        <v>0.05</v>
      </c>
      <c r="H643" s="3">
        <f>$F$5</f>
        <v>1.5</v>
      </c>
    </row>
    <row r="644" spans="1:8" x14ac:dyDescent="0.3">
      <c r="A644" s="6"/>
      <c r="B644" s="1">
        <v>631</v>
      </c>
      <c r="C644" s="5">
        <f t="shared" si="9"/>
        <v>1362</v>
      </c>
      <c r="D644" s="5">
        <f t="shared" si="9"/>
        <v>1362</v>
      </c>
      <c r="E644" s="5">
        <f>C644*$F$3*$C$2</f>
        <v>1334.76</v>
      </c>
      <c r="F644" s="5">
        <f>E644*$F$7</f>
        <v>266.952</v>
      </c>
      <c r="G644" s="3">
        <f>$F$4</f>
        <v>0.05</v>
      </c>
      <c r="H644" s="3">
        <f>$F$5</f>
        <v>1.5</v>
      </c>
    </row>
    <row r="645" spans="1:8" x14ac:dyDescent="0.3">
      <c r="B645" s="1">
        <v>632</v>
      </c>
      <c r="C645" s="5">
        <f t="shared" si="9"/>
        <v>1364</v>
      </c>
      <c r="D645" s="5">
        <f t="shared" si="9"/>
        <v>1364</v>
      </c>
      <c r="E645" s="5">
        <f>C645*$F$3*$C$2</f>
        <v>1336.72</v>
      </c>
      <c r="F645" s="5">
        <f>E645*$F$7</f>
        <v>267.34399999999999</v>
      </c>
      <c r="G645" s="3">
        <f>$F$4</f>
        <v>0.05</v>
      </c>
      <c r="H645" s="3">
        <f>$F$5</f>
        <v>1.5</v>
      </c>
    </row>
    <row r="646" spans="1:8" x14ac:dyDescent="0.3">
      <c r="B646" s="1">
        <v>633</v>
      </c>
      <c r="C646" s="5">
        <f t="shared" si="9"/>
        <v>1366</v>
      </c>
      <c r="D646" s="5">
        <f t="shared" si="9"/>
        <v>1366</v>
      </c>
      <c r="E646" s="5">
        <f>C646*$F$3*$C$2</f>
        <v>1338.68</v>
      </c>
      <c r="F646" s="5">
        <f>E646*$F$7</f>
        <v>267.73600000000005</v>
      </c>
      <c r="G646" s="3">
        <f>$F$4</f>
        <v>0.05</v>
      </c>
      <c r="H646" s="3">
        <f>$F$5</f>
        <v>1.5</v>
      </c>
    </row>
    <row r="647" spans="1:8" x14ac:dyDescent="0.3">
      <c r="B647" s="1">
        <v>634</v>
      </c>
      <c r="C647" s="5">
        <f t="shared" si="9"/>
        <v>1368</v>
      </c>
      <c r="D647" s="5">
        <f t="shared" si="9"/>
        <v>1368</v>
      </c>
      <c r="E647" s="5">
        <f>C647*$F$3*$C$2</f>
        <v>1340.64</v>
      </c>
      <c r="F647" s="5">
        <f>E647*$F$7</f>
        <v>268.12800000000004</v>
      </c>
      <c r="G647" s="3">
        <f>$F$4</f>
        <v>0.05</v>
      </c>
      <c r="H647" s="3">
        <f>$F$5</f>
        <v>1.5</v>
      </c>
    </row>
    <row r="648" spans="1:8" x14ac:dyDescent="0.3">
      <c r="B648" s="1">
        <v>635</v>
      </c>
      <c r="C648" s="5">
        <f t="shared" si="9"/>
        <v>1370</v>
      </c>
      <c r="D648" s="5">
        <f t="shared" si="9"/>
        <v>1370</v>
      </c>
      <c r="E648" s="5">
        <f>C648*$F$3*$C$2</f>
        <v>1342.6000000000001</v>
      </c>
      <c r="F648" s="5">
        <f>E648*$F$7</f>
        <v>268.52000000000004</v>
      </c>
      <c r="G648" s="3">
        <f>$F$4</f>
        <v>0.05</v>
      </c>
      <c r="H648" s="3">
        <f>$F$5</f>
        <v>1.5</v>
      </c>
    </row>
    <row r="649" spans="1:8" x14ac:dyDescent="0.3">
      <c r="B649" s="1">
        <v>636</v>
      </c>
      <c r="C649" s="5">
        <f t="shared" si="9"/>
        <v>1372</v>
      </c>
      <c r="D649" s="5">
        <f t="shared" si="9"/>
        <v>1372</v>
      </c>
      <c r="E649" s="5">
        <f>C649*$F$3*$C$2</f>
        <v>1344.5600000000002</v>
      </c>
      <c r="F649" s="5">
        <f>E649*$F$7</f>
        <v>268.91200000000003</v>
      </c>
      <c r="G649" s="3">
        <f>$F$4</f>
        <v>0.05</v>
      </c>
      <c r="H649" s="3">
        <f>$F$5</f>
        <v>1.5</v>
      </c>
    </row>
    <row r="650" spans="1:8" x14ac:dyDescent="0.3">
      <c r="B650" s="1">
        <v>637</v>
      </c>
      <c r="C650" s="5">
        <f t="shared" si="9"/>
        <v>1374</v>
      </c>
      <c r="D650" s="5">
        <f t="shared" si="9"/>
        <v>1374</v>
      </c>
      <c r="E650" s="5">
        <f>C650*$F$3*$C$2</f>
        <v>1346.52</v>
      </c>
      <c r="F650" s="5">
        <f>E650*$F$7</f>
        <v>269.30400000000003</v>
      </c>
      <c r="G650" s="3">
        <f>$F$4</f>
        <v>0.05</v>
      </c>
      <c r="H650" s="3">
        <f>$F$5</f>
        <v>1.5</v>
      </c>
    </row>
    <row r="651" spans="1:8" x14ac:dyDescent="0.3">
      <c r="B651" s="1">
        <v>638</v>
      </c>
      <c r="C651" s="5">
        <f t="shared" si="9"/>
        <v>1376</v>
      </c>
      <c r="D651" s="5">
        <f t="shared" si="9"/>
        <v>1376</v>
      </c>
      <c r="E651" s="5">
        <f>C651*$F$3*$C$2</f>
        <v>1348.48</v>
      </c>
      <c r="F651" s="5">
        <f>E651*$F$7</f>
        <v>269.69600000000003</v>
      </c>
      <c r="G651" s="3">
        <f>$F$4</f>
        <v>0.05</v>
      </c>
      <c r="H651" s="3">
        <f>$F$5</f>
        <v>1.5</v>
      </c>
    </row>
    <row r="652" spans="1:8" x14ac:dyDescent="0.3">
      <c r="B652" s="1">
        <v>639</v>
      </c>
      <c r="C652" s="5">
        <f t="shared" si="9"/>
        <v>1378</v>
      </c>
      <c r="D652" s="5">
        <f t="shared" si="9"/>
        <v>1378</v>
      </c>
      <c r="E652" s="5">
        <f>C652*$F$3*$C$2</f>
        <v>1350.44</v>
      </c>
      <c r="F652" s="5">
        <f>E652*$F$7</f>
        <v>270.08800000000002</v>
      </c>
      <c r="G652" s="3">
        <f>$F$4</f>
        <v>0.05</v>
      </c>
      <c r="H652" s="3">
        <f>$F$5</f>
        <v>1.5</v>
      </c>
    </row>
    <row r="653" spans="1:8" x14ac:dyDescent="0.3">
      <c r="A653" s="6" t="s">
        <v>145</v>
      </c>
      <c r="B653" s="1">
        <v>640</v>
      </c>
      <c r="C653" s="5">
        <f t="shared" si="9"/>
        <v>1380</v>
      </c>
      <c r="D653" s="5">
        <f t="shared" si="9"/>
        <v>1380</v>
      </c>
      <c r="E653" s="5">
        <f>C653*$F$3*$C$2</f>
        <v>1352.4</v>
      </c>
      <c r="F653" s="5">
        <f>E653*$F$7</f>
        <v>270.48</v>
      </c>
      <c r="G653" s="3">
        <f>$F$4</f>
        <v>0.05</v>
      </c>
      <c r="H653" s="3">
        <f>$F$5</f>
        <v>1.5</v>
      </c>
    </row>
    <row r="654" spans="1:8" x14ac:dyDescent="0.3">
      <c r="B654" s="1">
        <v>641</v>
      </c>
      <c r="C654" s="5">
        <f t="shared" si="9"/>
        <v>1382</v>
      </c>
      <c r="D654" s="5">
        <f t="shared" si="9"/>
        <v>1382</v>
      </c>
      <c r="E654" s="5">
        <f>C654*$F$3*$C$2</f>
        <v>1354.3600000000001</v>
      </c>
      <c r="F654" s="5">
        <f>E654*$F$7</f>
        <v>270.87200000000001</v>
      </c>
      <c r="G654" s="3">
        <f>$F$4</f>
        <v>0.05</v>
      </c>
      <c r="H654" s="3">
        <f>$F$5</f>
        <v>1.5</v>
      </c>
    </row>
    <row r="655" spans="1:8" x14ac:dyDescent="0.3">
      <c r="A655" s="6"/>
      <c r="B655" s="1">
        <v>642</v>
      </c>
      <c r="C655" s="5">
        <f t="shared" si="9"/>
        <v>1384</v>
      </c>
      <c r="D655" s="5">
        <f t="shared" si="9"/>
        <v>1384</v>
      </c>
      <c r="E655" s="5">
        <f>C655*$F$3*$C$2</f>
        <v>1356.3200000000002</v>
      </c>
      <c r="F655" s="5">
        <f>E655*$F$7</f>
        <v>271.26400000000007</v>
      </c>
      <c r="G655" s="3">
        <f>$F$4</f>
        <v>0.05</v>
      </c>
      <c r="H655" s="3">
        <f>$F$5</f>
        <v>1.5</v>
      </c>
    </row>
    <row r="656" spans="1:8" x14ac:dyDescent="0.3">
      <c r="A656" s="6"/>
      <c r="B656" s="1">
        <v>643</v>
      </c>
      <c r="C656" s="5">
        <f t="shared" ref="C656:D719" si="10">C$10+($B656*C$12)^C$11</f>
        <v>1386</v>
      </c>
      <c r="D656" s="5">
        <f t="shared" si="10"/>
        <v>1386</v>
      </c>
      <c r="E656" s="5">
        <f>C656*$F$3*$C$2</f>
        <v>1358.2800000000002</v>
      </c>
      <c r="F656" s="5">
        <f>E656*$F$7</f>
        <v>271.65600000000006</v>
      </c>
      <c r="G656" s="3">
        <f>$F$4</f>
        <v>0.05</v>
      </c>
      <c r="H656" s="3">
        <f>$F$5</f>
        <v>1.5</v>
      </c>
    </row>
    <row r="657" spans="1:8" x14ac:dyDescent="0.3">
      <c r="A657" s="6"/>
      <c r="B657" s="1">
        <v>644</v>
      </c>
      <c r="C657" s="5">
        <f t="shared" si="10"/>
        <v>1388</v>
      </c>
      <c r="D657" s="5">
        <f t="shared" si="10"/>
        <v>1388</v>
      </c>
      <c r="E657" s="5">
        <f>C657*$F$3*$C$2</f>
        <v>1360.2400000000002</v>
      </c>
      <c r="F657" s="5">
        <f>E657*$F$7</f>
        <v>272.04800000000006</v>
      </c>
      <c r="G657" s="3">
        <f>$F$4</f>
        <v>0.05</v>
      </c>
      <c r="H657" s="3">
        <f>$F$5</f>
        <v>1.5</v>
      </c>
    </row>
    <row r="658" spans="1:8" x14ac:dyDescent="0.3">
      <c r="A658" s="6"/>
      <c r="B658" s="1">
        <v>645</v>
      </c>
      <c r="C658" s="5">
        <f t="shared" si="10"/>
        <v>1390</v>
      </c>
      <c r="D658" s="5">
        <f t="shared" si="10"/>
        <v>1390</v>
      </c>
      <c r="E658" s="5">
        <f>C658*$F$3*$C$2</f>
        <v>1362.2000000000003</v>
      </c>
      <c r="F658" s="5">
        <f>E658*$F$7</f>
        <v>272.44000000000005</v>
      </c>
      <c r="G658" s="3">
        <f>$F$4</f>
        <v>0.05</v>
      </c>
      <c r="H658" s="3">
        <f>$F$5</f>
        <v>1.5</v>
      </c>
    </row>
    <row r="659" spans="1:8" x14ac:dyDescent="0.3">
      <c r="A659" s="6"/>
      <c r="B659" s="1">
        <v>646</v>
      </c>
      <c r="C659" s="5">
        <f t="shared" si="10"/>
        <v>1392</v>
      </c>
      <c r="D659" s="5">
        <f t="shared" si="10"/>
        <v>1392</v>
      </c>
      <c r="E659" s="5">
        <f>C659*$F$3*$C$2</f>
        <v>1364.16</v>
      </c>
      <c r="F659" s="5">
        <f>E659*$F$7</f>
        <v>272.83200000000005</v>
      </c>
      <c r="G659" s="3">
        <f>$F$4</f>
        <v>0.05</v>
      </c>
      <c r="H659" s="3">
        <f>$F$5</f>
        <v>1.5</v>
      </c>
    </row>
    <row r="660" spans="1:8" x14ac:dyDescent="0.3">
      <c r="A660" s="6"/>
      <c r="B660" s="1">
        <v>647</v>
      </c>
      <c r="C660" s="5">
        <f t="shared" si="10"/>
        <v>1394</v>
      </c>
      <c r="D660" s="5">
        <f t="shared" si="10"/>
        <v>1394</v>
      </c>
      <c r="E660" s="5">
        <f>C660*$F$3*$C$2</f>
        <v>1366.1200000000001</v>
      </c>
      <c r="F660" s="5">
        <f>E660*$F$7</f>
        <v>273.22400000000005</v>
      </c>
      <c r="G660" s="3">
        <f>$F$4</f>
        <v>0.05</v>
      </c>
      <c r="H660" s="3">
        <f>$F$5</f>
        <v>1.5</v>
      </c>
    </row>
    <row r="661" spans="1:8" x14ac:dyDescent="0.3">
      <c r="A661" s="6"/>
      <c r="B661" s="1">
        <v>648</v>
      </c>
      <c r="C661" s="5">
        <f t="shared" si="10"/>
        <v>1396</v>
      </c>
      <c r="D661" s="5">
        <f t="shared" si="10"/>
        <v>1396</v>
      </c>
      <c r="E661" s="5">
        <f>C661*$F$3*$C$2</f>
        <v>1368.0800000000002</v>
      </c>
      <c r="F661" s="5">
        <f>E661*$F$7</f>
        <v>273.61600000000004</v>
      </c>
      <c r="G661" s="3">
        <f>$F$4</f>
        <v>0.05</v>
      </c>
      <c r="H661" s="3">
        <f>$F$5</f>
        <v>1.5</v>
      </c>
    </row>
    <row r="662" spans="1:8" x14ac:dyDescent="0.3">
      <c r="A662" s="6"/>
      <c r="B662" s="1">
        <v>649</v>
      </c>
      <c r="C662" s="5">
        <f t="shared" si="10"/>
        <v>1398</v>
      </c>
      <c r="D662" s="5">
        <f t="shared" si="10"/>
        <v>1398</v>
      </c>
      <c r="E662" s="5">
        <f>C662*$F$3*$C$2</f>
        <v>1370.0400000000002</v>
      </c>
      <c r="F662" s="5">
        <f>E662*$F$7</f>
        <v>274.00800000000004</v>
      </c>
      <c r="G662" s="3">
        <f>$F$4</f>
        <v>0.05</v>
      </c>
      <c r="H662" s="3">
        <f>$F$5</f>
        <v>1.5</v>
      </c>
    </row>
    <row r="663" spans="1:8" x14ac:dyDescent="0.3">
      <c r="A663" s="6" t="s">
        <v>146</v>
      </c>
      <c r="B663" s="1">
        <v>650</v>
      </c>
      <c r="C663" s="5">
        <f t="shared" si="10"/>
        <v>1400</v>
      </c>
      <c r="D663" s="5">
        <f t="shared" si="10"/>
        <v>1400</v>
      </c>
      <c r="E663" s="5">
        <f>C663*$F$3*$C$2</f>
        <v>1372.0000000000002</v>
      </c>
      <c r="F663" s="5">
        <f>E663*$F$7</f>
        <v>274.40000000000003</v>
      </c>
      <c r="G663" s="3">
        <f>$F$4</f>
        <v>0.05</v>
      </c>
      <c r="H663" s="3">
        <f>$F$5</f>
        <v>1.5</v>
      </c>
    </row>
    <row r="664" spans="1:8" x14ac:dyDescent="0.3">
      <c r="A664" s="6"/>
      <c r="B664" s="1">
        <v>651</v>
      </c>
      <c r="C664" s="5">
        <f t="shared" si="10"/>
        <v>1402</v>
      </c>
      <c r="D664" s="5">
        <f t="shared" si="10"/>
        <v>1402</v>
      </c>
      <c r="E664" s="5">
        <f>C664*$F$3*$C$2</f>
        <v>1373.9600000000003</v>
      </c>
      <c r="F664" s="5">
        <f>E664*$F$7</f>
        <v>274.79200000000009</v>
      </c>
      <c r="G664" s="3">
        <f>$F$4</f>
        <v>0.05</v>
      </c>
      <c r="H664" s="3">
        <f>$F$5</f>
        <v>1.5</v>
      </c>
    </row>
    <row r="665" spans="1:8" x14ac:dyDescent="0.3">
      <c r="B665" s="1">
        <v>652</v>
      </c>
      <c r="C665" s="5">
        <f t="shared" si="10"/>
        <v>1404</v>
      </c>
      <c r="D665" s="5">
        <f t="shared" si="10"/>
        <v>1404</v>
      </c>
      <c r="E665" s="5">
        <f>C665*$F$3*$C$2</f>
        <v>1375.9200000000003</v>
      </c>
      <c r="F665" s="5">
        <f>E665*$F$7</f>
        <v>275.18400000000008</v>
      </c>
      <c r="G665" s="3">
        <f>$F$4</f>
        <v>0.05</v>
      </c>
      <c r="H665" s="3">
        <f>$F$5</f>
        <v>1.5</v>
      </c>
    </row>
    <row r="666" spans="1:8" x14ac:dyDescent="0.3">
      <c r="B666" s="1">
        <v>653</v>
      </c>
      <c r="C666" s="5">
        <f t="shared" si="10"/>
        <v>1406</v>
      </c>
      <c r="D666" s="5">
        <f t="shared" si="10"/>
        <v>1406</v>
      </c>
      <c r="E666" s="5">
        <f>C666*$F$3*$C$2</f>
        <v>1377.88</v>
      </c>
      <c r="F666" s="5">
        <f>E666*$F$7</f>
        <v>275.57600000000002</v>
      </c>
      <c r="G666" s="3">
        <f>$F$4</f>
        <v>0.05</v>
      </c>
      <c r="H666" s="3">
        <f>$F$5</f>
        <v>1.5</v>
      </c>
    </row>
    <row r="667" spans="1:8" x14ac:dyDescent="0.3">
      <c r="B667" s="1">
        <v>654</v>
      </c>
      <c r="C667" s="5">
        <f t="shared" si="10"/>
        <v>1408</v>
      </c>
      <c r="D667" s="5">
        <f t="shared" si="10"/>
        <v>1408</v>
      </c>
      <c r="E667" s="5">
        <f>C667*$F$3*$C$2</f>
        <v>1379.8400000000001</v>
      </c>
      <c r="F667" s="5">
        <f>E667*$F$7</f>
        <v>275.96800000000002</v>
      </c>
      <c r="G667" s="3">
        <f>$F$4</f>
        <v>0.05</v>
      </c>
      <c r="H667" s="3">
        <f>$F$5</f>
        <v>1.5</v>
      </c>
    </row>
    <row r="668" spans="1:8" x14ac:dyDescent="0.3">
      <c r="B668" s="1">
        <v>655</v>
      </c>
      <c r="C668" s="5">
        <f t="shared" si="10"/>
        <v>1410</v>
      </c>
      <c r="D668" s="5">
        <f t="shared" si="10"/>
        <v>1410</v>
      </c>
      <c r="E668" s="5">
        <f>C668*$F$3*$C$2</f>
        <v>1381.8</v>
      </c>
      <c r="F668" s="5">
        <f>E668*$F$7</f>
        <v>276.36</v>
      </c>
      <c r="G668" s="3">
        <f>$F$4</f>
        <v>0.05</v>
      </c>
      <c r="H668" s="3">
        <f>$F$5</f>
        <v>1.5</v>
      </c>
    </row>
    <row r="669" spans="1:8" x14ac:dyDescent="0.3">
      <c r="B669" s="1">
        <v>656</v>
      </c>
      <c r="C669" s="5">
        <f t="shared" si="10"/>
        <v>1412</v>
      </c>
      <c r="D669" s="5">
        <f t="shared" si="10"/>
        <v>1412</v>
      </c>
      <c r="E669" s="5">
        <f>C669*$F$3*$C$2</f>
        <v>1383.76</v>
      </c>
      <c r="F669" s="5">
        <f>E669*$F$7</f>
        <v>276.75200000000001</v>
      </c>
      <c r="G669" s="3">
        <f>$F$4</f>
        <v>0.05</v>
      </c>
      <c r="H669" s="3">
        <f>$F$5</f>
        <v>1.5</v>
      </c>
    </row>
    <row r="670" spans="1:8" x14ac:dyDescent="0.3">
      <c r="B670" s="1">
        <v>657</v>
      </c>
      <c r="C670" s="5">
        <f t="shared" si="10"/>
        <v>1414</v>
      </c>
      <c r="D670" s="5">
        <f t="shared" si="10"/>
        <v>1414</v>
      </c>
      <c r="E670" s="5">
        <f>C670*$F$3*$C$2</f>
        <v>1385.72</v>
      </c>
      <c r="F670" s="5">
        <f>E670*$F$7</f>
        <v>277.14400000000001</v>
      </c>
      <c r="G670" s="3">
        <f>$F$4</f>
        <v>0.05</v>
      </c>
      <c r="H670" s="3">
        <f>$F$5</f>
        <v>1.5</v>
      </c>
    </row>
    <row r="671" spans="1:8" x14ac:dyDescent="0.3">
      <c r="B671" s="1">
        <v>658</v>
      </c>
      <c r="C671" s="5">
        <f t="shared" si="10"/>
        <v>1416</v>
      </c>
      <c r="D671" s="5">
        <f t="shared" si="10"/>
        <v>1416</v>
      </c>
      <c r="E671" s="5">
        <f>C671*$F$3*$C$2</f>
        <v>1387.68</v>
      </c>
      <c r="F671" s="5">
        <f>E671*$F$7</f>
        <v>277.536</v>
      </c>
      <c r="G671" s="3">
        <f>$F$4</f>
        <v>0.05</v>
      </c>
      <c r="H671" s="3">
        <f>$F$5</f>
        <v>1.5</v>
      </c>
    </row>
    <row r="672" spans="1:8" x14ac:dyDescent="0.3">
      <c r="B672" s="1">
        <v>659</v>
      </c>
      <c r="C672" s="5">
        <f t="shared" si="10"/>
        <v>1418</v>
      </c>
      <c r="D672" s="5">
        <f t="shared" si="10"/>
        <v>1418</v>
      </c>
      <c r="E672" s="5">
        <f>C672*$F$3*$C$2</f>
        <v>1389.64</v>
      </c>
      <c r="F672" s="5">
        <f>E672*$F$7</f>
        <v>277.92800000000005</v>
      </c>
      <c r="G672" s="3">
        <f>$F$4</f>
        <v>0.05</v>
      </c>
      <c r="H672" s="3">
        <f>$F$5</f>
        <v>1.5</v>
      </c>
    </row>
    <row r="673" spans="1:8" x14ac:dyDescent="0.3">
      <c r="A673" s="6" t="s">
        <v>147</v>
      </c>
      <c r="B673" s="1">
        <v>660</v>
      </c>
      <c r="C673" s="5">
        <f t="shared" si="10"/>
        <v>1420</v>
      </c>
      <c r="D673" s="5">
        <f t="shared" si="10"/>
        <v>1420</v>
      </c>
      <c r="E673" s="5">
        <f>C673*$F$3*$C$2</f>
        <v>1391.6000000000001</v>
      </c>
      <c r="F673" s="5">
        <f>E673*$F$7</f>
        <v>278.32000000000005</v>
      </c>
      <c r="G673" s="3">
        <f>$F$4</f>
        <v>0.05</v>
      </c>
      <c r="H673" s="3">
        <f>$F$5</f>
        <v>1.5</v>
      </c>
    </row>
    <row r="674" spans="1:8" x14ac:dyDescent="0.3">
      <c r="B674" s="1">
        <v>661</v>
      </c>
      <c r="C674" s="5">
        <f t="shared" si="10"/>
        <v>1422</v>
      </c>
      <c r="D674" s="5">
        <f t="shared" si="10"/>
        <v>1422</v>
      </c>
      <c r="E674" s="5">
        <f>C674*$F$3*$C$2</f>
        <v>1393.5600000000002</v>
      </c>
      <c r="F674" s="5">
        <f>E674*$F$7</f>
        <v>278.71200000000005</v>
      </c>
      <c r="G674" s="3">
        <f>$F$4</f>
        <v>0.05</v>
      </c>
      <c r="H674" s="3">
        <f>$F$5</f>
        <v>1.5</v>
      </c>
    </row>
    <row r="675" spans="1:8" x14ac:dyDescent="0.3">
      <c r="A675" s="6"/>
      <c r="B675" s="1">
        <v>662</v>
      </c>
      <c r="C675" s="5">
        <f t="shared" si="10"/>
        <v>1424</v>
      </c>
      <c r="D675" s="5">
        <f t="shared" si="10"/>
        <v>1424</v>
      </c>
      <c r="E675" s="5">
        <f>C675*$F$3*$C$2</f>
        <v>1395.52</v>
      </c>
      <c r="F675" s="5">
        <f>E675*$F$7</f>
        <v>279.10399999999998</v>
      </c>
      <c r="G675" s="3">
        <f>$F$4</f>
        <v>0.05</v>
      </c>
      <c r="H675" s="3">
        <f>$F$5</f>
        <v>1.5</v>
      </c>
    </row>
    <row r="676" spans="1:8" x14ac:dyDescent="0.3">
      <c r="A676" s="6"/>
      <c r="B676" s="1">
        <v>663</v>
      </c>
      <c r="C676" s="5">
        <f t="shared" si="10"/>
        <v>1426</v>
      </c>
      <c r="D676" s="5">
        <f t="shared" si="10"/>
        <v>1426</v>
      </c>
      <c r="E676" s="5">
        <f>C676*$F$3*$C$2</f>
        <v>1397.48</v>
      </c>
      <c r="F676" s="5">
        <f>E676*$F$7</f>
        <v>279.49600000000004</v>
      </c>
      <c r="G676" s="3">
        <f>$F$4</f>
        <v>0.05</v>
      </c>
      <c r="H676" s="3">
        <f>$F$5</f>
        <v>1.5</v>
      </c>
    </row>
    <row r="677" spans="1:8" x14ac:dyDescent="0.3">
      <c r="A677" s="6"/>
      <c r="B677" s="1">
        <v>664</v>
      </c>
      <c r="C677" s="5">
        <f t="shared" si="10"/>
        <v>1428</v>
      </c>
      <c r="D677" s="5">
        <f t="shared" si="10"/>
        <v>1428</v>
      </c>
      <c r="E677" s="5">
        <f>C677*$F$3*$C$2</f>
        <v>1399.44</v>
      </c>
      <c r="F677" s="5">
        <f>E677*$F$7</f>
        <v>279.88800000000003</v>
      </c>
      <c r="G677" s="3">
        <f>$F$4</f>
        <v>0.05</v>
      </c>
      <c r="H677" s="3">
        <f>$F$5</f>
        <v>1.5</v>
      </c>
    </row>
    <row r="678" spans="1:8" x14ac:dyDescent="0.3">
      <c r="A678" s="6"/>
      <c r="B678" s="1">
        <v>665</v>
      </c>
      <c r="C678" s="5">
        <f t="shared" si="10"/>
        <v>1430</v>
      </c>
      <c r="D678" s="5">
        <f t="shared" si="10"/>
        <v>1430</v>
      </c>
      <c r="E678" s="5">
        <f>C678*$F$3*$C$2</f>
        <v>1401.4</v>
      </c>
      <c r="F678" s="5">
        <f>E678*$F$7</f>
        <v>280.28000000000003</v>
      </c>
      <c r="G678" s="3">
        <f>$F$4</f>
        <v>0.05</v>
      </c>
      <c r="H678" s="3">
        <f>$F$5</f>
        <v>1.5</v>
      </c>
    </row>
    <row r="679" spans="1:8" x14ac:dyDescent="0.3">
      <c r="A679" s="6"/>
      <c r="B679" s="1">
        <v>666</v>
      </c>
      <c r="C679" s="5">
        <f t="shared" si="10"/>
        <v>1432</v>
      </c>
      <c r="D679" s="5">
        <f t="shared" si="10"/>
        <v>1432</v>
      </c>
      <c r="E679" s="5">
        <f>C679*$F$3*$C$2</f>
        <v>1403.3600000000001</v>
      </c>
      <c r="F679" s="5">
        <f>E679*$F$7</f>
        <v>280.67200000000003</v>
      </c>
      <c r="G679" s="3">
        <f>$F$4</f>
        <v>0.05</v>
      </c>
      <c r="H679" s="3">
        <f>$F$5</f>
        <v>1.5</v>
      </c>
    </row>
    <row r="680" spans="1:8" x14ac:dyDescent="0.3">
      <c r="A680" s="6"/>
      <c r="B680" s="1">
        <v>667</v>
      </c>
      <c r="C680" s="5">
        <f t="shared" si="10"/>
        <v>1434</v>
      </c>
      <c r="D680" s="5">
        <f t="shared" si="10"/>
        <v>1434</v>
      </c>
      <c r="E680" s="5">
        <f>C680*$F$3*$C$2</f>
        <v>1405.3200000000002</v>
      </c>
      <c r="F680" s="5">
        <f>E680*$F$7</f>
        <v>281.06400000000002</v>
      </c>
      <c r="G680" s="3">
        <f>$F$4</f>
        <v>0.05</v>
      </c>
      <c r="H680" s="3">
        <f>$F$5</f>
        <v>1.5</v>
      </c>
    </row>
    <row r="681" spans="1:8" x14ac:dyDescent="0.3">
      <c r="A681" s="6"/>
      <c r="B681" s="1">
        <v>668</v>
      </c>
      <c r="C681" s="5">
        <f t="shared" si="10"/>
        <v>1436</v>
      </c>
      <c r="D681" s="5">
        <f t="shared" si="10"/>
        <v>1436</v>
      </c>
      <c r="E681" s="5">
        <f>C681*$F$3*$C$2</f>
        <v>1407.2800000000002</v>
      </c>
      <c r="F681" s="5">
        <f>E681*$F$7</f>
        <v>281.45600000000007</v>
      </c>
      <c r="G681" s="3">
        <f>$F$4</f>
        <v>0.05</v>
      </c>
      <c r="H681" s="3">
        <f>$F$5</f>
        <v>1.5</v>
      </c>
    </row>
    <row r="682" spans="1:8" x14ac:dyDescent="0.3">
      <c r="A682" s="6"/>
      <c r="B682" s="1">
        <v>669</v>
      </c>
      <c r="C682" s="5">
        <f t="shared" si="10"/>
        <v>1438</v>
      </c>
      <c r="D682" s="5">
        <f t="shared" si="10"/>
        <v>1438</v>
      </c>
      <c r="E682" s="5">
        <f>C682*$F$3*$C$2</f>
        <v>1409.2400000000002</v>
      </c>
      <c r="F682" s="5">
        <f>E682*$F$7</f>
        <v>281.84800000000007</v>
      </c>
      <c r="G682" s="3">
        <f>$F$4</f>
        <v>0.05</v>
      </c>
      <c r="H682" s="3">
        <f>$F$5</f>
        <v>1.5</v>
      </c>
    </row>
    <row r="683" spans="1:8" x14ac:dyDescent="0.3">
      <c r="A683" s="6" t="s">
        <v>148</v>
      </c>
      <c r="B683" s="1">
        <v>670</v>
      </c>
      <c r="C683" s="5">
        <f t="shared" si="10"/>
        <v>1440</v>
      </c>
      <c r="D683" s="5">
        <f t="shared" si="10"/>
        <v>1440</v>
      </c>
      <c r="E683" s="5">
        <f>C683*$F$3*$C$2</f>
        <v>1411.2000000000003</v>
      </c>
      <c r="F683" s="5">
        <f>E683*$F$7</f>
        <v>282.24000000000007</v>
      </c>
      <c r="G683" s="3">
        <f>$F$4</f>
        <v>0.05</v>
      </c>
      <c r="H683" s="3">
        <f>$F$5</f>
        <v>1.5</v>
      </c>
    </row>
    <row r="684" spans="1:8" x14ac:dyDescent="0.3">
      <c r="A684" s="6"/>
      <c r="B684" s="1">
        <v>671</v>
      </c>
      <c r="C684" s="5">
        <f t="shared" si="10"/>
        <v>1442</v>
      </c>
      <c r="D684" s="5">
        <f t="shared" si="10"/>
        <v>1442</v>
      </c>
      <c r="E684" s="5">
        <f>C684*$F$3*$C$2</f>
        <v>1413.16</v>
      </c>
      <c r="F684" s="5">
        <f>E684*$F$7</f>
        <v>282.63200000000001</v>
      </c>
      <c r="G684" s="3">
        <f>$F$4</f>
        <v>0.05</v>
      </c>
      <c r="H684" s="3">
        <f>$F$5</f>
        <v>1.5</v>
      </c>
    </row>
    <row r="685" spans="1:8" x14ac:dyDescent="0.3">
      <c r="B685" s="1">
        <v>672</v>
      </c>
      <c r="C685" s="5">
        <f t="shared" si="10"/>
        <v>1444</v>
      </c>
      <c r="D685" s="5">
        <f t="shared" si="10"/>
        <v>1444</v>
      </c>
      <c r="E685" s="5">
        <f>C685*$F$3*$C$2</f>
        <v>1415.1200000000001</v>
      </c>
      <c r="F685" s="5">
        <f>E685*$F$7</f>
        <v>283.02400000000006</v>
      </c>
      <c r="G685" s="3">
        <f>$F$4</f>
        <v>0.05</v>
      </c>
      <c r="H685" s="3">
        <f>$F$5</f>
        <v>1.5</v>
      </c>
    </row>
    <row r="686" spans="1:8" x14ac:dyDescent="0.3">
      <c r="B686" s="1">
        <v>673</v>
      </c>
      <c r="C686" s="5">
        <f t="shared" si="10"/>
        <v>1446</v>
      </c>
      <c r="D686" s="5">
        <f t="shared" si="10"/>
        <v>1446</v>
      </c>
      <c r="E686" s="5">
        <f>C686*$F$3*$C$2</f>
        <v>1417.0800000000002</v>
      </c>
      <c r="F686" s="5">
        <f>E686*$F$7</f>
        <v>283.41600000000005</v>
      </c>
      <c r="G686" s="3">
        <f>$F$4</f>
        <v>0.05</v>
      </c>
      <c r="H686" s="3">
        <f>$F$5</f>
        <v>1.5</v>
      </c>
    </row>
    <row r="687" spans="1:8" x14ac:dyDescent="0.3">
      <c r="B687" s="1">
        <v>674</v>
      </c>
      <c r="C687" s="5">
        <f t="shared" si="10"/>
        <v>1448</v>
      </c>
      <c r="D687" s="5">
        <f t="shared" si="10"/>
        <v>1448</v>
      </c>
      <c r="E687" s="5">
        <f>C687*$F$3*$C$2</f>
        <v>1419.0400000000002</v>
      </c>
      <c r="F687" s="5">
        <f>E687*$F$7</f>
        <v>283.80800000000005</v>
      </c>
      <c r="G687" s="3">
        <f>$F$4</f>
        <v>0.05</v>
      </c>
      <c r="H687" s="3">
        <f>$F$5</f>
        <v>1.5</v>
      </c>
    </row>
    <row r="688" spans="1:8" x14ac:dyDescent="0.3">
      <c r="B688" s="1">
        <v>675</v>
      </c>
      <c r="C688" s="5">
        <f t="shared" si="10"/>
        <v>1450</v>
      </c>
      <c r="D688" s="5">
        <f t="shared" si="10"/>
        <v>1450</v>
      </c>
      <c r="E688" s="5">
        <f>C688*$F$3*$C$2</f>
        <v>1421.0000000000002</v>
      </c>
      <c r="F688" s="5">
        <f>E688*$F$7</f>
        <v>284.20000000000005</v>
      </c>
      <c r="G688" s="3">
        <f>$F$4</f>
        <v>0.05</v>
      </c>
      <c r="H688" s="3">
        <f>$F$5</f>
        <v>1.5</v>
      </c>
    </row>
    <row r="689" spans="1:8" x14ac:dyDescent="0.3">
      <c r="B689" s="1">
        <v>676</v>
      </c>
      <c r="C689" s="5">
        <f t="shared" si="10"/>
        <v>1452</v>
      </c>
      <c r="D689" s="5">
        <f t="shared" si="10"/>
        <v>1452</v>
      </c>
      <c r="E689" s="5">
        <f>C689*$F$3*$C$2</f>
        <v>1422.9600000000003</v>
      </c>
      <c r="F689" s="5">
        <f>E689*$F$7</f>
        <v>284.59200000000004</v>
      </c>
      <c r="G689" s="3">
        <f>$F$4</f>
        <v>0.05</v>
      </c>
      <c r="H689" s="3">
        <f>$F$5</f>
        <v>1.5</v>
      </c>
    </row>
    <row r="690" spans="1:8" x14ac:dyDescent="0.3">
      <c r="B690" s="1">
        <v>677</v>
      </c>
      <c r="C690" s="5">
        <f t="shared" si="10"/>
        <v>1454</v>
      </c>
      <c r="D690" s="5">
        <f t="shared" si="10"/>
        <v>1454</v>
      </c>
      <c r="E690" s="5">
        <f>C690*$F$3*$C$2</f>
        <v>1424.9200000000003</v>
      </c>
      <c r="F690" s="5">
        <f>E690*$F$7</f>
        <v>284.98400000000009</v>
      </c>
      <c r="G690" s="3">
        <f>$F$4</f>
        <v>0.05</v>
      </c>
      <c r="H690" s="3">
        <f>$F$5</f>
        <v>1.5</v>
      </c>
    </row>
    <row r="691" spans="1:8" x14ac:dyDescent="0.3">
      <c r="B691" s="1">
        <v>678</v>
      </c>
      <c r="C691" s="5">
        <f t="shared" si="10"/>
        <v>1456</v>
      </c>
      <c r="D691" s="5">
        <f t="shared" si="10"/>
        <v>1456</v>
      </c>
      <c r="E691" s="5">
        <f>C691*$F$3*$C$2</f>
        <v>1426.88</v>
      </c>
      <c r="F691" s="5">
        <f>E691*$F$7</f>
        <v>285.37600000000003</v>
      </c>
      <c r="G691" s="3">
        <f>$F$4</f>
        <v>0.05</v>
      </c>
      <c r="H691" s="3">
        <f>$F$5</f>
        <v>1.5</v>
      </c>
    </row>
    <row r="692" spans="1:8" x14ac:dyDescent="0.3">
      <c r="B692" s="1">
        <v>679</v>
      </c>
      <c r="C692" s="5">
        <f t="shared" si="10"/>
        <v>1458</v>
      </c>
      <c r="D692" s="5">
        <f t="shared" si="10"/>
        <v>1458</v>
      </c>
      <c r="E692" s="5">
        <f>C692*$F$3*$C$2</f>
        <v>1428.8400000000001</v>
      </c>
      <c r="F692" s="5">
        <f>E692*$F$7</f>
        <v>285.76800000000003</v>
      </c>
      <c r="G692" s="3">
        <f>$F$4</f>
        <v>0.05</v>
      </c>
      <c r="H692" s="3">
        <f>$F$5</f>
        <v>1.5</v>
      </c>
    </row>
    <row r="693" spans="1:8" x14ac:dyDescent="0.3">
      <c r="A693" s="6" t="s">
        <v>149</v>
      </c>
      <c r="B693" s="1">
        <v>680</v>
      </c>
      <c r="C693" s="5">
        <f t="shared" si="10"/>
        <v>1460</v>
      </c>
      <c r="D693" s="5">
        <f t="shared" si="10"/>
        <v>1460</v>
      </c>
      <c r="E693" s="5">
        <f>C693*$F$3*$C$2</f>
        <v>1430.8</v>
      </c>
      <c r="F693" s="5">
        <f>E693*$F$7</f>
        <v>286.16000000000003</v>
      </c>
      <c r="G693" s="3">
        <f>$F$4</f>
        <v>0.05</v>
      </c>
      <c r="H693" s="3">
        <f>$F$5</f>
        <v>1.5</v>
      </c>
    </row>
    <row r="694" spans="1:8" x14ac:dyDescent="0.3">
      <c r="B694" s="1">
        <v>681</v>
      </c>
      <c r="C694" s="5">
        <f t="shared" si="10"/>
        <v>1462</v>
      </c>
      <c r="D694" s="5">
        <f t="shared" si="10"/>
        <v>1462</v>
      </c>
      <c r="E694" s="5">
        <f>C694*$F$3*$C$2</f>
        <v>1432.76</v>
      </c>
      <c r="F694" s="5">
        <f>E694*$F$7</f>
        <v>286.55200000000002</v>
      </c>
      <c r="G694" s="3">
        <f>$F$4</f>
        <v>0.05</v>
      </c>
      <c r="H694" s="3">
        <f>$F$5</f>
        <v>1.5</v>
      </c>
    </row>
    <row r="695" spans="1:8" x14ac:dyDescent="0.3">
      <c r="A695" s="6"/>
      <c r="B695" s="1">
        <v>682</v>
      </c>
      <c r="C695" s="5">
        <f t="shared" si="10"/>
        <v>1464</v>
      </c>
      <c r="D695" s="5">
        <f t="shared" si="10"/>
        <v>1464</v>
      </c>
      <c r="E695" s="5">
        <f>C695*$F$3*$C$2</f>
        <v>1434.72</v>
      </c>
      <c r="F695" s="5">
        <f>E695*$F$7</f>
        <v>286.94400000000002</v>
      </c>
      <c r="G695" s="3">
        <f>$F$4</f>
        <v>0.05</v>
      </c>
      <c r="H695" s="3">
        <f>$F$5</f>
        <v>1.5</v>
      </c>
    </row>
    <row r="696" spans="1:8" x14ac:dyDescent="0.3">
      <c r="A696" s="6"/>
      <c r="B696" s="1">
        <v>683</v>
      </c>
      <c r="C696" s="5">
        <f t="shared" si="10"/>
        <v>1466</v>
      </c>
      <c r="D696" s="5">
        <f t="shared" si="10"/>
        <v>1466</v>
      </c>
      <c r="E696" s="5">
        <f>C696*$F$3*$C$2</f>
        <v>1436.68</v>
      </c>
      <c r="F696" s="5">
        <f>E696*$F$7</f>
        <v>287.33600000000001</v>
      </c>
      <c r="G696" s="3">
        <f>$F$4</f>
        <v>0.05</v>
      </c>
      <c r="H696" s="3">
        <f>$F$5</f>
        <v>1.5</v>
      </c>
    </row>
    <row r="697" spans="1:8" x14ac:dyDescent="0.3">
      <c r="A697" s="6"/>
      <c r="B697" s="1">
        <v>684</v>
      </c>
      <c r="C697" s="5">
        <f t="shared" si="10"/>
        <v>1468</v>
      </c>
      <c r="D697" s="5">
        <f t="shared" si="10"/>
        <v>1468</v>
      </c>
      <c r="E697" s="5">
        <f>C697*$F$3*$C$2</f>
        <v>1438.64</v>
      </c>
      <c r="F697" s="5">
        <f>E697*$F$7</f>
        <v>287.72800000000001</v>
      </c>
      <c r="G697" s="3">
        <f>$F$4</f>
        <v>0.05</v>
      </c>
      <c r="H697" s="3">
        <f>$F$5</f>
        <v>1.5</v>
      </c>
    </row>
    <row r="698" spans="1:8" x14ac:dyDescent="0.3">
      <c r="A698" s="6"/>
      <c r="B698" s="1">
        <v>685</v>
      </c>
      <c r="C698" s="5">
        <f t="shared" si="10"/>
        <v>1470</v>
      </c>
      <c r="D698" s="5">
        <f t="shared" si="10"/>
        <v>1470</v>
      </c>
      <c r="E698" s="5">
        <f>C698*$F$3*$C$2</f>
        <v>1440.6000000000001</v>
      </c>
      <c r="F698" s="5">
        <f>E698*$F$7</f>
        <v>288.12000000000006</v>
      </c>
      <c r="G698" s="3">
        <f>$F$4</f>
        <v>0.05</v>
      </c>
      <c r="H698" s="3">
        <f>$F$5</f>
        <v>1.5</v>
      </c>
    </row>
    <row r="699" spans="1:8" x14ac:dyDescent="0.3">
      <c r="A699" s="6"/>
      <c r="B699" s="1">
        <v>686</v>
      </c>
      <c r="C699" s="5">
        <f t="shared" si="10"/>
        <v>1472</v>
      </c>
      <c r="D699" s="5">
        <f t="shared" si="10"/>
        <v>1472</v>
      </c>
      <c r="E699" s="5">
        <f>C699*$F$3*$C$2</f>
        <v>1442.5600000000002</v>
      </c>
      <c r="F699" s="5">
        <f>E699*$F$7</f>
        <v>288.51200000000006</v>
      </c>
      <c r="G699" s="3">
        <f>$F$4</f>
        <v>0.05</v>
      </c>
      <c r="H699" s="3">
        <f>$F$5</f>
        <v>1.5</v>
      </c>
    </row>
    <row r="700" spans="1:8" x14ac:dyDescent="0.3">
      <c r="A700" s="6"/>
      <c r="B700" s="1">
        <v>687</v>
      </c>
      <c r="C700" s="5">
        <f t="shared" si="10"/>
        <v>1474</v>
      </c>
      <c r="D700" s="5">
        <f t="shared" si="10"/>
        <v>1474</v>
      </c>
      <c r="E700" s="5">
        <f>C700*$F$3*$C$2</f>
        <v>1444.52</v>
      </c>
      <c r="F700" s="5">
        <f>E700*$F$7</f>
        <v>288.904</v>
      </c>
      <c r="G700" s="3">
        <f>$F$4</f>
        <v>0.05</v>
      </c>
      <c r="H700" s="3">
        <f>$F$5</f>
        <v>1.5</v>
      </c>
    </row>
    <row r="701" spans="1:8" x14ac:dyDescent="0.3">
      <c r="A701" s="6"/>
      <c r="B701" s="1">
        <v>688</v>
      </c>
      <c r="C701" s="5">
        <f t="shared" si="10"/>
        <v>1476</v>
      </c>
      <c r="D701" s="5">
        <f t="shared" si="10"/>
        <v>1476</v>
      </c>
      <c r="E701" s="5">
        <f>C701*$F$3*$C$2</f>
        <v>1446.48</v>
      </c>
      <c r="F701" s="5">
        <f>E701*$F$7</f>
        <v>289.29599999999999</v>
      </c>
      <c r="G701" s="3">
        <f>$F$4</f>
        <v>0.05</v>
      </c>
      <c r="H701" s="3">
        <f>$F$5</f>
        <v>1.5</v>
      </c>
    </row>
    <row r="702" spans="1:8" x14ac:dyDescent="0.3">
      <c r="A702" s="6"/>
      <c r="B702" s="1">
        <v>689</v>
      </c>
      <c r="C702" s="5">
        <f t="shared" si="10"/>
        <v>1478</v>
      </c>
      <c r="D702" s="5">
        <f t="shared" si="10"/>
        <v>1478</v>
      </c>
      <c r="E702" s="5">
        <f>C702*$F$3*$C$2</f>
        <v>1448.44</v>
      </c>
      <c r="F702" s="5">
        <f>E702*$F$7</f>
        <v>289.68800000000005</v>
      </c>
      <c r="G702" s="3">
        <f>$F$4</f>
        <v>0.05</v>
      </c>
      <c r="H702" s="3">
        <f>$F$5</f>
        <v>1.5</v>
      </c>
    </row>
    <row r="703" spans="1:8" x14ac:dyDescent="0.3">
      <c r="A703" s="6" t="s">
        <v>150</v>
      </c>
      <c r="B703" s="1">
        <v>690</v>
      </c>
      <c r="C703" s="5">
        <f t="shared" si="10"/>
        <v>1480</v>
      </c>
      <c r="D703" s="5">
        <f t="shared" si="10"/>
        <v>1480</v>
      </c>
      <c r="E703" s="5">
        <f>C703*$F$3*$C$2</f>
        <v>1450.4</v>
      </c>
      <c r="F703" s="5">
        <f>E703*$F$7</f>
        <v>290.08000000000004</v>
      </c>
      <c r="G703" s="3">
        <f>$F$4</f>
        <v>0.05</v>
      </c>
      <c r="H703" s="3">
        <f>$F$5</f>
        <v>1.5</v>
      </c>
    </row>
    <row r="704" spans="1:8" x14ac:dyDescent="0.3">
      <c r="A704" s="6"/>
      <c r="B704" s="1">
        <v>691</v>
      </c>
      <c r="C704" s="5">
        <f t="shared" si="10"/>
        <v>1482</v>
      </c>
      <c r="D704" s="5">
        <f t="shared" si="10"/>
        <v>1482</v>
      </c>
      <c r="E704" s="5">
        <f>C704*$F$3*$C$2</f>
        <v>1452.3600000000001</v>
      </c>
      <c r="F704" s="5">
        <f>E704*$F$7</f>
        <v>290.47200000000004</v>
      </c>
      <c r="G704" s="3">
        <f>$F$4</f>
        <v>0.05</v>
      </c>
      <c r="H704" s="3">
        <f>$F$5</f>
        <v>1.5</v>
      </c>
    </row>
    <row r="705" spans="1:8" x14ac:dyDescent="0.3">
      <c r="B705" s="1">
        <v>692</v>
      </c>
      <c r="C705" s="5">
        <f t="shared" si="10"/>
        <v>1484</v>
      </c>
      <c r="D705" s="5">
        <f t="shared" si="10"/>
        <v>1484</v>
      </c>
      <c r="E705" s="5">
        <f>C705*$F$3*$C$2</f>
        <v>1454.3200000000002</v>
      </c>
      <c r="F705" s="5">
        <f>E705*$F$7</f>
        <v>290.86400000000003</v>
      </c>
      <c r="G705" s="3">
        <f>$F$4</f>
        <v>0.05</v>
      </c>
      <c r="H705" s="3">
        <f>$F$5</f>
        <v>1.5</v>
      </c>
    </row>
    <row r="706" spans="1:8" x14ac:dyDescent="0.3">
      <c r="B706" s="1">
        <v>693</v>
      </c>
      <c r="C706" s="5">
        <f t="shared" si="10"/>
        <v>1486</v>
      </c>
      <c r="D706" s="5">
        <f t="shared" si="10"/>
        <v>1486</v>
      </c>
      <c r="E706" s="5">
        <f>C706*$F$3*$C$2</f>
        <v>1456.2800000000002</v>
      </c>
      <c r="F706" s="5">
        <f>E706*$F$7</f>
        <v>291.25600000000003</v>
      </c>
      <c r="G706" s="3">
        <f>$F$4</f>
        <v>0.05</v>
      </c>
      <c r="H706" s="3">
        <f>$F$5</f>
        <v>1.5</v>
      </c>
    </row>
    <row r="707" spans="1:8" x14ac:dyDescent="0.3">
      <c r="B707" s="1">
        <v>694</v>
      </c>
      <c r="C707" s="5">
        <f t="shared" si="10"/>
        <v>1488</v>
      </c>
      <c r="D707" s="5">
        <f t="shared" si="10"/>
        <v>1488</v>
      </c>
      <c r="E707" s="5">
        <f>C707*$F$3*$C$2</f>
        <v>1458.2400000000002</v>
      </c>
      <c r="F707" s="5">
        <f>E707*$F$7</f>
        <v>291.64800000000008</v>
      </c>
      <c r="G707" s="3">
        <f>$F$4</f>
        <v>0.05</v>
      </c>
      <c r="H707" s="3">
        <f>$F$5</f>
        <v>1.5</v>
      </c>
    </row>
    <row r="708" spans="1:8" x14ac:dyDescent="0.3">
      <c r="B708" s="1">
        <v>695</v>
      </c>
      <c r="C708" s="5">
        <f t="shared" si="10"/>
        <v>1490</v>
      </c>
      <c r="D708" s="5">
        <f t="shared" si="10"/>
        <v>1490</v>
      </c>
      <c r="E708" s="5">
        <f>C708*$F$3*$C$2</f>
        <v>1460.2000000000003</v>
      </c>
      <c r="F708" s="5">
        <f>E708*$F$7</f>
        <v>292.04000000000008</v>
      </c>
      <c r="G708" s="3">
        <f>$F$4</f>
        <v>0.05</v>
      </c>
      <c r="H708" s="3">
        <f>$F$5</f>
        <v>1.5</v>
      </c>
    </row>
    <row r="709" spans="1:8" x14ac:dyDescent="0.3">
      <c r="B709" s="1">
        <v>696</v>
      </c>
      <c r="C709" s="5">
        <f t="shared" si="10"/>
        <v>1492</v>
      </c>
      <c r="D709" s="5">
        <f t="shared" si="10"/>
        <v>1492</v>
      </c>
      <c r="E709" s="5">
        <f>C709*$F$3*$C$2</f>
        <v>1462.16</v>
      </c>
      <c r="F709" s="5">
        <f>E709*$F$7</f>
        <v>292.43200000000002</v>
      </c>
      <c r="G709" s="3">
        <f>$F$4</f>
        <v>0.05</v>
      </c>
      <c r="H709" s="3">
        <f>$F$5</f>
        <v>1.5</v>
      </c>
    </row>
    <row r="710" spans="1:8" x14ac:dyDescent="0.3">
      <c r="B710" s="1">
        <v>697</v>
      </c>
      <c r="C710" s="5">
        <f t="shared" si="10"/>
        <v>1494</v>
      </c>
      <c r="D710" s="5">
        <f t="shared" si="10"/>
        <v>1494</v>
      </c>
      <c r="E710" s="5">
        <f>C710*$F$3*$C$2</f>
        <v>1464.1200000000001</v>
      </c>
      <c r="F710" s="5">
        <f>E710*$F$7</f>
        <v>292.82400000000001</v>
      </c>
      <c r="G710" s="3">
        <f>$F$4</f>
        <v>0.05</v>
      </c>
      <c r="H710" s="3">
        <f>$F$5</f>
        <v>1.5</v>
      </c>
    </row>
    <row r="711" spans="1:8" x14ac:dyDescent="0.3">
      <c r="B711" s="1">
        <v>698</v>
      </c>
      <c r="C711" s="5">
        <f t="shared" si="10"/>
        <v>1496</v>
      </c>
      <c r="D711" s="5">
        <f t="shared" si="10"/>
        <v>1496</v>
      </c>
      <c r="E711" s="5">
        <f>C711*$F$3*$C$2</f>
        <v>1466.0800000000002</v>
      </c>
      <c r="F711" s="5">
        <f>E711*$F$7</f>
        <v>293.21600000000007</v>
      </c>
      <c r="G711" s="3">
        <f>$F$4</f>
        <v>0.05</v>
      </c>
      <c r="H711" s="3">
        <f>$F$5</f>
        <v>1.5</v>
      </c>
    </row>
    <row r="712" spans="1:8" x14ac:dyDescent="0.3">
      <c r="B712" s="1">
        <v>699</v>
      </c>
      <c r="C712" s="5">
        <f t="shared" si="10"/>
        <v>1498</v>
      </c>
      <c r="D712" s="5">
        <f t="shared" si="10"/>
        <v>1498</v>
      </c>
      <c r="E712" s="5">
        <f>C712*$F$3*$C$2</f>
        <v>1468.0400000000002</v>
      </c>
      <c r="F712" s="5">
        <f>E712*$F$7</f>
        <v>293.60800000000006</v>
      </c>
      <c r="G712" s="3">
        <f>$F$4</f>
        <v>0.05</v>
      </c>
      <c r="H712" s="3">
        <f>$F$5</f>
        <v>1.5</v>
      </c>
    </row>
    <row r="713" spans="1:8" x14ac:dyDescent="0.3">
      <c r="A713" s="6" t="s">
        <v>151</v>
      </c>
      <c r="B713" s="1">
        <v>700</v>
      </c>
      <c r="C713" s="5">
        <f t="shared" si="10"/>
        <v>1500</v>
      </c>
      <c r="D713" s="5">
        <f t="shared" si="10"/>
        <v>1500</v>
      </c>
      <c r="E713" s="5">
        <f>C713*$F$3*$C$2</f>
        <v>1470.0000000000002</v>
      </c>
      <c r="F713" s="5">
        <f>E713*$F$7</f>
        <v>294.00000000000006</v>
      </c>
      <c r="G713" s="3">
        <f>$F$4</f>
        <v>0.05</v>
      </c>
      <c r="H713" s="3">
        <f>$F$5</f>
        <v>1.5</v>
      </c>
    </row>
    <row r="714" spans="1:8" x14ac:dyDescent="0.3">
      <c r="B714" s="1">
        <v>701</v>
      </c>
      <c r="C714" s="5">
        <f t="shared" si="10"/>
        <v>1502</v>
      </c>
      <c r="D714" s="5">
        <f t="shared" si="10"/>
        <v>1502</v>
      </c>
      <c r="E714" s="5">
        <f>C714*$F$3*$C$2</f>
        <v>1471.9600000000003</v>
      </c>
      <c r="F714" s="5">
        <f>E714*$F$7</f>
        <v>294.39200000000005</v>
      </c>
      <c r="G714" s="3">
        <f>$F$4</f>
        <v>0.05</v>
      </c>
      <c r="H714" s="3">
        <f>$F$5</f>
        <v>1.5</v>
      </c>
    </row>
    <row r="715" spans="1:8" x14ac:dyDescent="0.3">
      <c r="A715" s="6"/>
      <c r="B715" s="1">
        <v>702</v>
      </c>
      <c r="C715" s="5">
        <f t="shared" si="10"/>
        <v>1504</v>
      </c>
      <c r="D715" s="5">
        <f t="shared" si="10"/>
        <v>1504</v>
      </c>
      <c r="E715" s="5">
        <f>C715*$F$3*$C$2</f>
        <v>1473.9200000000003</v>
      </c>
      <c r="F715" s="5">
        <f>E715*$F$7</f>
        <v>294.78400000000005</v>
      </c>
      <c r="G715" s="3">
        <f>$F$4</f>
        <v>0.05</v>
      </c>
      <c r="H715" s="3">
        <f>$F$5</f>
        <v>1.5</v>
      </c>
    </row>
    <row r="716" spans="1:8" x14ac:dyDescent="0.3">
      <c r="A716" s="6"/>
      <c r="B716" s="1">
        <v>703</v>
      </c>
      <c r="C716" s="5">
        <f t="shared" si="10"/>
        <v>1506</v>
      </c>
      <c r="D716" s="5">
        <f t="shared" si="10"/>
        <v>1506</v>
      </c>
      <c r="E716" s="5">
        <f>C716*$F$3*$C$2</f>
        <v>1475.88</v>
      </c>
      <c r="F716" s="5">
        <f>E716*$F$7</f>
        <v>295.17600000000004</v>
      </c>
      <c r="G716" s="3">
        <f>$F$4</f>
        <v>0.05</v>
      </c>
      <c r="H716" s="3">
        <f>$F$5</f>
        <v>1.5</v>
      </c>
    </row>
    <row r="717" spans="1:8" x14ac:dyDescent="0.3">
      <c r="A717" s="6"/>
      <c r="B717" s="1">
        <v>704</v>
      </c>
      <c r="C717" s="5">
        <f t="shared" si="10"/>
        <v>1508</v>
      </c>
      <c r="D717" s="5">
        <f t="shared" si="10"/>
        <v>1508</v>
      </c>
      <c r="E717" s="5">
        <f>C717*$F$3*$C$2</f>
        <v>1477.8400000000001</v>
      </c>
      <c r="F717" s="5">
        <f>E717*$F$7</f>
        <v>295.56800000000004</v>
      </c>
      <c r="G717" s="3">
        <f>$F$4</f>
        <v>0.05</v>
      </c>
      <c r="H717" s="3">
        <f>$F$5</f>
        <v>1.5</v>
      </c>
    </row>
    <row r="718" spans="1:8" x14ac:dyDescent="0.3">
      <c r="A718" s="6"/>
      <c r="B718" s="1">
        <v>705</v>
      </c>
      <c r="C718" s="5">
        <f t="shared" si="10"/>
        <v>1510</v>
      </c>
      <c r="D718" s="5">
        <f t="shared" si="10"/>
        <v>1510</v>
      </c>
      <c r="E718" s="5">
        <f>C718*$F$3*$C$2</f>
        <v>1479.8000000000002</v>
      </c>
      <c r="F718" s="5">
        <f>E718*$F$7</f>
        <v>295.96000000000004</v>
      </c>
      <c r="G718" s="3">
        <f>$F$4</f>
        <v>0.05</v>
      </c>
      <c r="H718" s="3">
        <f>$F$5</f>
        <v>1.5</v>
      </c>
    </row>
    <row r="719" spans="1:8" x14ac:dyDescent="0.3">
      <c r="A719" s="6"/>
      <c r="B719" s="1">
        <v>706</v>
      </c>
      <c r="C719" s="5">
        <f t="shared" si="10"/>
        <v>1512</v>
      </c>
      <c r="D719" s="5">
        <f t="shared" si="10"/>
        <v>1512</v>
      </c>
      <c r="E719" s="5">
        <f>C719*$F$3*$C$2</f>
        <v>1481.76</v>
      </c>
      <c r="F719" s="5">
        <f>E719*$F$7</f>
        <v>296.35200000000003</v>
      </c>
      <c r="G719" s="3">
        <f>$F$4</f>
        <v>0.05</v>
      </c>
      <c r="H719" s="3">
        <f>$F$5</f>
        <v>1.5</v>
      </c>
    </row>
    <row r="720" spans="1:8" x14ac:dyDescent="0.3">
      <c r="A720" s="6"/>
      <c r="B720" s="1">
        <v>707</v>
      </c>
      <c r="C720" s="5">
        <f t="shared" ref="C720:D783" si="11">C$10+($B720*C$12)^C$11</f>
        <v>1514</v>
      </c>
      <c r="D720" s="5">
        <f t="shared" si="11"/>
        <v>1514</v>
      </c>
      <c r="E720" s="5">
        <f>C720*$F$3*$C$2</f>
        <v>1483.72</v>
      </c>
      <c r="F720" s="5">
        <f>E720*$F$7</f>
        <v>296.74400000000003</v>
      </c>
      <c r="G720" s="3">
        <f>$F$4</f>
        <v>0.05</v>
      </c>
      <c r="H720" s="3">
        <f>$F$5</f>
        <v>1.5</v>
      </c>
    </row>
    <row r="721" spans="1:8" x14ac:dyDescent="0.3">
      <c r="A721" s="6"/>
      <c r="B721" s="1">
        <v>708</v>
      </c>
      <c r="C721" s="5">
        <f t="shared" si="11"/>
        <v>1516</v>
      </c>
      <c r="D721" s="5">
        <f t="shared" si="11"/>
        <v>1516</v>
      </c>
      <c r="E721" s="5">
        <f>C721*$F$3*$C$2</f>
        <v>1485.68</v>
      </c>
      <c r="F721" s="5">
        <f>E721*$F$7</f>
        <v>297.13600000000002</v>
      </c>
      <c r="G721" s="3">
        <f>$F$4</f>
        <v>0.05</v>
      </c>
      <c r="H721" s="3">
        <f>$F$5</f>
        <v>1.5</v>
      </c>
    </row>
    <row r="722" spans="1:8" x14ac:dyDescent="0.3">
      <c r="A722" s="6"/>
      <c r="B722" s="1">
        <v>709</v>
      </c>
      <c r="C722" s="5">
        <f t="shared" si="11"/>
        <v>1518</v>
      </c>
      <c r="D722" s="5">
        <f t="shared" si="11"/>
        <v>1518</v>
      </c>
      <c r="E722" s="5">
        <f>C722*$F$3*$C$2</f>
        <v>1487.64</v>
      </c>
      <c r="F722" s="5">
        <f>E722*$F$7</f>
        <v>297.52800000000002</v>
      </c>
      <c r="G722" s="3">
        <f>$F$4</f>
        <v>0.05</v>
      </c>
      <c r="H722" s="3">
        <f>$F$5</f>
        <v>1.5</v>
      </c>
    </row>
    <row r="723" spans="1:8" x14ac:dyDescent="0.3">
      <c r="A723" s="6" t="s">
        <v>152</v>
      </c>
      <c r="B723" s="1">
        <v>710</v>
      </c>
      <c r="C723" s="5">
        <f t="shared" si="11"/>
        <v>1520</v>
      </c>
      <c r="D723" s="5">
        <f t="shared" si="11"/>
        <v>1520</v>
      </c>
      <c r="E723" s="5">
        <f>C723*$F$3*$C$2</f>
        <v>1489.6000000000001</v>
      </c>
      <c r="F723" s="5">
        <f>E723*$F$7</f>
        <v>297.92</v>
      </c>
      <c r="G723" s="3">
        <f>$F$4</f>
        <v>0.05</v>
      </c>
      <c r="H723" s="3">
        <f>$F$5</f>
        <v>1.5</v>
      </c>
    </row>
    <row r="724" spans="1:8" x14ac:dyDescent="0.3">
      <c r="A724" s="6"/>
      <c r="B724" s="1">
        <v>711</v>
      </c>
      <c r="C724" s="5">
        <f t="shared" si="11"/>
        <v>1522</v>
      </c>
      <c r="D724" s="5">
        <f t="shared" si="11"/>
        <v>1522</v>
      </c>
      <c r="E724" s="5">
        <f>C724*$F$3*$C$2</f>
        <v>1491.5600000000002</v>
      </c>
      <c r="F724" s="5">
        <f>E724*$F$7</f>
        <v>298.31200000000007</v>
      </c>
      <c r="G724" s="3">
        <f>$F$4</f>
        <v>0.05</v>
      </c>
      <c r="H724" s="3">
        <f>$F$5</f>
        <v>1.5</v>
      </c>
    </row>
    <row r="725" spans="1:8" x14ac:dyDescent="0.3">
      <c r="B725" s="1">
        <v>712</v>
      </c>
      <c r="C725" s="5">
        <f t="shared" si="11"/>
        <v>1524</v>
      </c>
      <c r="D725" s="5">
        <f t="shared" si="11"/>
        <v>1524</v>
      </c>
      <c r="E725" s="5">
        <f>C725*$F$3*$C$2</f>
        <v>1493.52</v>
      </c>
      <c r="F725" s="5">
        <f>E725*$F$7</f>
        <v>298.70400000000001</v>
      </c>
      <c r="G725" s="3">
        <f>$F$4</f>
        <v>0.05</v>
      </c>
      <c r="H725" s="3">
        <f>$F$5</f>
        <v>1.5</v>
      </c>
    </row>
    <row r="726" spans="1:8" x14ac:dyDescent="0.3">
      <c r="B726" s="1">
        <v>713</v>
      </c>
      <c r="C726" s="5">
        <f t="shared" si="11"/>
        <v>1526</v>
      </c>
      <c r="D726" s="5">
        <f t="shared" si="11"/>
        <v>1526</v>
      </c>
      <c r="E726" s="5">
        <f>C726*$F$3*$C$2</f>
        <v>1495.48</v>
      </c>
      <c r="F726" s="5">
        <f>E726*$F$7</f>
        <v>299.096</v>
      </c>
      <c r="G726" s="3">
        <f>$F$4</f>
        <v>0.05</v>
      </c>
      <c r="H726" s="3">
        <f>$F$5</f>
        <v>1.5</v>
      </c>
    </row>
    <row r="727" spans="1:8" x14ac:dyDescent="0.3">
      <c r="B727" s="1">
        <v>714</v>
      </c>
      <c r="C727" s="5">
        <f t="shared" si="11"/>
        <v>1528</v>
      </c>
      <c r="D727" s="5">
        <f t="shared" si="11"/>
        <v>1528</v>
      </c>
      <c r="E727" s="5">
        <f>C727*$F$3*$C$2</f>
        <v>1497.44</v>
      </c>
      <c r="F727" s="5">
        <f>E727*$F$7</f>
        <v>299.488</v>
      </c>
      <c r="G727" s="3">
        <f>$F$4</f>
        <v>0.05</v>
      </c>
      <c r="H727" s="3">
        <f>$F$5</f>
        <v>1.5</v>
      </c>
    </row>
    <row r="728" spans="1:8" x14ac:dyDescent="0.3">
      <c r="B728" s="1">
        <v>715</v>
      </c>
      <c r="C728" s="5">
        <f t="shared" si="11"/>
        <v>1530</v>
      </c>
      <c r="D728" s="5">
        <f t="shared" si="11"/>
        <v>1530</v>
      </c>
      <c r="E728" s="5">
        <f>C728*$F$3*$C$2</f>
        <v>1499.4</v>
      </c>
      <c r="F728" s="5">
        <f>E728*$F$7</f>
        <v>299.88000000000005</v>
      </c>
      <c r="G728" s="3">
        <f>$F$4</f>
        <v>0.05</v>
      </c>
      <c r="H728" s="3">
        <f>$F$5</f>
        <v>1.5</v>
      </c>
    </row>
    <row r="729" spans="1:8" x14ac:dyDescent="0.3">
      <c r="B729" s="1">
        <v>716</v>
      </c>
      <c r="C729" s="5">
        <f t="shared" si="11"/>
        <v>1532</v>
      </c>
      <c r="D729" s="5">
        <f t="shared" si="11"/>
        <v>1532</v>
      </c>
      <c r="E729" s="5">
        <f>C729*$F$3*$C$2</f>
        <v>1501.3600000000001</v>
      </c>
      <c r="F729" s="5">
        <f>E729*$F$7</f>
        <v>300.27200000000005</v>
      </c>
      <c r="G729" s="3">
        <f>$F$4</f>
        <v>0.05</v>
      </c>
      <c r="H729" s="3">
        <f>$F$5</f>
        <v>1.5</v>
      </c>
    </row>
    <row r="730" spans="1:8" x14ac:dyDescent="0.3">
      <c r="B730" s="1">
        <v>717</v>
      </c>
      <c r="C730" s="5">
        <f t="shared" si="11"/>
        <v>1534</v>
      </c>
      <c r="D730" s="5">
        <f t="shared" si="11"/>
        <v>1534</v>
      </c>
      <c r="E730" s="5">
        <f>C730*$F$3*$C$2</f>
        <v>1503.3200000000002</v>
      </c>
      <c r="F730" s="5">
        <f>E730*$F$7</f>
        <v>300.66400000000004</v>
      </c>
      <c r="G730" s="3">
        <f>$F$4</f>
        <v>0.05</v>
      </c>
      <c r="H730" s="3">
        <f>$F$5</f>
        <v>1.5</v>
      </c>
    </row>
    <row r="731" spans="1:8" x14ac:dyDescent="0.3">
      <c r="B731" s="1">
        <v>718</v>
      </c>
      <c r="C731" s="5">
        <f t="shared" si="11"/>
        <v>1536</v>
      </c>
      <c r="D731" s="5">
        <f t="shared" si="11"/>
        <v>1536</v>
      </c>
      <c r="E731" s="5">
        <f>C731*$F$3*$C$2</f>
        <v>1505.2800000000002</v>
      </c>
      <c r="F731" s="5">
        <f>E731*$F$7</f>
        <v>301.05600000000004</v>
      </c>
      <c r="G731" s="3">
        <f>$F$4</f>
        <v>0.05</v>
      </c>
      <c r="H731" s="3">
        <f>$F$5</f>
        <v>1.5</v>
      </c>
    </row>
    <row r="732" spans="1:8" x14ac:dyDescent="0.3">
      <c r="B732" s="1">
        <v>719</v>
      </c>
      <c r="C732" s="5">
        <f t="shared" si="11"/>
        <v>1538</v>
      </c>
      <c r="D732" s="5">
        <f t="shared" si="11"/>
        <v>1538</v>
      </c>
      <c r="E732" s="5">
        <f>C732*$F$3*$C$2</f>
        <v>1507.2400000000002</v>
      </c>
      <c r="F732" s="5">
        <f>E732*$F$7</f>
        <v>301.44800000000004</v>
      </c>
      <c r="G732" s="3">
        <f>$F$4</f>
        <v>0.05</v>
      </c>
      <c r="H732" s="3">
        <f>$F$5</f>
        <v>1.5</v>
      </c>
    </row>
    <row r="733" spans="1:8" x14ac:dyDescent="0.3">
      <c r="A733" s="6" t="s">
        <v>153</v>
      </c>
      <c r="B733" s="1">
        <v>720</v>
      </c>
      <c r="C733" s="5">
        <f t="shared" si="11"/>
        <v>1540</v>
      </c>
      <c r="D733" s="5">
        <f t="shared" si="11"/>
        <v>1540</v>
      </c>
      <c r="E733" s="5">
        <f>C733*$F$3*$C$2</f>
        <v>1509.2000000000003</v>
      </c>
      <c r="F733" s="5">
        <f>E733*$F$7</f>
        <v>301.84000000000009</v>
      </c>
      <c r="G733" s="3">
        <f>$F$4</f>
        <v>0.05</v>
      </c>
      <c r="H733" s="3">
        <f>$F$5</f>
        <v>1.5</v>
      </c>
    </row>
    <row r="734" spans="1:8" x14ac:dyDescent="0.3">
      <c r="B734" s="1">
        <v>721</v>
      </c>
      <c r="C734" s="5">
        <f t="shared" si="11"/>
        <v>1542</v>
      </c>
      <c r="D734" s="5">
        <f t="shared" si="11"/>
        <v>1542</v>
      </c>
      <c r="E734" s="5">
        <f>C734*$F$3*$C$2</f>
        <v>1511.16</v>
      </c>
      <c r="F734" s="5">
        <f>E734*$F$7</f>
        <v>302.23200000000003</v>
      </c>
      <c r="G734" s="3">
        <f>$F$4</f>
        <v>0.05</v>
      </c>
      <c r="H734" s="3">
        <f>$F$5</f>
        <v>1.5</v>
      </c>
    </row>
    <row r="735" spans="1:8" x14ac:dyDescent="0.3">
      <c r="A735" s="6"/>
      <c r="B735" s="1">
        <v>722</v>
      </c>
      <c r="C735" s="5">
        <f t="shared" si="11"/>
        <v>1544</v>
      </c>
      <c r="D735" s="5">
        <f t="shared" si="11"/>
        <v>1544</v>
      </c>
      <c r="E735" s="5">
        <f>C735*$F$3*$C$2</f>
        <v>1513.1200000000001</v>
      </c>
      <c r="F735" s="5">
        <f>E735*$F$7</f>
        <v>302.62400000000002</v>
      </c>
      <c r="G735" s="3">
        <f>$F$4</f>
        <v>0.05</v>
      </c>
      <c r="H735" s="3">
        <f>$F$5</f>
        <v>1.5</v>
      </c>
    </row>
    <row r="736" spans="1:8" x14ac:dyDescent="0.3">
      <c r="A736" s="6"/>
      <c r="B736" s="1">
        <v>723</v>
      </c>
      <c r="C736" s="5">
        <f t="shared" si="11"/>
        <v>1546</v>
      </c>
      <c r="D736" s="5">
        <f t="shared" si="11"/>
        <v>1546</v>
      </c>
      <c r="E736" s="5">
        <f>C736*$F$3*$C$2</f>
        <v>1515.0800000000002</v>
      </c>
      <c r="F736" s="5">
        <f>E736*$F$7</f>
        <v>303.01600000000002</v>
      </c>
      <c r="G736" s="3">
        <f>$F$4</f>
        <v>0.05</v>
      </c>
      <c r="H736" s="3">
        <f>$F$5</f>
        <v>1.5</v>
      </c>
    </row>
    <row r="737" spans="1:8" x14ac:dyDescent="0.3">
      <c r="A737" s="6"/>
      <c r="B737" s="1">
        <v>724</v>
      </c>
      <c r="C737" s="5">
        <f t="shared" si="11"/>
        <v>1548</v>
      </c>
      <c r="D737" s="5">
        <f t="shared" si="11"/>
        <v>1548</v>
      </c>
      <c r="E737" s="5">
        <f>C737*$F$3*$C$2</f>
        <v>1517.0400000000002</v>
      </c>
      <c r="F737" s="5">
        <f>E737*$F$7</f>
        <v>303.40800000000007</v>
      </c>
      <c r="G737" s="3">
        <f>$F$4</f>
        <v>0.05</v>
      </c>
      <c r="H737" s="3">
        <f>$F$5</f>
        <v>1.5</v>
      </c>
    </row>
    <row r="738" spans="1:8" x14ac:dyDescent="0.3">
      <c r="A738" s="6"/>
      <c r="B738" s="1">
        <v>725</v>
      </c>
      <c r="C738" s="5">
        <f t="shared" si="11"/>
        <v>1550</v>
      </c>
      <c r="D738" s="5">
        <f t="shared" si="11"/>
        <v>1550</v>
      </c>
      <c r="E738" s="5">
        <f>C738*$F$3*$C$2</f>
        <v>1519.0000000000002</v>
      </c>
      <c r="F738" s="5">
        <f>E738*$F$7</f>
        <v>303.80000000000007</v>
      </c>
      <c r="G738" s="3">
        <f>$F$4</f>
        <v>0.05</v>
      </c>
      <c r="H738" s="3">
        <f>$F$5</f>
        <v>1.5</v>
      </c>
    </row>
    <row r="739" spans="1:8" x14ac:dyDescent="0.3">
      <c r="A739" s="6"/>
      <c r="B739" s="1">
        <v>726</v>
      </c>
      <c r="C739" s="5">
        <f t="shared" si="11"/>
        <v>1552</v>
      </c>
      <c r="D739" s="5">
        <f t="shared" si="11"/>
        <v>1552</v>
      </c>
      <c r="E739" s="5">
        <f>C739*$F$3*$C$2</f>
        <v>1520.9600000000003</v>
      </c>
      <c r="F739" s="5">
        <f>E739*$F$7</f>
        <v>304.19200000000006</v>
      </c>
      <c r="G739" s="3">
        <f>$F$4</f>
        <v>0.05</v>
      </c>
      <c r="H739" s="3">
        <f>$F$5</f>
        <v>1.5</v>
      </c>
    </row>
    <row r="740" spans="1:8" x14ac:dyDescent="0.3">
      <c r="A740" s="6"/>
      <c r="B740" s="1">
        <v>727</v>
      </c>
      <c r="C740" s="5">
        <f t="shared" si="11"/>
        <v>1554</v>
      </c>
      <c r="D740" s="5">
        <f t="shared" si="11"/>
        <v>1554</v>
      </c>
      <c r="E740" s="5">
        <f>C740*$F$3*$C$2</f>
        <v>1522.9200000000003</v>
      </c>
      <c r="F740" s="5">
        <f>E740*$F$7</f>
        <v>304.58400000000006</v>
      </c>
      <c r="G740" s="3">
        <f>$F$4</f>
        <v>0.05</v>
      </c>
      <c r="H740" s="3">
        <f>$F$5</f>
        <v>1.5</v>
      </c>
    </row>
    <row r="741" spans="1:8" x14ac:dyDescent="0.3">
      <c r="A741" s="6"/>
      <c r="B741" s="1">
        <v>728</v>
      </c>
      <c r="C741" s="5">
        <f t="shared" si="11"/>
        <v>1556</v>
      </c>
      <c r="D741" s="5">
        <f t="shared" si="11"/>
        <v>1556</v>
      </c>
      <c r="E741" s="5">
        <f>C741*$F$3*$C$2</f>
        <v>1524.88</v>
      </c>
      <c r="F741" s="5">
        <f>E741*$F$7</f>
        <v>304.97600000000006</v>
      </c>
      <c r="G741" s="3">
        <f>$F$4</f>
        <v>0.05</v>
      </c>
      <c r="H741" s="3">
        <f>$F$5</f>
        <v>1.5</v>
      </c>
    </row>
    <row r="742" spans="1:8" x14ac:dyDescent="0.3">
      <c r="A742" s="6"/>
      <c r="B742" s="1">
        <v>729</v>
      </c>
      <c r="C742" s="5">
        <f t="shared" si="11"/>
        <v>1558</v>
      </c>
      <c r="D742" s="5">
        <f t="shared" si="11"/>
        <v>1558</v>
      </c>
      <c r="E742" s="5">
        <f>C742*$F$3*$C$2</f>
        <v>1526.8400000000001</v>
      </c>
      <c r="F742" s="5">
        <f>E742*$F$7</f>
        <v>305.36800000000005</v>
      </c>
      <c r="G742" s="3">
        <f>$F$4</f>
        <v>0.05</v>
      </c>
      <c r="H742" s="3">
        <f>$F$5</f>
        <v>1.5</v>
      </c>
    </row>
    <row r="743" spans="1:8" x14ac:dyDescent="0.3">
      <c r="A743" s="6" t="s">
        <v>154</v>
      </c>
      <c r="B743" s="1">
        <v>730</v>
      </c>
      <c r="C743" s="5">
        <f t="shared" si="11"/>
        <v>1560</v>
      </c>
      <c r="D743" s="5">
        <f t="shared" si="11"/>
        <v>1560</v>
      </c>
      <c r="E743" s="5">
        <f>C743*$F$3*$C$2</f>
        <v>1528.8000000000002</v>
      </c>
      <c r="F743" s="5">
        <f>E743*$F$7</f>
        <v>305.76000000000005</v>
      </c>
      <c r="G743" s="3">
        <f>$F$4</f>
        <v>0.05</v>
      </c>
      <c r="H743" s="3">
        <f>$F$5</f>
        <v>1.5</v>
      </c>
    </row>
    <row r="744" spans="1:8" x14ac:dyDescent="0.3">
      <c r="A744" s="6"/>
      <c r="B744" s="1">
        <v>731</v>
      </c>
      <c r="C744" s="5">
        <f t="shared" si="11"/>
        <v>1562</v>
      </c>
      <c r="D744" s="5">
        <f t="shared" si="11"/>
        <v>1562</v>
      </c>
      <c r="E744" s="5">
        <f>C744*$F$3*$C$2</f>
        <v>1530.76</v>
      </c>
      <c r="F744" s="5">
        <f>E744*$F$7</f>
        <v>306.15199999999999</v>
      </c>
      <c r="G744" s="3">
        <f>$F$4</f>
        <v>0.05</v>
      </c>
      <c r="H744" s="3">
        <f>$F$5</f>
        <v>1.5</v>
      </c>
    </row>
    <row r="745" spans="1:8" x14ac:dyDescent="0.3">
      <c r="B745" s="1">
        <v>732</v>
      </c>
      <c r="C745" s="5">
        <f t="shared" si="11"/>
        <v>1564</v>
      </c>
      <c r="D745" s="5">
        <f t="shared" si="11"/>
        <v>1564</v>
      </c>
      <c r="E745" s="5">
        <f>C745*$F$3*$C$2</f>
        <v>1532.72</v>
      </c>
      <c r="F745" s="5">
        <f>E745*$F$7</f>
        <v>306.54400000000004</v>
      </c>
      <c r="G745" s="3">
        <f>$F$4</f>
        <v>0.05</v>
      </c>
      <c r="H745" s="3">
        <f>$F$5</f>
        <v>1.5</v>
      </c>
    </row>
    <row r="746" spans="1:8" x14ac:dyDescent="0.3">
      <c r="B746" s="1">
        <v>733</v>
      </c>
      <c r="C746" s="5">
        <f t="shared" si="11"/>
        <v>1566</v>
      </c>
      <c r="D746" s="5">
        <f t="shared" si="11"/>
        <v>1566</v>
      </c>
      <c r="E746" s="5">
        <f>C746*$F$3*$C$2</f>
        <v>1534.68</v>
      </c>
      <c r="F746" s="5">
        <f>E746*$F$7</f>
        <v>306.93600000000004</v>
      </c>
      <c r="G746" s="3">
        <f>$F$4</f>
        <v>0.05</v>
      </c>
      <c r="H746" s="3">
        <f>$F$5</f>
        <v>1.5</v>
      </c>
    </row>
    <row r="747" spans="1:8" x14ac:dyDescent="0.3">
      <c r="B747" s="1">
        <v>734</v>
      </c>
      <c r="C747" s="5">
        <f t="shared" si="11"/>
        <v>1568</v>
      </c>
      <c r="D747" s="5">
        <f t="shared" si="11"/>
        <v>1568</v>
      </c>
      <c r="E747" s="5">
        <f>C747*$F$3*$C$2</f>
        <v>1536.64</v>
      </c>
      <c r="F747" s="5">
        <f>E747*$F$7</f>
        <v>307.32800000000003</v>
      </c>
      <c r="G747" s="3">
        <f>$F$4</f>
        <v>0.05</v>
      </c>
      <c r="H747" s="3">
        <f>$F$5</f>
        <v>1.5</v>
      </c>
    </row>
    <row r="748" spans="1:8" x14ac:dyDescent="0.3">
      <c r="B748" s="1">
        <v>735</v>
      </c>
      <c r="C748" s="5">
        <f t="shared" si="11"/>
        <v>1570</v>
      </c>
      <c r="D748" s="5">
        <f t="shared" si="11"/>
        <v>1570</v>
      </c>
      <c r="E748" s="5">
        <f>C748*$F$3*$C$2</f>
        <v>1538.6000000000001</v>
      </c>
      <c r="F748" s="5">
        <f>E748*$F$7</f>
        <v>307.72000000000003</v>
      </c>
      <c r="G748" s="3">
        <f>$F$4</f>
        <v>0.05</v>
      </c>
      <c r="H748" s="3">
        <f>$F$5</f>
        <v>1.5</v>
      </c>
    </row>
    <row r="749" spans="1:8" x14ac:dyDescent="0.3">
      <c r="B749" s="1">
        <v>736</v>
      </c>
      <c r="C749" s="5">
        <f t="shared" si="11"/>
        <v>1572</v>
      </c>
      <c r="D749" s="5">
        <f t="shared" si="11"/>
        <v>1572</v>
      </c>
      <c r="E749" s="5">
        <f>C749*$F$3*$C$2</f>
        <v>1540.5600000000002</v>
      </c>
      <c r="F749" s="5">
        <f>E749*$F$7</f>
        <v>308.11200000000008</v>
      </c>
      <c r="G749" s="3">
        <f>$F$4</f>
        <v>0.05</v>
      </c>
      <c r="H749" s="3">
        <f>$F$5</f>
        <v>1.5</v>
      </c>
    </row>
    <row r="750" spans="1:8" x14ac:dyDescent="0.3">
      <c r="B750" s="1">
        <v>737</v>
      </c>
      <c r="C750" s="5">
        <f t="shared" si="11"/>
        <v>1574</v>
      </c>
      <c r="D750" s="5">
        <f t="shared" si="11"/>
        <v>1574</v>
      </c>
      <c r="E750" s="5">
        <f>C750*$F$3*$C$2</f>
        <v>1542.52</v>
      </c>
      <c r="F750" s="5">
        <f>E750*$F$7</f>
        <v>308.50400000000002</v>
      </c>
      <c r="G750" s="3">
        <f>$F$4</f>
        <v>0.05</v>
      </c>
      <c r="H750" s="3">
        <f>$F$5</f>
        <v>1.5</v>
      </c>
    </row>
    <row r="751" spans="1:8" x14ac:dyDescent="0.3">
      <c r="B751" s="1">
        <v>738</v>
      </c>
      <c r="C751" s="5">
        <f t="shared" si="11"/>
        <v>1576</v>
      </c>
      <c r="D751" s="5">
        <f t="shared" si="11"/>
        <v>1576</v>
      </c>
      <c r="E751" s="5">
        <f>C751*$F$3*$C$2</f>
        <v>1544.48</v>
      </c>
      <c r="F751" s="5">
        <f>E751*$F$7</f>
        <v>308.89600000000002</v>
      </c>
      <c r="G751" s="3">
        <f>$F$4</f>
        <v>0.05</v>
      </c>
      <c r="H751" s="3">
        <f>$F$5</f>
        <v>1.5</v>
      </c>
    </row>
    <row r="752" spans="1:8" x14ac:dyDescent="0.3">
      <c r="B752" s="1">
        <v>739</v>
      </c>
      <c r="C752" s="5">
        <f t="shared" si="11"/>
        <v>1578</v>
      </c>
      <c r="D752" s="5">
        <f t="shared" si="11"/>
        <v>1578</v>
      </c>
      <c r="E752" s="5">
        <f>C752*$F$3*$C$2</f>
        <v>1546.44</v>
      </c>
      <c r="F752" s="5">
        <f>E752*$F$7</f>
        <v>309.28800000000001</v>
      </c>
      <c r="G752" s="3">
        <f>$F$4</f>
        <v>0.05</v>
      </c>
      <c r="H752" s="3">
        <f>$F$5</f>
        <v>1.5</v>
      </c>
    </row>
    <row r="753" spans="1:8" x14ac:dyDescent="0.3">
      <c r="A753" s="6" t="s">
        <v>155</v>
      </c>
      <c r="B753" s="1">
        <v>740</v>
      </c>
      <c r="C753" s="5">
        <f t="shared" si="11"/>
        <v>1580</v>
      </c>
      <c r="D753" s="5">
        <f t="shared" si="11"/>
        <v>1580</v>
      </c>
      <c r="E753" s="5">
        <f>C753*$F$3*$C$2</f>
        <v>1548.4</v>
      </c>
      <c r="F753" s="5">
        <f>E753*$F$7</f>
        <v>309.68000000000006</v>
      </c>
      <c r="G753" s="3">
        <f>$F$4</f>
        <v>0.05</v>
      </c>
      <c r="H753" s="3">
        <f>$F$5</f>
        <v>1.5</v>
      </c>
    </row>
    <row r="754" spans="1:8" x14ac:dyDescent="0.3">
      <c r="B754" s="1">
        <v>741</v>
      </c>
      <c r="C754" s="5">
        <f t="shared" si="11"/>
        <v>1582</v>
      </c>
      <c r="D754" s="5">
        <f t="shared" si="11"/>
        <v>1582</v>
      </c>
      <c r="E754" s="5">
        <f>C754*$F$3*$C$2</f>
        <v>1550.3600000000001</v>
      </c>
      <c r="F754" s="5">
        <f>E754*$F$7</f>
        <v>310.07200000000006</v>
      </c>
      <c r="G754" s="3">
        <f>$F$4</f>
        <v>0.05</v>
      </c>
      <c r="H754" s="3">
        <f>$F$5</f>
        <v>1.5</v>
      </c>
    </row>
    <row r="755" spans="1:8" x14ac:dyDescent="0.3">
      <c r="A755" s="6"/>
      <c r="B755" s="1">
        <v>742</v>
      </c>
      <c r="C755" s="5">
        <f t="shared" si="11"/>
        <v>1584</v>
      </c>
      <c r="D755" s="5">
        <f t="shared" si="11"/>
        <v>1584</v>
      </c>
      <c r="E755" s="5">
        <f>C755*$F$3*$C$2</f>
        <v>1552.3200000000002</v>
      </c>
      <c r="F755" s="5">
        <f>E755*$F$7</f>
        <v>310.46400000000006</v>
      </c>
      <c r="G755" s="3">
        <f>$F$4</f>
        <v>0.05</v>
      </c>
      <c r="H755" s="3">
        <f>$F$5</f>
        <v>1.5</v>
      </c>
    </row>
    <row r="756" spans="1:8" x14ac:dyDescent="0.3">
      <c r="A756" s="6"/>
      <c r="B756" s="1">
        <v>743</v>
      </c>
      <c r="C756" s="5">
        <f t="shared" si="11"/>
        <v>1586</v>
      </c>
      <c r="D756" s="5">
        <f t="shared" si="11"/>
        <v>1586</v>
      </c>
      <c r="E756" s="5">
        <f>C756*$F$3*$C$2</f>
        <v>1554.2800000000002</v>
      </c>
      <c r="F756" s="5">
        <f>E756*$F$7</f>
        <v>310.85600000000005</v>
      </c>
      <c r="G756" s="3">
        <f>$F$4</f>
        <v>0.05</v>
      </c>
      <c r="H756" s="3">
        <f>$F$5</f>
        <v>1.5</v>
      </c>
    </row>
    <row r="757" spans="1:8" x14ac:dyDescent="0.3">
      <c r="A757" s="6"/>
      <c r="B757" s="1">
        <v>744</v>
      </c>
      <c r="C757" s="5">
        <f t="shared" si="11"/>
        <v>1588</v>
      </c>
      <c r="D757" s="5">
        <f t="shared" si="11"/>
        <v>1588</v>
      </c>
      <c r="E757" s="5">
        <f>C757*$F$3*$C$2</f>
        <v>1556.2400000000002</v>
      </c>
      <c r="F757" s="5">
        <f>E757*$F$7</f>
        <v>311.24800000000005</v>
      </c>
      <c r="G757" s="3">
        <f>$F$4</f>
        <v>0.05</v>
      </c>
      <c r="H757" s="3">
        <f>$F$5</f>
        <v>1.5</v>
      </c>
    </row>
    <row r="758" spans="1:8" x14ac:dyDescent="0.3">
      <c r="A758" s="6"/>
      <c r="B758" s="1">
        <v>745</v>
      </c>
      <c r="C758" s="5">
        <f t="shared" si="11"/>
        <v>1590</v>
      </c>
      <c r="D758" s="5">
        <f t="shared" si="11"/>
        <v>1590</v>
      </c>
      <c r="E758" s="5">
        <f>C758*$F$3*$C$2</f>
        <v>1558.2000000000003</v>
      </c>
      <c r="F758" s="5">
        <f>E758*$F$7</f>
        <v>311.6400000000001</v>
      </c>
      <c r="G758" s="3">
        <f>$F$4</f>
        <v>0.05</v>
      </c>
      <c r="H758" s="3">
        <f>$F$5</f>
        <v>1.5</v>
      </c>
    </row>
    <row r="759" spans="1:8" x14ac:dyDescent="0.3">
      <c r="A759" s="6"/>
      <c r="B759" s="1">
        <v>746</v>
      </c>
      <c r="C759" s="5">
        <f t="shared" si="11"/>
        <v>1592</v>
      </c>
      <c r="D759" s="5">
        <f t="shared" si="11"/>
        <v>1592</v>
      </c>
      <c r="E759" s="5">
        <f>C759*$F$3*$C$2</f>
        <v>1560.16</v>
      </c>
      <c r="F759" s="5">
        <f>E759*$F$7</f>
        <v>312.03200000000004</v>
      </c>
      <c r="G759" s="3">
        <f>$F$4</f>
        <v>0.05</v>
      </c>
      <c r="H759" s="3">
        <f>$F$5</f>
        <v>1.5</v>
      </c>
    </row>
    <row r="760" spans="1:8" x14ac:dyDescent="0.3">
      <c r="A760" s="6"/>
      <c r="B760" s="1">
        <v>747</v>
      </c>
      <c r="C760" s="5">
        <f t="shared" si="11"/>
        <v>1594</v>
      </c>
      <c r="D760" s="5">
        <f t="shared" si="11"/>
        <v>1594</v>
      </c>
      <c r="E760" s="5">
        <f>C760*$F$3*$C$2</f>
        <v>1562.1200000000001</v>
      </c>
      <c r="F760" s="5">
        <f>E760*$F$7</f>
        <v>312.42400000000004</v>
      </c>
      <c r="G760" s="3">
        <f>$F$4</f>
        <v>0.05</v>
      </c>
      <c r="H760" s="3">
        <f>$F$5</f>
        <v>1.5</v>
      </c>
    </row>
    <row r="761" spans="1:8" x14ac:dyDescent="0.3">
      <c r="A761" s="6"/>
      <c r="B761" s="1">
        <v>748</v>
      </c>
      <c r="C761" s="5">
        <f t="shared" si="11"/>
        <v>1596</v>
      </c>
      <c r="D761" s="5">
        <f t="shared" si="11"/>
        <v>1596</v>
      </c>
      <c r="E761" s="5">
        <f>C761*$F$3*$C$2</f>
        <v>1564.0800000000002</v>
      </c>
      <c r="F761" s="5">
        <f>E761*$F$7</f>
        <v>312.81600000000003</v>
      </c>
      <c r="G761" s="3">
        <f>$F$4</f>
        <v>0.05</v>
      </c>
      <c r="H761" s="3">
        <f>$F$5</f>
        <v>1.5</v>
      </c>
    </row>
    <row r="762" spans="1:8" x14ac:dyDescent="0.3">
      <c r="A762" s="6"/>
      <c r="B762" s="1">
        <v>749</v>
      </c>
      <c r="C762" s="5">
        <f t="shared" si="11"/>
        <v>1598</v>
      </c>
      <c r="D762" s="5">
        <f t="shared" si="11"/>
        <v>1598</v>
      </c>
      <c r="E762" s="5">
        <f>C762*$F$3*$C$2</f>
        <v>1566.0400000000002</v>
      </c>
      <c r="F762" s="5">
        <f>E762*$F$7</f>
        <v>313.20800000000008</v>
      </c>
      <c r="G762" s="3">
        <f>$F$4</f>
        <v>0.05</v>
      </c>
      <c r="H762" s="3">
        <f>$F$5</f>
        <v>1.5</v>
      </c>
    </row>
    <row r="763" spans="1:8" x14ac:dyDescent="0.3">
      <c r="A763" s="6" t="s">
        <v>156</v>
      </c>
      <c r="B763" s="1">
        <v>750</v>
      </c>
      <c r="C763" s="5">
        <f t="shared" si="11"/>
        <v>1600</v>
      </c>
      <c r="D763" s="5">
        <f t="shared" si="11"/>
        <v>1600</v>
      </c>
      <c r="E763" s="5">
        <f>C763*$F$3*$C$2</f>
        <v>1568.0000000000002</v>
      </c>
      <c r="F763" s="5">
        <f>E763*$F$7</f>
        <v>313.60000000000008</v>
      </c>
      <c r="G763" s="3">
        <f>$F$4</f>
        <v>0.05</v>
      </c>
      <c r="H763" s="3">
        <f>$F$5</f>
        <v>1.5</v>
      </c>
    </row>
    <row r="764" spans="1:8" x14ac:dyDescent="0.3">
      <c r="A764" s="6"/>
      <c r="B764" s="1">
        <v>751</v>
      </c>
      <c r="C764" s="5">
        <f t="shared" si="11"/>
        <v>1602</v>
      </c>
      <c r="D764" s="5">
        <f t="shared" si="11"/>
        <v>1602</v>
      </c>
      <c r="E764" s="5">
        <f>C764*$F$3*$C$2</f>
        <v>1569.9600000000003</v>
      </c>
      <c r="F764" s="5">
        <f>E764*$F$7</f>
        <v>313.99200000000008</v>
      </c>
      <c r="G764" s="3">
        <f>$F$4</f>
        <v>0.05</v>
      </c>
      <c r="H764" s="3">
        <f>$F$5</f>
        <v>1.5</v>
      </c>
    </row>
    <row r="765" spans="1:8" x14ac:dyDescent="0.3">
      <c r="B765" s="1">
        <v>752</v>
      </c>
      <c r="C765" s="5">
        <f t="shared" si="11"/>
        <v>1604</v>
      </c>
      <c r="D765" s="5">
        <f t="shared" si="11"/>
        <v>1604</v>
      </c>
      <c r="E765" s="5">
        <f>C765*$F$3*$C$2</f>
        <v>1571.9200000000003</v>
      </c>
      <c r="F765" s="5">
        <f>E765*$F$7</f>
        <v>314.38400000000007</v>
      </c>
      <c r="G765" s="3">
        <f>$F$4</f>
        <v>0.05</v>
      </c>
      <c r="H765" s="3">
        <f>$F$5</f>
        <v>1.5</v>
      </c>
    </row>
    <row r="766" spans="1:8" x14ac:dyDescent="0.3">
      <c r="B766" s="1">
        <v>753</v>
      </c>
      <c r="C766" s="5">
        <f t="shared" si="11"/>
        <v>1606</v>
      </c>
      <c r="D766" s="5">
        <f t="shared" si="11"/>
        <v>1606</v>
      </c>
      <c r="E766" s="5">
        <f>C766*$F$3*$C$2</f>
        <v>1573.88</v>
      </c>
      <c r="F766" s="5">
        <f>E766*$F$7</f>
        <v>314.77600000000007</v>
      </c>
      <c r="G766" s="3">
        <f>$F$4</f>
        <v>0.05</v>
      </c>
      <c r="H766" s="3">
        <f>$F$5</f>
        <v>1.5</v>
      </c>
    </row>
    <row r="767" spans="1:8" x14ac:dyDescent="0.3">
      <c r="B767" s="1">
        <v>754</v>
      </c>
      <c r="C767" s="5">
        <f t="shared" si="11"/>
        <v>1608</v>
      </c>
      <c r="D767" s="5">
        <f t="shared" si="11"/>
        <v>1608</v>
      </c>
      <c r="E767" s="5">
        <f>C767*$F$3*$C$2</f>
        <v>1575.8400000000001</v>
      </c>
      <c r="F767" s="5">
        <f>E767*$F$7</f>
        <v>315.16800000000006</v>
      </c>
      <c r="G767" s="3">
        <f>$F$4</f>
        <v>0.05</v>
      </c>
      <c r="H767" s="3">
        <f>$F$5</f>
        <v>1.5</v>
      </c>
    </row>
    <row r="768" spans="1:8" x14ac:dyDescent="0.3">
      <c r="B768" s="1">
        <v>755</v>
      </c>
      <c r="C768" s="5">
        <f t="shared" si="11"/>
        <v>1610</v>
      </c>
      <c r="D768" s="5">
        <f t="shared" si="11"/>
        <v>1610</v>
      </c>
      <c r="E768" s="5">
        <f>C768*$F$3*$C$2</f>
        <v>1577.8000000000002</v>
      </c>
      <c r="F768" s="5">
        <f>E768*$F$7</f>
        <v>315.56000000000006</v>
      </c>
      <c r="G768" s="3">
        <f>$F$4</f>
        <v>0.05</v>
      </c>
      <c r="H768" s="3">
        <f>$F$5</f>
        <v>1.5</v>
      </c>
    </row>
    <row r="769" spans="1:8" x14ac:dyDescent="0.3">
      <c r="B769" s="1">
        <v>756</v>
      </c>
      <c r="C769" s="5">
        <f t="shared" si="11"/>
        <v>1612</v>
      </c>
      <c r="D769" s="5">
        <f t="shared" si="11"/>
        <v>1612</v>
      </c>
      <c r="E769" s="5">
        <f>C769*$F$3*$C$2</f>
        <v>1579.7600000000002</v>
      </c>
      <c r="F769" s="5">
        <f>E769*$F$7</f>
        <v>315.95200000000006</v>
      </c>
      <c r="G769" s="3">
        <f>$F$4</f>
        <v>0.05</v>
      </c>
      <c r="H769" s="3">
        <f>$F$5</f>
        <v>1.5</v>
      </c>
    </row>
    <row r="770" spans="1:8" x14ac:dyDescent="0.3">
      <c r="B770" s="1">
        <v>757</v>
      </c>
      <c r="C770" s="5">
        <f t="shared" si="11"/>
        <v>1614</v>
      </c>
      <c r="D770" s="5">
        <f t="shared" si="11"/>
        <v>1614</v>
      </c>
      <c r="E770" s="5">
        <f>C770*$F$3*$C$2</f>
        <v>1581.72</v>
      </c>
      <c r="F770" s="5">
        <f>E770*$F$7</f>
        <v>316.34400000000005</v>
      </c>
      <c r="G770" s="3">
        <f>$F$4</f>
        <v>0.05</v>
      </c>
      <c r="H770" s="3">
        <f>$F$5</f>
        <v>1.5</v>
      </c>
    </row>
    <row r="771" spans="1:8" x14ac:dyDescent="0.3">
      <c r="B771" s="1">
        <v>758</v>
      </c>
      <c r="C771" s="5">
        <f t="shared" si="11"/>
        <v>1616</v>
      </c>
      <c r="D771" s="5">
        <f t="shared" si="11"/>
        <v>1616</v>
      </c>
      <c r="E771" s="5">
        <f>C771*$F$3*$C$2</f>
        <v>1583.68</v>
      </c>
      <c r="F771" s="5">
        <f>E771*$F$7</f>
        <v>316.73600000000005</v>
      </c>
      <c r="G771" s="3">
        <f>$F$4</f>
        <v>0.05</v>
      </c>
      <c r="H771" s="3">
        <f>$F$5</f>
        <v>1.5</v>
      </c>
    </row>
    <row r="772" spans="1:8" x14ac:dyDescent="0.3">
      <c r="B772" s="1">
        <v>759</v>
      </c>
      <c r="C772" s="5">
        <f t="shared" si="11"/>
        <v>1618</v>
      </c>
      <c r="D772" s="5">
        <f t="shared" si="11"/>
        <v>1618</v>
      </c>
      <c r="E772" s="5">
        <f>C772*$F$3*$C$2</f>
        <v>1585.64</v>
      </c>
      <c r="F772" s="5">
        <f>E772*$F$7</f>
        <v>317.12800000000004</v>
      </c>
      <c r="G772" s="3">
        <f>$F$4</f>
        <v>0.05</v>
      </c>
      <c r="H772" s="3">
        <f>$F$5</f>
        <v>1.5</v>
      </c>
    </row>
    <row r="773" spans="1:8" x14ac:dyDescent="0.3">
      <c r="A773" s="6" t="s">
        <v>157</v>
      </c>
      <c r="B773" s="1">
        <v>760</v>
      </c>
      <c r="C773" s="5">
        <f t="shared" si="11"/>
        <v>1620</v>
      </c>
      <c r="D773" s="5">
        <f t="shared" si="11"/>
        <v>1620</v>
      </c>
      <c r="E773" s="5">
        <f>C773*$F$3*$C$2</f>
        <v>1587.6000000000001</v>
      </c>
      <c r="F773" s="5">
        <f>E773*$F$7</f>
        <v>317.52000000000004</v>
      </c>
      <c r="G773" s="3">
        <f>$F$4</f>
        <v>0.05</v>
      </c>
      <c r="H773" s="3">
        <f>$F$5</f>
        <v>1.5</v>
      </c>
    </row>
    <row r="774" spans="1:8" x14ac:dyDescent="0.3">
      <c r="B774" s="1">
        <v>761</v>
      </c>
      <c r="C774" s="5">
        <f t="shared" si="11"/>
        <v>1622</v>
      </c>
      <c r="D774" s="5">
        <f t="shared" si="11"/>
        <v>1622</v>
      </c>
      <c r="E774" s="5">
        <f>C774*$F$3*$C$2</f>
        <v>1589.5600000000002</v>
      </c>
      <c r="F774" s="5">
        <f>E774*$F$7</f>
        <v>317.91200000000003</v>
      </c>
      <c r="G774" s="3">
        <f>$F$4</f>
        <v>0.05</v>
      </c>
      <c r="H774" s="3">
        <f>$F$5</f>
        <v>1.5</v>
      </c>
    </row>
    <row r="775" spans="1:8" x14ac:dyDescent="0.3">
      <c r="A775" s="6"/>
      <c r="B775" s="1">
        <v>762</v>
      </c>
      <c r="C775" s="5">
        <f t="shared" si="11"/>
        <v>1624</v>
      </c>
      <c r="D775" s="5">
        <f t="shared" si="11"/>
        <v>1624</v>
      </c>
      <c r="E775" s="5">
        <f>C775*$F$3*$C$2</f>
        <v>1591.52</v>
      </c>
      <c r="F775" s="5">
        <f>E775*$F$7</f>
        <v>318.30400000000003</v>
      </c>
      <c r="G775" s="3">
        <f>$F$4</f>
        <v>0.05</v>
      </c>
      <c r="H775" s="3">
        <f>$F$5</f>
        <v>1.5</v>
      </c>
    </row>
    <row r="776" spans="1:8" x14ac:dyDescent="0.3">
      <c r="A776" s="6"/>
      <c r="B776" s="1">
        <v>763</v>
      </c>
      <c r="C776" s="5">
        <f t="shared" si="11"/>
        <v>1626</v>
      </c>
      <c r="D776" s="5">
        <f t="shared" si="11"/>
        <v>1626</v>
      </c>
      <c r="E776" s="5">
        <f>C776*$F$3*$C$2</f>
        <v>1593.48</v>
      </c>
      <c r="F776" s="5">
        <f>E776*$F$7</f>
        <v>318.69600000000003</v>
      </c>
      <c r="G776" s="3">
        <f>$F$4</f>
        <v>0.05</v>
      </c>
      <c r="H776" s="3">
        <f>$F$5</f>
        <v>1.5</v>
      </c>
    </row>
    <row r="777" spans="1:8" x14ac:dyDescent="0.3">
      <c r="A777" s="6"/>
      <c r="B777" s="1">
        <v>764</v>
      </c>
      <c r="C777" s="5">
        <f t="shared" si="11"/>
        <v>1628</v>
      </c>
      <c r="D777" s="5">
        <f t="shared" si="11"/>
        <v>1628</v>
      </c>
      <c r="E777" s="5">
        <f>C777*$F$3*$C$2</f>
        <v>1595.44</v>
      </c>
      <c r="F777" s="5">
        <f>E777*$F$7</f>
        <v>319.08800000000002</v>
      </c>
      <c r="G777" s="3">
        <f>$F$4</f>
        <v>0.05</v>
      </c>
      <c r="H777" s="3">
        <f>$F$5</f>
        <v>1.5</v>
      </c>
    </row>
    <row r="778" spans="1:8" x14ac:dyDescent="0.3">
      <c r="A778" s="6"/>
      <c r="B778" s="1">
        <v>765</v>
      </c>
      <c r="C778" s="5">
        <f t="shared" si="11"/>
        <v>1630</v>
      </c>
      <c r="D778" s="5">
        <f t="shared" si="11"/>
        <v>1630</v>
      </c>
      <c r="E778" s="5">
        <f>C778*$F$3*$C$2</f>
        <v>1597.4</v>
      </c>
      <c r="F778" s="5">
        <f>E778*$F$7</f>
        <v>319.48</v>
      </c>
      <c r="G778" s="3">
        <f>$F$4</f>
        <v>0.05</v>
      </c>
      <c r="H778" s="3">
        <f>$F$5</f>
        <v>1.5</v>
      </c>
    </row>
    <row r="779" spans="1:8" x14ac:dyDescent="0.3">
      <c r="A779" s="6"/>
      <c r="B779" s="1">
        <v>766</v>
      </c>
      <c r="C779" s="5">
        <f t="shared" si="11"/>
        <v>1632</v>
      </c>
      <c r="D779" s="5">
        <f t="shared" si="11"/>
        <v>1632</v>
      </c>
      <c r="E779" s="5">
        <f>C779*$F$3*$C$2</f>
        <v>1599.3600000000001</v>
      </c>
      <c r="F779" s="5">
        <f>E779*$F$7</f>
        <v>319.87200000000007</v>
      </c>
      <c r="G779" s="3">
        <f>$F$4</f>
        <v>0.05</v>
      </c>
      <c r="H779" s="3">
        <f>$F$5</f>
        <v>1.5</v>
      </c>
    </row>
    <row r="780" spans="1:8" x14ac:dyDescent="0.3">
      <c r="A780" s="6"/>
      <c r="B780" s="1">
        <v>767</v>
      </c>
      <c r="C780" s="5">
        <f t="shared" si="11"/>
        <v>1634</v>
      </c>
      <c r="D780" s="5">
        <f t="shared" si="11"/>
        <v>1634</v>
      </c>
      <c r="E780" s="5">
        <f>C780*$F$3*$C$2</f>
        <v>1601.3200000000002</v>
      </c>
      <c r="F780" s="5">
        <f>E780*$F$7</f>
        <v>320.26400000000007</v>
      </c>
      <c r="G780" s="3">
        <f>$F$4</f>
        <v>0.05</v>
      </c>
      <c r="H780" s="3">
        <f>$F$5</f>
        <v>1.5</v>
      </c>
    </row>
    <row r="781" spans="1:8" x14ac:dyDescent="0.3">
      <c r="A781" s="6"/>
      <c r="B781" s="1">
        <v>768</v>
      </c>
      <c r="C781" s="5">
        <f t="shared" si="11"/>
        <v>1636</v>
      </c>
      <c r="D781" s="5">
        <f t="shared" si="11"/>
        <v>1636</v>
      </c>
      <c r="E781" s="5">
        <f>C781*$F$3*$C$2</f>
        <v>1603.2800000000002</v>
      </c>
      <c r="F781" s="5">
        <f>E781*$F$7</f>
        <v>320.65600000000006</v>
      </c>
      <c r="G781" s="3">
        <f>$F$4</f>
        <v>0.05</v>
      </c>
      <c r="H781" s="3">
        <f>$F$5</f>
        <v>1.5</v>
      </c>
    </row>
    <row r="782" spans="1:8" x14ac:dyDescent="0.3">
      <c r="A782" s="6"/>
      <c r="B782" s="1">
        <v>769</v>
      </c>
      <c r="C782" s="5">
        <f t="shared" si="11"/>
        <v>1638</v>
      </c>
      <c r="D782" s="5">
        <f t="shared" si="11"/>
        <v>1638</v>
      </c>
      <c r="E782" s="5">
        <f>C782*$F$3*$C$2</f>
        <v>1605.2400000000002</v>
      </c>
      <c r="F782" s="5">
        <f>E782*$F$7</f>
        <v>321.04800000000006</v>
      </c>
      <c r="G782" s="3">
        <f>$F$4</f>
        <v>0.05</v>
      </c>
      <c r="H782" s="3">
        <f>$F$5</f>
        <v>1.5</v>
      </c>
    </row>
    <row r="783" spans="1:8" x14ac:dyDescent="0.3">
      <c r="A783" s="6" t="s">
        <v>158</v>
      </c>
      <c r="B783" s="1">
        <v>770</v>
      </c>
      <c r="C783" s="5">
        <f t="shared" si="11"/>
        <v>1640</v>
      </c>
      <c r="D783" s="5">
        <f t="shared" si="11"/>
        <v>1640</v>
      </c>
      <c r="E783" s="5">
        <f>C783*$F$3*$C$2</f>
        <v>1607.2000000000003</v>
      </c>
      <c r="F783" s="5">
        <f>E783*$F$7</f>
        <v>321.44000000000005</v>
      </c>
      <c r="G783" s="3">
        <f>$F$4</f>
        <v>0.05</v>
      </c>
      <c r="H783" s="3">
        <f>$F$5</f>
        <v>1.5</v>
      </c>
    </row>
    <row r="784" spans="1:8" x14ac:dyDescent="0.3">
      <c r="A784" s="6"/>
      <c r="B784" s="1">
        <v>771</v>
      </c>
      <c r="C784" s="5">
        <f t="shared" ref="C784:D847" si="12">C$10+($B784*C$12)^C$11</f>
        <v>1642</v>
      </c>
      <c r="D784" s="5">
        <f t="shared" si="12"/>
        <v>1642</v>
      </c>
      <c r="E784" s="5">
        <f>C784*$F$3*$C$2</f>
        <v>1609.16</v>
      </c>
      <c r="F784" s="5">
        <f>E784*$F$7</f>
        <v>321.83200000000005</v>
      </c>
      <c r="G784" s="3">
        <f>$F$4</f>
        <v>0.05</v>
      </c>
      <c r="H784" s="3">
        <f>$F$5</f>
        <v>1.5</v>
      </c>
    </row>
    <row r="785" spans="1:8" x14ac:dyDescent="0.3">
      <c r="B785" s="1">
        <v>772</v>
      </c>
      <c r="C785" s="5">
        <f t="shared" si="12"/>
        <v>1644</v>
      </c>
      <c r="D785" s="5">
        <f t="shared" si="12"/>
        <v>1644</v>
      </c>
      <c r="E785" s="5">
        <f>C785*$F$3*$C$2</f>
        <v>1611.1200000000001</v>
      </c>
      <c r="F785" s="5">
        <f>E785*$F$7</f>
        <v>322.22400000000005</v>
      </c>
      <c r="G785" s="3">
        <f>$F$4</f>
        <v>0.05</v>
      </c>
      <c r="H785" s="3">
        <f>$F$5</f>
        <v>1.5</v>
      </c>
    </row>
    <row r="786" spans="1:8" x14ac:dyDescent="0.3">
      <c r="B786" s="1">
        <v>773</v>
      </c>
      <c r="C786" s="5">
        <f t="shared" si="12"/>
        <v>1646</v>
      </c>
      <c r="D786" s="5">
        <f t="shared" si="12"/>
        <v>1646</v>
      </c>
      <c r="E786" s="5">
        <f>C786*$F$3*$C$2</f>
        <v>1613.0800000000002</v>
      </c>
      <c r="F786" s="5">
        <f>E786*$F$7</f>
        <v>322.61600000000004</v>
      </c>
      <c r="G786" s="3">
        <f>$F$4</f>
        <v>0.05</v>
      </c>
      <c r="H786" s="3">
        <f>$F$5</f>
        <v>1.5</v>
      </c>
    </row>
    <row r="787" spans="1:8" x14ac:dyDescent="0.3">
      <c r="B787" s="1">
        <v>774</v>
      </c>
      <c r="C787" s="5">
        <f t="shared" si="12"/>
        <v>1648</v>
      </c>
      <c r="D787" s="5">
        <f t="shared" si="12"/>
        <v>1648</v>
      </c>
      <c r="E787" s="5">
        <f>C787*$F$3*$C$2</f>
        <v>1615.0400000000002</v>
      </c>
      <c r="F787" s="5">
        <f>E787*$F$7</f>
        <v>323.00800000000004</v>
      </c>
      <c r="G787" s="3">
        <f>$F$4</f>
        <v>0.05</v>
      </c>
      <c r="H787" s="3">
        <f>$F$5</f>
        <v>1.5</v>
      </c>
    </row>
    <row r="788" spans="1:8" x14ac:dyDescent="0.3">
      <c r="B788" s="1">
        <v>775</v>
      </c>
      <c r="C788" s="5">
        <f t="shared" si="12"/>
        <v>1650</v>
      </c>
      <c r="D788" s="5">
        <f t="shared" si="12"/>
        <v>1650</v>
      </c>
      <c r="E788" s="5">
        <f>C788*$F$3*$C$2</f>
        <v>1617.0000000000002</v>
      </c>
      <c r="F788" s="5">
        <f>E788*$F$7</f>
        <v>323.40000000000009</v>
      </c>
      <c r="G788" s="3">
        <f>$F$4</f>
        <v>0.05</v>
      </c>
      <c r="H788" s="3">
        <f>$F$5</f>
        <v>1.5</v>
      </c>
    </row>
    <row r="789" spans="1:8" x14ac:dyDescent="0.3">
      <c r="B789" s="1">
        <v>776</v>
      </c>
      <c r="C789" s="5">
        <f t="shared" si="12"/>
        <v>1652</v>
      </c>
      <c r="D789" s="5">
        <f t="shared" si="12"/>
        <v>1652</v>
      </c>
      <c r="E789" s="5">
        <f>C789*$F$3*$C$2</f>
        <v>1618.9600000000003</v>
      </c>
      <c r="F789" s="5">
        <f>E789*$F$7</f>
        <v>323.79200000000009</v>
      </c>
      <c r="G789" s="3">
        <f>$F$4</f>
        <v>0.05</v>
      </c>
      <c r="H789" s="3">
        <f>$F$5</f>
        <v>1.5</v>
      </c>
    </row>
    <row r="790" spans="1:8" x14ac:dyDescent="0.3">
      <c r="B790" s="1">
        <v>777</v>
      </c>
      <c r="C790" s="5">
        <f t="shared" si="12"/>
        <v>1654</v>
      </c>
      <c r="D790" s="5">
        <f t="shared" si="12"/>
        <v>1654</v>
      </c>
      <c r="E790" s="5">
        <f>C790*$F$3*$C$2</f>
        <v>1620.9200000000003</v>
      </c>
      <c r="F790" s="5">
        <f>E790*$F$7</f>
        <v>324.18400000000008</v>
      </c>
      <c r="G790" s="3">
        <f>$F$4</f>
        <v>0.05</v>
      </c>
      <c r="H790" s="3">
        <f>$F$5</f>
        <v>1.5</v>
      </c>
    </row>
    <row r="791" spans="1:8" x14ac:dyDescent="0.3">
      <c r="B791" s="1">
        <v>778</v>
      </c>
      <c r="C791" s="5">
        <f t="shared" si="12"/>
        <v>1656</v>
      </c>
      <c r="D791" s="5">
        <f t="shared" si="12"/>
        <v>1656</v>
      </c>
      <c r="E791" s="5">
        <f>C791*$F$3*$C$2</f>
        <v>1622.88</v>
      </c>
      <c r="F791" s="5">
        <f>E791*$F$7</f>
        <v>324.57600000000002</v>
      </c>
      <c r="G791" s="3">
        <f>$F$4</f>
        <v>0.05</v>
      </c>
      <c r="H791" s="3">
        <f>$F$5</f>
        <v>1.5</v>
      </c>
    </row>
    <row r="792" spans="1:8" x14ac:dyDescent="0.3">
      <c r="B792" s="1">
        <v>779</v>
      </c>
      <c r="C792" s="5">
        <f t="shared" si="12"/>
        <v>1658</v>
      </c>
      <c r="D792" s="5">
        <f t="shared" si="12"/>
        <v>1658</v>
      </c>
      <c r="E792" s="5">
        <f>C792*$F$3*$C$2</f>
        <v>1624.8400000000001</v>
      </c>
      <c r="F792" s="5">
        <f>E792*$F$7</f>
        <v>324.96800000000007</v>
      </c>
      <c r="G792" s="3">
        <f>$F$4</f>
        <v>0.05</v>
      </c>
      <c r="H792" s="3">
        <f>$F$5</f>
        <v>1.5</v>
      </c>
    </row>
    <row r="793" spans="1:8" x14ac:dyDescent="0.3">
      <c r="A793" s="6" t="s">
        <v>159</v>
      </c>
      <c r="B793" s="1">
        <v>780</v>
      </c>
      <c r="C793" s="5">
        <f t="shared" si="12"/>
        <v>1660</v>
      </c>
      <c r="D793" s="5">
        <f t="shared" si="12"/>
        <v>1660</v>
      </c>
      <c r="E793" s="5">
        <f>C793*$F$3*$C$2</f>
        <v>1626.8000000000002</v>
      </c>
      <c r="F793" s="5">
        <f>E793*$F$7</f>
        <v>325.36000000000007</v>
      </c>
      <c r="G793" s="3">
        <f>$F$4</f>
        <v>0.05</v>
      </c>
      <c r="H793" s="3">
        <f>$F$5</f>
        <v>1.5</v>
      </c>
    </row>
    <row r="794" spans="1:8" x14ac:dyDescent="0.3">
      <c r="B794" s="1">
        <v>781</v>
      </c>
      <c r="C794" s="5">
        <f t="shared" si="12"/>
        <v>1662</v>
      </c>
      <c r="D794" s="5">
        <f t="shared" si="12"/>
        <v>1662</v>
      </c>
      <c r="E794" s="5">
        <f>C794*$F$3*$C$2</f>
        <v>1628.7600000000002</v>
      </c>
      <c r="F794" s="5">
        <f>E794*$F$7</f>
        <v>325.75200000000007</v>
      </c>
      <c r="G794" s="3">
        <f>$F$4</f>
        <v>0.05</v>
      </c>
      <c r="H794" s="3">
        <f>$F$5</f>
        <v>1.5</v>
      </c>
    </row>
    <row r="795" spans="1:8" x14ac:dyDescent="0.3">
      <c r="A795" s="6"/>
      <c r="B795" s="1">
        <v>782</v>
      </c>
      <c r="C795" s="5">
        <f t="shared" si="12"/>
        <v>1664</v>
      </c>
      <c r="D795" s="5">
        <f t="shared" si="12"/>
        <v>1664</v>
      </c>
      <c r="E795" s="5">
        <f>C795*$F$3*$C$2</f>
        <v>1630.7200000000003</v>
      </c>
      <c r="F795" s="5">
        <f>E795*$F$7</f>
        <v>326.14400000000006</v>
      </c>
      <c r="G795" s="3">
        <f>$F$4</f>
        <v>0.05</v>
      </c>
      <c r="H795" s="3">
        <f>$F$5</f>
        <v>1.5</v>
      </c>
    </row>
    <row r="796" spans="1:8" x14ac:dyDescent="0.3">
      <c r="A796" s="6"/>
      <c r="B796" s="1">
        <v>783</v>
      </c>
      <c r="C796" s="5">
        <f t="shared" si="12"/>
        <v>1666</v>
      </c>
      <c r="D796" s="5">
        <f t="shared" si="12"/>
        <v>1666</v>
      </c>
      <c r="E796" s="5">
        <f>C796*$F$3*$C$2</f>
        <v>1632.68</v>
      </c>
      <c r="F796" s="5">
        <f>E796*$F$7</f>
        <v>326.53600000000006</v>
      </c>
      <c r="G796" s="3">
        <f>$F$4</f>
        <v>0.05</v>
      </c>
      <c r="H796" s="3">
        <f>$F$5</f>
        <v>1.5</v>
      </c>
    </row>
    <row r="797" spans="1:8" x14ac:dyDescent="0.3">
      <c r="A797" s="6"/>
      <c r="B797" s="1">
        <v>784</v>
      </c>
      <c r="C797" s="5">
        <f t="shared" si="12"/>
        <v>1668</v>
      </c>
      <c r="D797" s="5">
        <f t="shared" si="12"/>
        <v>1668</v>
      </c>
      <c r="E797" s="5">
        <f>C797*$F$3*$C$2</f>
        <v>1634.64</v>
      </c>
      <c r="F797" s="5">
        <f>E797*$F$7</f>
        <v>326.92800000000005</v>
      </c>
      <c r="G797" s="3">
        <f>$F$4</f>
        <v>0.05</v>
      </c>
      <c r="H797" s="3">
        <f>$F$5</f>
        <v>1.5</v>
      </c>
    </row>
    <row r="798" spans="1:8" x14ac:dyDescent="0.3">
      <c r="A798" s="6"/>
      <c r="B798" s="1">
        <v>785</v>
      </c>
      <c r="C798" s="5">
        <f t="shared" si="12"/>
        <v>1670</v>
      </c>
      <c r="D798" s="5">
        <f t="shared" si="12"/>
        <v>1670</v>
      </c>
      <c r="E798" s="5">
        <f>C798*$F$3*$C$2</f>
        <v>1636.6000000000001</v>
      </c>
      <c r="F798" s="5">
        <f>E798*$F$7</f>
        <v>327.32000000000005</v>
      </c>
      <c r="G798" s="3">
        <f>$F$4</f>
        <v>0.05</v>
      </c>
      <c r="H798" s="3">
        <f>$F$5</f>
        <v>1.5</v>
      </c>
    </row>
    <row r="799" spans="1:8" x14ac:dyDescent="0.3">
      <c r="A799" s="6"/>
      <c r="B799" s="1">
        <v>786</v>
      </c>
      <c r="C799" s="5">
        <f t="shared" si="12"/>
        <v>1672</v>
      </c>
      <c r="D799" s="5">
        <f t="shared" si="12"/>
        <v>1672</v>
      </c>
      <c r="E799" s="5">
        <f>C799*$F$3*$C$2</f>
        <v>1638.5600000000002</v>
      </c>
      <c r="F799" s="5">
        <f>E799*$F$7</f>
        <v>327.71200000000005</v>
      </c>
      <c r="G799" s="3">
        <f>$F$4</f>
        <v>0.05</v>
      </c>
      <c r="H799" s="3">
        <f>$F$5</f>
        <v>1.5</v>
      </c>
    </row>
    <row r="800" spans="1:8" x14ac:dyDescent="0.3">
      <c r="A800" s="6"/>
      <c r="B800" s="1">
        <v>787</v>
      </c>
      <c r="C800" s="5">
        <f t="shared" si="12"/>
        <v>1674</v>
      </c>
      <c r="D800" s="5">
        <f t="shared" si="12"/>
        <v>1674</v>
      </c>
      <c r="E800" s="5">
        <f>C800*$F$3*$C$2</f>
        <v>1640.52</v>
      </c>
      <c r="F800" s="5">
        <f>E800*$F$7</f>
        <v>328.10400000000004</v>
      </c>
      <c r="G800" s="3">
        <f>$F$4</f>
        <v>0.05</v>
      </c>
      <c r="H800" s="3">
        <f>$F$5</f>
        <v>1.5</v>
      </c>
    </row>
    <row r="801" spans="1:8" x14ac:dyDescent="0.3">
      <c r="A801" s="6"/>
      <c r="B801" s="1">
        <v>788</v>
      </c>
      <c r="C801" s="5">
        <f t="shared" si="12"/>
        <v>1676</v>
      </c>
      <c r="D801" s="5">
        <f t="shared" si="12"/>
        <v>1676</v>
      </c>
      <c r="E801" s="5">
        <f>C801*$F$3*$C$2</f>
        <v>1642.48</v>
      </c>
      <c r="F801" s="5">
        <f>E801*$F$7</f>
        <v>328.49600000000004</v>
      </c>
      <c r="G801" s="3">
        <f>$F$4</f>
        <v>0.05</v>
      </c>
      <c r="H801" s="3">
        <f>$F$5</f>
        <v>1.5</v>
      </c>
    </row>
    <row r="802" spans="1:8" x14ac:dyDescent="0.3">
      <c r="A802" s="6"/>
      <c r="B802" s="1">
        <v>789</v>
      </c>
      <c r="C802" s="5">
        <f t="shared" si="12"/>
        <v>1678</v>
      </c>
      <c r="D802" s="5">
        <f t="shared" si="12"/>
        <v>1678</v>
      </c>
      <c r="E802" s="5">
        <f>C802*$F$3*$C$2</f>
        <v>1644.44</v>
      </c>
      <c r="F802" s="5">
        <f>E802*$F$7</f>
        <v>328.88800000000003</v>
      </c>
      <c r="G802" s="3">
        <f>$F$4</f>
        <v>0.05</v>
      </c>
      <c r="H802" s="3">
        <f>$F$5</f>
        <v>1.5</v>
      </c>
    </row>
    <row r="803" spans="1:8" x14ac:dyDescent="0.3">
      <c r="A803" s="6" t="s">
        <v>160</v>
      </c>
      <c r="B803" s="1">
        <v>790</v>
      </c>
      <c r="C803" s="5">
        <f t="shared" si="12"/>
        <v>1680</v>
      </c>
      <c r="D803" s="5">
        <f t="shared" si="12"/>
        <v>1680</v>
      </c>
      <c r="E803" s="5">
        <f>C803*$F$3*$C$2</f>
        <v>1646.4</v>
      </c>
      <c r="F803" s="5">
        <f>E803*$F$7</f>
        <v>329.28000000000003</v>
      </c>
      <c r="G803" s="3">
        <f>$F$4</f>
        <v>0.05</v>
      </c>
      <c r="H803" s="3">
        <f>$F$5</f>
        <v>1.5</v>
      </c>
    </row>
    <row r="804" spans="1:8" x14ac:dyDescent="0.3">
      <c r="A804" s="6"/>
      <c r="B804" s="1">
        <v>791</v>
      </c>
      <c r="C804" s="5">
        <f t="shared" si="12"/>
        <v>1682</v>
      </c>
      <c r="D804" s="5">
        <f t="shared" si="12"/>
        <v>1682</v>
      </c>
      <c r="E804" s="5">
        <f>C804*$F$3*$C$2</f>
        <v>1648.3600000000001</v>
      </c>
      <c r="F804" s="5">
        <f>E804*$F$7</f>
        <v>329.67200000000003</v>
      </c>
      <c r="G804" s="3">
        <f>$F$4</f>
        <v>0.05</v>
      </c>
      <c r="H804" s="3">
        <f>$F$5</f>
        <v>1.5</v>
      </c>
    </row>
    <row r="805" spans="1:8" x14ac:dyDescent="0.3">
      <c r="B805" s="1">
        <v>792</v>
      </c>
      <c r="C805" s="5">
        <f t="shared" si="12"/>
        <v>1684</v>
      </c>
      <c r="D805" s="5">
        <f t="shared" si="12"/>
        <v>1684</v>
      </c>
      <c r="E805" s="5">
        <f>C805*$F$3*$C$2</f>
        <v>1650.3200000000002</v>
      </c>
      <c r="F805" s="5">
        <f>E805*$F$7</f>
        <v>330.06400000000008</v>
      </c>
      <c r="G805" s="3">
        <f>$F$4</f>
        <v>0.05</v>
      </c>
      <c r="H805" s="3">
        <f>$F$5</f>
        <v>1.5</v>
      </c>
    </row>
    <row r="806" spans="1:8" x14ac:dyDescent="0.3">
      <c r="B806" s="1">
        <v>793</v>
      </c>
      <c r="C806" s="5">
        <f t="shared" si="12"/>
        <v>1686</v>
      </c>
      <c r="D806" s="5">
        <f t="shared" si="12"/>
        <v>1686</v>
      </c>
      <c r="E806" s="5">
        <f>C806*$F$3*$C$2</f>
        <v>1652.2800000000002</v>
      </c>
      <c r="F806" s="5">
        <f>E806*$F$7</f>
        <v>330.45600000000007</v>
      </c>
      <c r="G806" s="3">
        <f>$F$4</f>
        <v>0.05</v>
      </c>
      <c r="H806" s="3">
        <f>$F$5</f>
        <v>1.5</v>
      </c>
    </row>
    <row r="807" spans="1:8" x14ac:dyDescent="0.3">
      <c r="B807" s="1">
        <v>794</v>
      </c>
      <c r="C807" s="5">
        <f t="shared" si="12"/>
        <v>1688</v>
      </c>
      <c r="D807" s="5">
        <f t="shared" si="12"/>
        <v>1688</v>
      </c>
      <c r="E807" s="5">
        <f>C807*$F$3*$C$2</f>
        <v>1654.2400000000002</v>
      </c>
      <c r="F807" s="5">
        <f>E807*$F$7</f>
        <v>330.84800000000007</v>
      </c>
      <c r="G807" s="3">
        <f>$F$4</f>
        <v>0.05</v>
      </c>
      <c r="H807" s="3">
        <f>$F$5</f>
        <v>1.5</v>
      </c>
    </row>
    <row r="808" spans="1:8" x14ac:dyDescent="0.3">
      <c r="B808" s="1">
        <v>795</v>
      </c>
      <c r="C808" s="5">
        <f t="shared" si="12"/>
        <v>1690</v>
      </c>
      <c r="D808" s="5">
        <f t="shared" si="12"/>
        <v>1690</v>
      </c>
      <c r="E808" s="5">
        <f>C808*$F$3*$C$2</f>
        <v>1656.2000000000003</v>
      </c>
      <c r="F808" s="5">
        <f>E808*$F$7</f>
        <v>331.24000000000007</v>
      </c>
      <c r="G808" s="3">
        <f>$F$4</f>
        <v>0.05</v>
      </c>
      <c r="H808" s="3">
        <f>$F$5</f>
        <v>1.5</v>
      </c>
    </row>
    <row r="809" spans="1:8" x14ac:dyDescent="0.3">
      <c r="B809" s="1">
        <v>796</v>
      </c>
      <c r="C809" s="5">
        <f t="shared" si="12"/>
        <v>1692</v>
      </c>
      <c r="D809" s="5">
        <f t="shared" si="12"/>
        <v>1692</v>
      </c>
      <c r="E809" s="5">
        <f>C809*$F$3*$C$2</f>
        <v>1658.16</v>
      </c>
      <c r="F809" s="5">
        <f>E809*$F$7</f>
        <v>331.63200000000006</v>
      </c>
      <c r="G809" s="3">
        <f>$F$4</f>
        <v>0.05</v>
      </c>
      <c r="H809" s="3">
        <f>$F$5</f>
        <v>1.5</v>
      </c>
    </row>
    <row r="810" spans="1:8" x14ac:dyDescent="0.3">
      <c r="B810" s="1">
        <v>797</v>
      </c>
      <c r="C810" s="5">
        <f t="shared" si="12"/>
        <v>1694</v>
      </c>
      <c r="D810" s="5">
        <f t="shared" si="12"/>
        <v>1694</v>
      </c>
      <c r="E810" s="5">
        <f>C810*$F$3*$C$2</f>
        <v>1660.1200000000001</v>
      </c>
      <c r="F810" s="5">
        <f>E810*$F$7</f>
        <v>332.02400000000006</v>
      </c>
      <c r="G810" s="3">
        <f>$F$4</f>
        <v>0.05</v>
      </c>
      <c r="H810" s="3">
        <f>$F$5</f>
        <v>1.5</v>
      </c>
    </row>
    <row r="811" spans="1:8" x14ac:dyDescent="0.3">
      <c r="B811" s="1">
        <v>798</v>
      </c>
      <c r="C811" s="5">
        <f t="shared" si="12"/>
        <v>1696</v>
      </c>
      <c r="D811" s="5">
        <f t="shared" si="12"/>
        <v>1696</v>
      </c>
      <c r="E811" s="5">
        <f>C811*$F$3*$C$2</f>
        <v>1662.0800000000002</v>
      </c>
      <c r="F811" s="5">
        <f>E811*$F$7</f>
        <v>332.41600000000005</v>
      </c>
      <c r="G811" s="3">
        <f>$F$4</f>
        <v>0.05</v>
      </c>
      <c r="H811" s="3">
        <f>$F$5</f>
        <v>1.5</v>
      </c>
    </row>
    <row r="812" spans="1:8" x14ac:dyDescent="0.3">
      <c r="B812" s="1">
        <v>799</v>
      </c>
      <c r="C812" s="5">
        <f t="shared" si="12"/>
        <v>1698</v>
      </c>
      <c r="D812" s="5">
        <f t="shared" si="12"/>
        <v>1698</v>
      </c>
      <c r="E812" s="5">
        <f>C812*$F$3*$C$2</f>
        <v>1664.0400000000002</v>
      </c>
      <c r="F812" s="5">
        <f>E812*$F$7</f>
        <v>332.80800000000005</v>
      </c>
      <c r="G812" s="3">
        <f>$F$4</f>
        <v>0.05</v>
      </c>
      <c r="H812" s="3">
        <f>$F$5</f>
        <v>1.5</v>
      </c>
    </row>
    <row r="813" spans="1:8" x14ac:dyDescent="0.3">
      <c r="A813" s="6" t="s">
        <v>161</v>
      </c>
      <c r="B813" s="1">
        <v>800</v>
      </c>
      <c r="C813" s="5">
        <f t="shared" si="12"/>
        <v>1700</v>
      </c>
      <c r="D813" s="5">
        <f t="shared" si="12"/>
        <v>1700</v>
      </c>
      <c r="E813" s="5">
        <f>C813*$F$3*$C$2</f>
        <v>1666.0000000000002</v>
      </c>
      <c r="F813" s="5">
        <f>E813*$F$7</f>
        <v>333.20000000000005</v>
      </c>
      <c r="G813" s="3">
        <f>$F$4</f>
        <v>0.05</v>
      </c>
      <c r="H813" s="3">
        <f>$F$5</f>
        <v>1.5</v>
      </c>
    </row>
    <row r="814" spans="1:8" x14ac:dyDescent="0.3">
      <c r="B814" s="1">
        <v>801</v>
      </c>
      <c r="C814" s="5">
        <f t="shared" si="12"/>
        <v>1702</v>
      </c>
      <c r="D814" s="5">
        <f t="shared" si="12"/>
        <v>1702</v>
      </c>
      <c r="E814" s="5">
        <f>C814*$F$3*$C$2</f>
        <v>1667.9600000000003</v>
      </c>
      <c r="F814" s="5">
        <f>E814*$F$7</f>
        <v>333.5920000000001</v>
      </c>
      <c r="G814" s="3">
        <f>$F$4</f>
        <v>0.05</v>
      </c>
      <c r="H814" s="3">
        <f>$F$5</f>
        <v>1.5</v>
      </c>
    </row>
    <row r="815" spans="1:8" x14ac:dyDescent="0.3">
      <c r="A815" s="6"/>
      <c r="B815" s="1">
        <v>802</v>
      </c>
      <c r="C815" s="5">
        <f t="shared" si="12"/>
        <v>1704</v>
      </c>
      <c r="D815" s="5">
        <f t="shared" si="12"/>
        <v>1704</v>
      </c>
      <c r="E815" s="5">
        <f>C815*$F$3*$C$2</f>
        <v>1669.9200000000003</v>
      </c>
      <c r="F815" s="5">
        <f>E815*$F$7</f>
        <v>333.98400000000009</v>
      </c>
      <c r="G815" s="3">
        <f>$F$4</f>
        <v>0.05</v>
      </c>
      <c r="H815" s="3">
        <f>$F$5</f>
        <v>1.5</v>
      </c>
    </row>
    <row r="816" spans="1:8" x14ac:dyDescent="0.3">
      <c r="A816" s="6"/>
      <c r="B816" s="1">
        <v>803</v>
      </c>
      <c r="C816" s="5">
        <f t="shared" si="12"/>
        <v>1706</v>
      </c>
      <c r="D816" s="5">
        <f t="shared" si="12"/>
        <v>1706</v>
      </c>
      <c r="E816" s="5">
        <f>C816*$F$3*$C$2</f>
        <v>1671.88</v>
      </c>
      <c r="F816" s="5">
        <f>E816*$F$7</f>
        <v>334.37600000000003</v>
      </c>
      <c r="G816" s="3">
        <f>$F$4</f>
        <v>0.05</v>
      </c>
      <c r="H816" s="3">
        <f>$F$5</f>
        <v>1.5</v>
      </c>
    </row>
    <row r="817" spans="1:8" x14ac:dyDescent="0.3">
      <c r="A817" s="6"/>
      <c r="B817" s="1">
        <v>804</v>
      </c>
      <c r="C817" s="5">
        <f t="shared" si="12"/>
        <v>1708</v>
      </c>
      <c r="D817" s="5">
        <f t="shared" si="12"/>
        <v>1708</v>
      </c>
      <c r="E817" s="5">
        <f>C817*$F$3*$C$2</f>
        <v>1673.8400000000001</v>
      </c>
      <c r="F817" s="5">
        <f>E817*$F$7</f>
        <v>334.76800000000003</v>
      </c>
      <c r="G817" s="3">
        <f>$F$4</f>
        <v>0.05</v>
      </c>
      <c r="H817" s="3">
        <f>$F$5</f>
        <v>1.5</v>
      </c>
    </row>
    <row r="818" spans="1:8" x14ac:dyDescent="0.3">
      <c r="A818" s="6"/>
      <c r="B818" s="1">
        <v>805</v>
      </c>
      <c r="C818" s="5">
        <f t="shared" si="12"/>
        <v>1710</v>
      </c>
      <c r="D818" s="5">
        <f t="shared" si="12"/>
        <v>1710</v>
      </c>
      <c r="E818" s="5">
        <f>C818*$F$3*$C$2</f>
        <v>1675.8000000000002</v>
      </c>
      <c r="F818" s="5">
        <f>E818*$F$7</f>
        <v>335.16000000000008</v>
      </c>
      <c r="G818" s="3">
        <f>$F$4</f>
        <v>0.05</v>
      </c>
      <c r="H818" s="3">
        <f>$F$5</f>
        <v>1.5</v>
      </c>
    </row>
    <row r="819" spans="1:8" x14ac:dyDescent="0.3">
      <c r="A819" s="6"/>
      <c r="B819" s="1">
        <v>806</v>
      </c>
      <c r="C819" s="5">
        <f t="shared" si="12"/>
        <v>1712</v>
      </c>
      <c r="D819" s="5">
        <f t="shared" si="12"/>
        <v>1712</v>
      </c>
      <c r="E819" s="5">
        <f>C819*$F$3*$C$2</f>
        <v>1677.7600000000002</v>
      </c>
      <c r="F819" s="5">
        <f>E819*$F$7</f>
        <v>335.55200000000008</v>
      </c>
      <c r="G819" s="3">
        <f>$F$4</f>
        <v>0.05</v>
      </c>
      <c r="H819" s="3">
        <f>$F$5</f>
        <v>1.5</v>
      </c>
    </row>
    <row r="820" spans="1:8" x14ac:dyDescent="0.3">
      <c r="A820" s="6"/>
      <c r="B820" s="1">
        <v>807</v>
      </c>
      <c r="C820" s="5">
        <f t="shared" si="12"/>
        <v>1714</v>
      </c>
      <c r="D820" s="5">
        <f t="shared" si="12"/>
        <v>1714</v>
      </c>
      <c r="E820" s="5">
        <f>C820*$F$3*$C$2</f>
        <v>1679.7200000000003</v>
      </c>
      <c r="F820" s="5">
        <f>E820*$F$7</f>
        <v>335.94400000000007</v>
      </c>
      <c r="G820" s="3">
        <f>$F$4</f>
        <v>0.05</v>
      </c>
      <c r="H820" s="3">
        <f>$F$5</f>
        <v>1.5</v>
      </c>
    </row>
    <row r="821" spans="1:8" x14ac:dyDescent="0.3">
      <c r="A821" s="6"/>
      <c r="B821" s="1">
        <v>808</v>
      </c>
      <c r="C821" s="5">
        <f t="shared" si="12"/>
        <v>1716</v>
      </c>
      <c r="D821" s="5">
        <f t="shared" si="12"/>
        <v>1716</v>
      </c>
      <c r="E821" s="5">
        <f>C821*$F$3*$C$2</f>
        <v>1681.68</v>
      </c>
      <c r="F821" s="5">
        <f>E821*$F$7</f>
        <v>336.33600000000001</v>
      </c>
      <c r="G821" s="3">
        <f>$F$4</f>
        <v>0.05</v>
      </c>
      <c r="H821" s="3">
        <f>$F$5</f>
        <v>1.5</v>
      </c>
    </row>
    <row r="822" spans="1:8" x14ac:dyDescent="0.3">
      <c r="A822" s="6"/>
      <c r="B822" s="1">
        <v>809</v>
      </c>
      <c r="C822" s="5">
        <f t="shared" si="12"/>
        <v>1718</v>
      </c>
      <c r="D822" s="5">
        <f t="shared" si="12"/>
        <v>1718</v>
      </c>
      <c r="E822" s="5">
        <f>C822*$F$3*$C$2</f>
        <v>1683.64</v>
      </c>
      <c r="F822" s="5">
        <f>E822*$F$7</f>
        <v>336.72800000000007</v>
      </c>
      <c r="G822" s="3">
        <f>$F$4</f>
        <v>0.05</v>
      </c>
      <c r="H822" s="3">
        <f>$F$5</f>
        <v>1.5</v>
      </c>
    </row>
    <row r="823" spans="1:8" x14ac:dyDescent="0.3">
      <c r="A823" s="6" t="s">
        <v>162</v>
      </c>
      <c r="B823" s="1">
        <v>810</v>
      </c>
      <c r="C823" s="5">
        <f t="shared" si="12"/>
        <v>1720</v>
      </c>
      <c r="D823" s="5">
        <f t="shared" si="12"/>
        <v>1720</v>
      </c>
      <c r="E823" s="5">
        <f>C823*$F$3*$C$2</f>
        <v>1685.6000000000001</v>
      </c>
      <c r="F823" s="5">
        <f>E823*$F$7</f>
        <v>337.12000000000006</v>
      </c>
      <c r="G823" s="3">
        <f>$F$4</f>
        <v>0.05</v>
      </c>
      <c r="H823" s="3">
        <f>$F$5</f>
        <v>1.5</v>
      </c>
    </row>
    <row r="824" spans="1:8" x14ac:dyDescent="0.3">
      <c r="A824" s="6"/>
      <c r="B824" s="1">
        <v>811</v>
      </c>
      <c r="C824" s="5">
        <f t="shared" si="12"/>
        <v>1722</v>
      </c>
      <c r="D824" s="5">
        <f t="shared" si="12"/>
        <v>1722</v>
      </c>
      <c r="E824" s="5">
        <f>C824*$F$3*$C$2</f>
        <v>1687.5600000000002</v>
      </c>
      <c r="F824" s="5">
        <f>E824*$F$7</f>
        <v>337.51200000000006</v>
      </c>
      <c r="G824" s="3">
        <f>$F$4</f>
        <v>0.05</v>
      </c>
      <c r="H824" s="3">
        <f>$F$5</f>
        <v>1.5</v>
      </c>
    </row>
    <row r="825" spans="1:8" x14ac:dyDescent="0.3">
      <c r="B825" s="1">
        <v>812</v>
      </c>
      <c r="C825" s="5">
        <f t="shared" si="12"/>
        <v>1724</v>
      </c>
      <c r="D825" s="5">
        <f t="shared" si="12"/>
        <v>1724</v>
      </c>
      <c r="E825" s="5">
        <f>C825*$F$3*$C$2</f>
        <v>1689.52</v>
      </c>
      <c r="F825" s="5">
        <f>E825*$F$7</f>
        <v>337.904</v>
      </c>
      <c r="G825" s="3">
        <f>$F$4</f>
        <v>0.05</v>
      </c>
      <c r="H825" s="3">
        <f>$F$5</f>
        <v>1.5</v>
      </c>
    </row>
    <row r="826" spans="1:8" x14ac:dyDescent="0.3">
      <c r="B826" s="1">
        <v>813</v>
      </c>
      <c r="C826" s="5">
        <f t="shared" si="12"/>
        <v>1726</v>
      </c>
      <c r="D826" s="5">
        <f t="shared" si="12"/>
        <v>1726</v>
      </c>
      <c r="E826" s="5">
        <f>C826*$F$3*$C$2</f>
        <v>1691.48</v>
      </c>
      <c r="F826" s="5">
        <f>E826*$F$7</f>
        <v>338.29600000000005</v>
      </c>
      <c r="G826" s="3">
        <f>$F$4</f>
        <v>0.05</v>
      </c>
      <c r="H826" s="3">
        <f>$F$5</f>
        <v>1.5</v>
      </c>
    </row>
    <row r="827" spans="1:8" x14ac:dyDescent="0.3">
      <c r="B827" s="1">
        <v>814</v>
      </c>
      <c r="C827" s="5">
        <f t="shared" si="12"/>
        <v>1728</v>
      </c>
      <c r="D827" s="5">
        <f t="shared" si="12"/>
        <v>1728</v>
      </c>
      <c r="E827" s="5">
        <f>C827*$F$3*$C$2</f>
        <v>1693.44</v>
      </c>
      <c r="F827" s="5">
        <f>E827*$F$7</f>
        <v>338.68800000000005</v>
      </c>
      <c r="G827" s="3">
        <f>$F$4</f>
        <v>0.05</v>
      </c>
      <c r="H827" s="3">
        <f>$F$5</f>
        <v>1.5</v>
      </c>
    </row>
    <row r="828" spans="1:8" x14ac:dyDescent="0.3">
      <c r="B828" s="1">
        <v>815</v>
      </c>
      <c r="C828" s="5">
        <f t="shared" si="12"/>
        <v>1730</v>
      </c>
      <c r="D828" s="5">
        <f t="shared" si="12"/>
        <v>1730</v>
      </c>
      <c r="E828" s="5">
        <f>C828*$F$3*$C$2</f>
        <v>1695.4</v>
      </c>
      <c r="F828" s="5">
        <f>E828*$F$7</f>
        <v>339.08000000000004</v>
      </c>
      <c r="G828" s="3">
        <f>$F$4</f>
        <v>0.05</v>
      </c>
      <c r="H828" s="3">
        <f>$F$5</f>
        <v>1.5</v>
      </c>
    </row>
    <row r="829" spans="1:8" x14ac:dyDescent="0.3">
      <c r="B829" s="1">
        <v>816</v>
      </c>
      <c r="C829" s="5">
        <f t="shared" si="12"/>
        <v>1732</v>
      </c>
      <c r="D829" s="5">
        <f t="shared" si="12"/>
        <v>1732</v>
      </c>
      <c r="E829" s="5">
        <f>C829*$F$3*$C$2</f>
        <v>1697.3600000000001</v>
      </c>
      <c r="F829" s="5">
        <f>E829*$F$7</f>
        <v>339.47200000000004</v>
      </c>
      <c r="G829" s="3">
        <f>$F$4</f>
        <v>0.05</v>
      </c>
      <c r="H829" s="3">
        <f>$F$5</f>
        <v>1.5</v>
      </c>
    </row>
    <row r="830" spans="1:8" x14ac:dyDescent="0.3">
      <c r="B830" s="1">
        <v>817</v>
      </c>
      <c r="C830" s="5">
        <f t="shared" si="12"/>
        <v>1734</v>
      </c>
      <c r="D830" s="5">
        <f t="shared" si="12"/>
        <v>1734</v>
      </c>
      <c r="E830" s="5">
        <f>C830*$F$3*$C$2</f>
        <v>1699.3200000000002</v>
      </c>
      <c r="F830" s="5">
        <f>E830*$F$7</f>
        <v>339.86400000000003</v>
      </c>
      <c r="G830" s="3">
        <f>$F$4</f>
        <v>0.05</v>
      </c>
      <c r="H830" s="3">
        <f>$F$5</f>
        <v>1.5</v>
      </c>
    </row>
    <row r="831" spans="1:8" x14ac:dyDescent="0.3">
      <c r="B831" s="1">
        <v>818</v>
      </c>
      <c r="C831" s="5">
        <f t="shared" si="12"/>
        <v>1736</v>
      </c>
      <c r="D831" s="5">
        <f t="shared" si="12"/>
        <v>1736</v>
      </c>
      <c r="E831" s="5">
        <f>C831*$F$3*$C$2</f>
        <v>1701.2800000000002</v>
      </c>
      <c r="F831" s="5">
        <f>E831*$F$7</f>
        <v>340.25600000000009</v>
      </c>
      <c r="G831" s="3">
        <f>$F$4</f>
        <v>0.05</v>
      </c>
      <c r="H831" s="3">
        <f>$F$5</f>
        <v>1.5</v>
      </c>
    </row>
    <row r="832" spans="1:8" x14ac:dyDescent="0.3">
      <c r="B832" s="1">
        <v>819</v>
      </c>
      <c r="C832" s="5">
        <f t="shared" si="12"/>
        <v>1738</v>
      </c>
      <c r="D832" s="5">
        <f t="shared" si="12"/>
        <v>1738</v>
      </c>
      <c r="E832" s="5">
        <f>C832*$F$3*$C$2</f>
        <v>1703.2400000000002</v>
      </c>
      <c r="F832" s="5">
        <f>E832*$F$7</f>
        <v>340.64800000000008</v>
      </c>
      <c r="G832" s="3">
        <f>$F$4</f>
        <v>0.05</v>
      </c>
      <c r="H832" s="3">
        <f>$F$5</f>
        <v>1.5</v>
      </c>
    </row>
    <row r="833" spans="1:8" x14ac:dyDescent="0.3">
      <c r="A833" s="6" t="s">
        <v>163</v>
      </c>
      <c r="B833" s="1">
        <v>820</v>
      </c>
      <c r="C833" s="5">
        <f t="shared" si="12"/>
        <v>1740</v>
      </c>
      <c r="D833" s="5">
        <f t="shared" si="12"/>
        <v>1740</v>
      </c>
      <c r="E833" s="5">
        <f>C833*$F$3*$C$2</f>
        <v>1705.2000000000003</v>
      </c>
      <c r="F833" s="5">
        <f>E833*$F$7</f>
        <v>341.04000000000008</v>
      </c>
      <c r="G833" s="3">
        <f>$F$4</f>
        <v>0.05</v>
      </c>
      <c r="H833" s="3">
        <f>$F$5</f>
        <v>1.5</v>
      </c>
    </row>
    <row r="834" spans="1:8" x14ac:dyDescent="0.3">
      <c r="B834" s="1">
        <v>821</v>
      </c>
      <c r="C834" s="5">
        <f t="shared" si="12"/>
        <v>1742</v>
      </c>
      <c r="D834" s="5">
        <f t="shared" si="12"/>
        <v>1742</v>
      </c>
      <c r="E834" s="5">
        <f>C834*$F$3*$C$2</f>
        <v>1707.16</v>
      </c>
      <c r="F834" s="5">
        <f>E834*$F$7</f>
        <v>341.43200000000002</v>
      </c>
      <c r="G834" s="3">
        <f>$F$4</f>
        <v>0.05</v>
      </c>
      <c r="H834" s="3">
        <f>$F$5</f>
        <v>1.5</v>
      </c>
    </row>
    <row r="835" spans="1:8" x14ac:dyDescent="0.3">
      <c r="A835" s="6"/>
      <c r="B835" s="1">
        <v>822</v>
      </c>
      <c r="C835" s="5">
        <f t="shared" si="12"/>
        <v>1744</v>
      </c>
      <c r="D835" s="5">
        <f t="shared" si="12"/>
        <v>1744</v>
      </c>
      <c r="E835" s="5">
        <f>C835*$F$3*$C$2</f>
        <v>1709.1200000000001</v>
      </c>
      <c r="F835" s="5">
        <f>E835*$F$7</f>
        <v>341.82400000000007</v>
      </c>
      <c r="G835" s="3">
        <f>$F$4</f>
        <v>0.05</v>
      </c>
      <c r="H835" s="3">
        <f>$F$5</f>
        <v>1.5</v>
      </c>
    </row>
    <row r="836" spans="1:8" x14ac:dyDescent="0.3">
      <c r="A836" s="6"/>
      <c r="B836" s="1">
        <v>823</v>
      </c>
      <c r="C836" s="5">
        <f t="shared" si="12"/>
        <v>1746</v>
      </c>
      <c r="D836" s="5">
        <f t="shared" si="12"/>
        <v>1746</v>
      </c>
      <c r="E836" s="5">
        <f>C836*$F$3*$C$2</f>
        <v>1711.0800000000002</v>
      </c>
      <c r="F836" s="5">
        <f>E836*$F$7</f>
        <v>342.21600000000007</v>
      </c>
      <c r="G836" s="3">
        <f>$F$4</f>
        <v>0.05</v>
      </c>
      <c r="H836" s="3">
        <f>$F$5</f>
        <v>1.5</v>
      </c>
    </row>
    <row r="837" spans="1:8" x14ac:dyDescent="0.3">
      <c r="A837" s="6"/>
      <c r="B837" s="1">
        <v>824</v>
      </c>
      <c r="C837" s="5">
        <f t="shared" si="12"/>
        <v>1748</v>
      </c>
      <c r="D837" s="5">
        <f t="shared" si="12"/>
        <v>1748</v>
      </c>
      <c r="E837" s="5">
        <f>C837*$F$3*$C$2</f>
        <v>1713.0400000000002</v>
      </c>
      <c r="F837" s="5">
        <f>E837*$F$7</f>
        <v>342.60800000000006</v>
      </c>
      <c r="G837" s="3">
        <f>$F$4</f>
        <v>0.05</v>
      </c>
      <c r="H837" s="3">
        <f>$F$5</f>
        <v>1.5</v>
      </c>
    </row>
    <row r="838" spans="1:8" x14ac:dyDescent="0.3">
      <c r="A838" s="6"/>
      <c r="B838" s="1">
        <v>825</v>
      </c>
      <c r="C838" s="5">
        <f t="shared" si="12"/>
        <v>1750</v>
      </c>
      <c r="D838" s="5">
        <f t="shared" si="12"/>
        <v>1750</v>
      </c>
      <c r="E838" s="5">
        <f>C838*$F$3*$C$2</f>
        <v>1715.0000000000002</v>
      </c>
      <c r="F838" s="5">
        <f>E838*$F$7</f>
        <v>343.00000000000006</v>
      </c>
      <c r="G838" s="3">
        <f>$F$4</f>
        <v>0.05</v>
      </c>
      <c r="H838" s="3">
        <f>$F$5</f>
        <v>1.5</v>
      </c>
    </row>
    <row r="839" spans="1:8" x14ac:dyDescent="0.3">
      <c r="A839" s="6"/>
      <c r="B839" s="1">
        <v>826</v>
      </c>
      <c r="C839" s="5">
        <f t="shared" si="12"/>
        <v>1752</v>
      </c>
      <c r="D839" s="5">
        <f t="shared" si="12"/>
        <v>1752</v>
      </c>
      <c r="E839" s="5">
        <f>C839*$F$3*$C$2</f>
        <v>1716.9600000000003</v>
      </c>
      <c r="F839" s="5">
        <f>E839*$F$7</f>
        <v>343.39200000000005</v>
      </c>
      <c r="G839" s="3">
        <f>$F$4</f>
        <v>0.05</v>
      </c>
      <c r="H839" s="3">
        <f>$F$5</f>
        <v>1.5</v>
      </c>
    </row>
    <row r="840" spans="1:8" x14ac:dyDescent="0.3">
      <c r="A840" s="6"/>
      <c r="B840" s="1">
        <v>827</v>
      </c>
      <c r="C840" s="5">
        <f t="shared" si="12"/>
        <v>1754</v>
      </c>
      <c r="D840" s="5">
        <f t="shared" si="12"/>
        <v>1754</v>
      </c>
      <c r="E840" s="5">
        <f>C840*$F$3*$C$2</f>
        <v>1718.9200000000003</v>
      </c>
      <c r="F840" s="5">
        <f>E840*$F$7</f>
        <v>343.78400000000011</v>
      </c>
      <c r="G840" s="3">
        <f>$F$4</f>
        <v>0.05</v>
      </c>
      <c r="H840" s="3">
        <f>$F$5</f>
        <v>1.5</v>
      </c>
    </row>
    <row r="841" spans="1:8" x14ac:dyDescent="0.3">
      <c r="A841" s="6"/>
      <c r="B841" s="1">
        <v>828</v>
      </c>
      <c r="C841" s="5">
        <f t="shared" si="12"/>
        <v>1756</v>
      </c>
      <c r="D841" s="5">
        <f t="shared" si="12"/>
        <v>1756</v>
      </c>
      <c r="E841" s="5">
        <f>C841*$F$3*$C$2</f>
        <v>1720.88</v>
      </c>
      <c r="F841" s="5">
        <f>E841*$F$7</f>
        <v>344.17600000000004</v>
      </c>
      <c r="G841" s="3">
        <f>$F$4</f>
        <v>0.05</v>
      </c>
      <c r="H841" s="3">
        <f>$F$5</f>
        <v>1.5</v>
      </c>
    </row>
    <row r="842" spans="1:8" x14ac:dyDescent="0.3">
      <c r="A842" s="6"/>
      <c r="B842" s="1">
        <v>829</v>
      </c>
      <c r="C842" s="5">
        <f t="shared" si="12"/>
        <v>1758</v>
      </c>
      <c r="D842" s="5">
        <f t="shared" si="12"/>
        <v>1758</v>
      </c>
      <c r="E842" s="5">
        <f>C842*$F$3*$C$2</f>
        <v>1722.8400000000001</v>
      </c>
      <c r="F842" s="5">
        <f>E842*$F$7</f>
        <v>344.56800000000004</v>
      </c>
      <c r="G842" s="3">
        <f>$F$4</f>
        <v>0.05</v>
      </c>
      <c r="H842" s="3">
        <f>$F$5</f>
        <v>1.5</v>
      </c>
    </row>
    <row r="843" spans="1:8" x14ac:dyDescent="0.3">
      <c r="A843" s="6" t="s">
        <v>164</v>
      </c>
      <c r="B843" s="1">
        <v>830</v>
      </c>
      <c r="C843" s="5">
        <f t="shared" si="12"/>
        <v>1760</v>
      </c>
      <c r="D843" s="5">
        <f t="shared" si="12"/>
        <v>1760</v>
      </c>
      <c r="E843" s="5">
        <f>C843*$F$3*$C$2</f>
        <v>1724.8000000000002</v>
      </c>
      <c r="F843" s="5">
        <f>E843*$F$7</f>
        <v>344.96000000000004</v>
      </c>
      <c r="G843" s="3">
        <f>$F$4</f>
        <v>0.05</v>
      </c>
      <c r="H843" s="3">
        <f>$F$5</f>
        <v>1.5</v>
      </c>
    </row>
    <row r="844" spans="1:8" x14ac:dyDescent="0.3">
      <c r="A844" s="6"/>
      <c r="B844" s="1">
        <v>831</v>
      </c>
      <c r="C844" s="5">
        <f t="shared" si="12"/>
        <v>1762</v>
      </c>
      <c r="D844" s="5">
        <f t="shared" si="12"/>
        <v>1762</v>
      </c>
      <c r="E844" s="5">
        <f>C844*$F$3*$C$2</f>
        <v>1726.7600000000002</v>
      </c>
      <c r="F844" s="5">
        <f>E844*$F$7</f>
        <v>345.35200000000009</v>
      </c>
      <c r="G844" s="3">
        <f>$F$4</f>
        <v>0.05</v>
      </c>
      <c r="H844" s="3">
        <f>$F$5</f>
        <v>1.5</v>
      </c>
    </row>
    <row r="845" spans="1:8" x14ac:dyDescent="0.3">
      <c r="B845" s="1">
        <v>832</v>
      </c>
      <c r="C845" s="5">
        <f t="shared" si="12"/>
        <v>1764</v>
      </c>
      <c r="D845" s="5">
        <f t="shared" si="12"/>
        <v>1764</v>
      </c>
      <c r="E845" s="5">
        <f>C845*$F$3*$C$2</f>
        <v>1728.7200000000003</v>
      </c>
      <c r="F845" s="5">
        <f>E845*$F$7</f>
        <v>345.74400000000009</v>
      </c>
      <c r="G845" s="3">
        <f>$F$4</f>
        <v>0.05</v>
      </c>
      <c r="H845" s="3">
        <f>$F$5</f>
        <v>1.5</v>
      </c>
    </row>
    <row r="846" spans="1:8" x14ac:dyDescent="0.3">
      <c r="B846" s="1">
        <v>833</v>
      </c>
      <c r="C846" s="5">
        <f t="shared" si="12"/>
        <v>1766</v>
      </c>
      <c r="D846" s="5">
        <f t="shared" si="12"/>
        <v>1766</v>
      </c>
      <c r="E846" s="5">
        <f>C846*$F$3*$C$2</f>
        <v>1730.6800000000003</v>
      </c>
      <c r="F846" s="5">
        <f>E846*$F$7</f>
        <v>346.13600000000008</v>
      </c>
      <c r="G846" s="3">
        <f>$F$4</f>
        <v>0.05</v>
      </c>
      <c r="H846" s="3">
        <f>$F$5</f>
        <v>1.5</v>
      </c>
    </row>
    <row r="847" spans="1:8" x14ac:dyDescent="0.3">
      <c r="B847" s="1">
        <v>834</v>
      </c>
      <c r="C847" s="5">
        <f t="shared" si="12"/>
        <v>1768</v>
      </c>
      <c r="D847" s="5">
        <f t="shared" si="12"/>
        <v>1768</v>
      </c>
      <c r="E847" s="5">
        <f>C847*$F$3*$C$2</f>
        <v>1732.64</v>
      </c>
      <c r="F847" s="5">
        <f>E847*$F$7</f>
        <v>346.52800000000002</v>
      </c>
      <c r="G847" s="3">
        <f>$F$4</f>
        <v>0.05</v>
      </c>
      <c r="H847" s="3">
        <f>$F$5</f>
        <v>1.5</v>
      </c>
    </row>
    <row r="848" spans="1:8" x14ac:dyDescent="0.3">
      <c r="B848" s="1">
        <v>835</v>
      </c>
      <c r="C848" s="5">
        <f t="shared" ref="C848:D911" si="13">C$10+($B848*C$12)^C$11</f>
        <v>1770</v>
      </c>
      <c r="D848" s="5">
        <f t="shared" si="13"/>
        <v>1770</v>
      </c>
      <c r="E848" s="5">
        <f>C848*$F$3*$C$2</f>
        <v>1734.6000000000001</v>
      </c>
      <c r="F848" s="5">
        <f>E848*$F$7</f>
        <v>346.92000000000007</v>
      </c>
      <c r="G848" s="3">
        <f>$F$4</f>
        <v>0.05</v>
      </c>
      <c r="H848" s="3">
        <f>$F$5</f>
        <v>1.5</v>
      </c>
    </row>
    <row r="849" spans="1:8" x14ac:dyDescent="0.3">
      <c r="B849" s="1">
        <v>836</v>
      </c>
      <c r="C849" s="5">
        <f t="shared" si="13"/>
        <v>1772</v>
      </c>
      <c r="D849" s="5">
        <f t="shared" si="13"/>
        <v>1772</v>
      </c>
      <c r="E849" s="5">
        <f>C849*$F$3*$C$2</f>
        <v>1736.5600000000002</v>
      </c>
      <c r="F849" s="5">
        <f>E849*$F$7</f>
        <v>347.31200000000007</v>
      </c>
      <c r="G849" s="3">
        <f>$F$4</f>
        <v>0.05</v>
      </c>
      <c r="H849" s="3">
        <f>$F$5</f>
        <v>1.5</v>
      </c>
    </row>
    <row r="850" spans="1:8" x14ac:dyDescent="0.3">
      <c r="B850" s="1">
        <v>837</v>
      </c>
      <c r="C850" s="5">
        <f t="shared" si="13"/>
        <v>1774</v>
      </c>
      <c r="D850" s="5">
        <f t="shared" si="13"/>
        <v>1774</v>
      </c>
      <c r="E850" s="5">
        <f>C850*$F$3*$C$2</f>
        <v>1738.52</v>
      </c>
      <c r="F850" s="5">
        <f>E850*$F$7</f>
        <v>347.70400000000001</v>
      </c>
      <c r="G850" s="3">
        <f>$F$4</f>
        <v>0.05</v>
      </c>
      <c r="H850" s="3">
        <f>$F$5</f>
        <v>1.5</v>
      </c>
    </row>
    <row r="851" spans="1:8" x14ac:dyDescent="0.3">
      <c r="B851" s="1">
        <v>838</v>
      </c>
      <c r="C851" s="5">
        <f t="shared" si="13"/>
        <v>1776</v>
      </c>
      <c r="D851" s="5">
        <f t="shared" si="13"/>
        <v>1776</v>
      </c>
      <c r="E851" s="5">
        <f>C851*$F$3*$C$2</f>
        <v>1740.48</v>
      </c>
      <c r="F851" s="5">
        <f>E851*$F$7</f>
        <v>348.096</v>
      </c>
      <c r="G851" s="3">
        <f>$F$4</f>
        <v>0.05</v>
      </c>
      <c r="H851" s="3">
        <f>$F$5</f>
        <v>1.5</v>
      </c>
    </row>
    <row r="852" spans="1:8" x14ac:dyDescent="0.3">
      <c r="B852" s="1">
        <v>839</v>
      </c>
      <c r="C852" s="5">
        <f t="shared" si="13"/>
        <v>1778</v>
      </c>
      <c r="D852" s="5">
        <f t="shared" si="13"/>
        <v>1778</v>
      </c>
      <c r="E852" s="5">
        <f>C852*$F$3*$C$2</f>
        <v>1742.44</v>
      </c>
      <c r="F852" s="5">
        <f>E852*$F$7</f>
        <v>348.48800000000006</v>
      </c>
      <c r="G852" s="3">
        <f>$F$4</f>
        <v>0.05</v>
      </c>
      <c r="H852" s="3">
        <f>$F$5</f>
        <v>1.5</v>
      </c>
    </row>
    <row r="853" spans="1:8" x14ac:dyDescent="0.3">
      <c r="A853" s="6" t="s">
        <v>165</v>
      </c>
      <c r="B853" s="1">
        <v>840</v>
      </c>
      <c r="C853" s="5">
        <f t="shared" si="13"/>
        <v>1780</v>
      </c>
      <c r="D853" s="5">
        <f t="shared" si="13"/>
        <v>1780</v>
      </c>
      <c r="E853" s="5">
        <f>C853*$F$3*$C$2</f>
        <v>1744.4</v>
      </c>
      <c r="F853" s="5">
        <f>E853*$F$7</f>
        <v>348.88000000000005</v>
      </c>
      <c r="G853" s="3">
        <f>$F$4</f>
        <v>0.05</v>
      </c>
      <c r="H853" s="3">
        <f>$F$5</f>
        <v>1.5</v>
      </c>
    </row>
    <row r="854" spans="1:8" x14ac:dyDescent="0.3">
      <c r="B854" s="1">
        <v>841</v>
      </c>
      <c r="C854" s="5">
        <f t="shared" si="13"/>
        <v>1782</v>
      </c>
      <c r="D854" s="5">
        <f t="shared" si="13"/>
        <v>1782</v>
      </c>
      <c r="E854" s="5">
        <f>C854*$F$3*$C$2</f>
        <v>1746.3600000000001</v>
      </c>
      <c r="F854" s="5">
        <f>E854*$F$7</f>
        <v>349.27200000000005</v>
      </c>
      <c r="G854" s="3">
        <f>$F$4</f>
        <v>0.05</v>
      </c>
      <c r="H854" s="3">
        <f>$F$5</f>
        <v>1.5</v>
      </c>
    </row>
    <row r="855" spans="1:8" x14ac:dyDescent="0.3">
      <c r="A855" s="6"/>
      <c r="B855" s="1">
        <v>842</v>
      </c>
      <c r="C855" s="5">
        <f t="shared" si="13"/>
        <v>1784</v>
      </c>
      <c r="D855" s="5">
        <f t="shared" si="13"/>
        <v>1784</v>
      </c>
      <c r="E855" s="5">
        <f>C855*$F$3*$C$2</f>
        <v>1748.3200000000002</v>
      </c>
      <c r="F855" s="5">
        <f>E855*$F$7</f>
        <v>349.66400000000004</v>
      </c>
      <c r="G855" s="3">
        <f>$F$4</f>
        <v>0.05</v>
      </c>
      <c r="H855" s="3">
        <f>$F$5</f>
        <v>1.5</v>
      </c>
    </row>
    <row r="856" spans="1:8" x14ac:dyDescent="0.3">
      <c r="A856" s="6"/>
      <c r="B856" s="1">
        <v>843</v>
      </c>
      <c r="C856" s="5">
        <f t="shared" si="13"/>
        <v>1786</v>
      </c>
      <c r="D856" s="5">
        <f t="shared" si="13"/>
        <v>1786</v>
      </c>
      <c r="E856" s="5">
        <f>C856*$F$3*$C$2</f>
        <v>1750.2800000000002</v>
      </c>
      <c r="F856" s="5">
        <f>E856*$F$7</f>
        <v>350.05600000000004</v>
      </c>
      <c r="G856" s="3">
        <f>$F$4</f>
        <v>0.05</v>
      </c>
      <c r="H856" s="3">
        <f>$F$5</f>
        <v>1.5</v>
      </c>
    </row>
    <row r="857" spans="1:8" x14ac:dyDescent="0.3">
      <c r="A857" s="6"/>
      <c r="B857" s="1">
        <v>844</v>
      </c>
      <c r="C857" s="5">
        <f t="shared" si="13"/>
        <v>1788</v>
      </c>
      <c r="D857" s="5">
        <f t="shared" si="13"/>
        <v>1788</v>
      </c>
      <c r="E857" s="5">
        <f>C857*$F$3*$C$2</f>
        <v>1752.2400000000002</v>
      </c>
      <c r="F857" s="5">
        <f>E857*$F$7</f>
        <v>350.44800000000009</v>
      </c>
      <c r="G857" s="3">
        <f>$F$4</f>
        <v>0.05</v>
      </c>
      <c r="H857" s="3">
        <f>$F$5</f>
        <v>1.5</v>
      </c>
    </row>
    <row r="858" spans="1:8" x14ac:dyDescent="0.3">
      <c r="A858" s="6"/>
      <c r="B858" s="1">
        <v>845</v>
      </c>
      <c r="C858" s="5">
        <f t="shared" si="13"/>
        <v>1790</v>
      </c>
      <c r="D858" s="5">
        <f t="shared" si="13"/>
        <v>1790</v>
      </c>
      <c r="E858" s="5">
        <f>C858*$F$3*$C$2</f>
        <v>1754.2000000000003</v>
      </c>
      <c r="F858" s="5">
        <f>E858*$F$7</f>
        <v>350.84000000000009</v>
      </c>
      <c r="G858" s="3">
        <f>$F$4</f>
        <v>0.05</v>
      </c>
      <c r="H858" s="3">
        <f>$F$5</f>
        <v>1.5</v>
      </c>
    </row>
    <row r="859" spans="1:8" x14ac:dyDescent="0.3">
      <c r="A859" s="6"/>
      <c r="B859" s="1">
        <v>846</v>
      </c>
      <c r="C859" s="5">
        <f t="shared" si="13"/>
        <v>1792</v>
      </c>
      <c r="D859" s="5">
        <f t="shared" si="13"/>
        <v>1792</v>
      </c>
      <c r="E859" s="5">
        <f>C859*$F$3*$C$2</f>
        <v>1756.16</v>
      </c>
      <c r="F859" s="5">
        <f>E859*$F$7</f>
        <v>351.23200000000003</v>
      </c>
      <c r="G859" s="3">
        <f>$F$4</f>
        <v>0.05</v>
      </c>
      <c r="H859" s="3">
        <f>$F$5</f>
        <v>1.5</v>
      </c>
    </row>
    <row r="860" spans="1:8" x14ac:dyDescent="0.3">
      <c r="A860" s="6"/>
      <c r="B860" s="1">
        <v>847</v>
      </c>
      <c r="C860" s="5">
        <f t="shared" si="13"/>
        <v>1794</v>
      </c>
      <c r="D860" s="5">
        <f t="shared" si="13"/>
        <v>1794</v>
      </c>
      <c r="E860" s="5">
        <f>C860*$F$3*$C$2</f>
        <v>1758.1200000000001</v>
      </c>
      <c r="F860" s="5">
        <f>E860*$F$7</f>
        <v>351.62400000000002</v>
      </c>
      <c r="G860" s="3">
        <f>$F$4</f>
        <v>0.05</v>
      </c>
      <c r="H860" s="3">
        <f>$F$5</f>
        <v>1.5</v>
      </c>
    </row>
    <row r="861" spans="1:8" x14ac:dyDescent="0.3">
      <c r="A861" s="6"/>
      <c r="B861" s="1">
        <v>848</v>
      </c>
      <c r="C861" s="5">
        <f t="shared" si="13"/>
        <v>1796</v>
      </c>
      <c r="D861" s="5">
        <f t="shared" si="13"/>
        <v>1796</v>
      </c>
      <c r="E861" s="5">
        <f>C861*$F$3*$C$2</f>
        <v>1760.0800000000002</v>
      </c>
      <c r="F861" s="5">
        <f>E861*$F$7</f>
        <v>352.01600000000008</v>
      </c>
      <c r="G861" s="3">
        <f>$F$4</f>
        <v>0.05</v>
      </c>
      <c r="H861" s="3">
        <f>$F$5</f>
        <v>1.5</v>
      </c>
    </row>
    <row r="862" spans="1:8" x14ac:dyDescent="0.3">
      <c r="A862" s="6"/>
      <c r="B862" s="1">
        <v>849</v>
      </c>
      <c r="C862" s="5">
        <f t="shared" si="13"/>
        <v>1798</v>
      </c>
      <c r="D862" s="5">
        <f t="shared" si="13"/>
        <v>1798</v>
      </c>
      <c r="E862" s="5">
        <f>C862*$F$3*$C$2</f>
        <v>1762.0400000000002</v>
      </c>
      <c r="F862" s="5">
        <f>E862*$F$7</f>
        <v>352.40800000000007</v>
      </c>
      <c r="G862" s="3">
        <f>$F$4</f>
        <v>0.05</v>
      </c>
      <c r="H862" s="3">
        <f>$F$5</f>
        <v>1.5</v>
      </c>
    </row>
    <row r="863" spans="1:8" x14ac:dyDescent="0.3">
      <c r="A863" s="6" t="s">
        <v>166</v>
      </c>
      <c r="B863" s="1">
        <v>850</v>
      </c>
      <c r="C863" s="5">
        <f t="shared" si="13"/>
        <v>1800</v>
      </c>
      <c r="D863" s="5">
        <f t="shared" si="13"/>
        <v>1800</v>
      </c>
      <c r="E863" s="5">
        <f>C863*$F$3*$C$2</f>
        <v>1764.0000000000002</v>
      </c>
      <c r="F863" s="5">
        <f>E863*$F$7</f>
        <v>352.80000000000007</v>
      </c>
      <c r="G863" s="3">
        <f>$F$4</f>
        <v>0.05</v>
      </c>
      <c r="H863" s="3">
        <f>$F$5</f>
        <v>1.5</v>
      </c>
    </row>
    <row r="864" spans="1:8" x14ac:dyDescent="0.3">
      <c r="A864" s="6"/>
      <c r="B864" s="1">
        <v>851</v>
      </c>
      <c r="C864" s="5">
        <f t="shared" si="13"/>
        <v>1802</v>
      </c>
      <c r="D864" s="5">
        <f t="shared" si="13"/>
        <v>1802</v>
      </c>
      <c r="E864" s="5">
        <f>C864*$F$3*$C$2</f>
        <v>1765.9600000000003</v>
      </c>
      <c r="F864" s="5">
        <f>E864*$F$7</f>
        <v>353.19200000000006</v>
      </c>
      <c r="G864" s="3">
        <f>$F$4</f>
        <v>0.05</v>
      </c>
      <c r="H864" s="3">
        <f>$F$5</f>
        <v>1.5</v>
      </c>
    </row>
    <row r="865" spans="1:8" x14ac:dyDescent="0.3">
      <c r="B865" s="1">
        <v>852</v>
      </c>
      <c r="C865" s="5">
        <f t="shared" si="13"/>
        <v>1804</v>
      </c>
      <c r="D865" s="5">
        <f t="shared" si="13"/>
        <v>1804</v>
      </c>
      <c r="E865" s="5">
        <f>C865*$F$3*$C$2</f>
        <v>1767.9200000000003</v>
      </c>
      <c r="F865" s="5">
        <f>E865*$F$7</f>
        <v>353.58400000000006</v>
      </c>
      <c r="G865" s="3">
        <f>$F$4</f>
        <v>0.05</v>
      </c>
      <c r="H865" s="3">
        <f>$F$5</f>
        <v>1.5</v>
      </c>
    </row>
    <row r="866" spans="1:8" x14ac:dyDescent="0.3">
      <c r="B866" s="1">
        <v>853</v>
      </c>
      <c r="C866" s="5">
        <f t="shared" si="13"/>
        <v>1806</v>
      </c>
      <c r="D866" s="5">
        <f t="shared" si="13"/>
        <v>1806</v>
      </c>
      <c r="E866" s="5">
        <f>C866*$F$3*$C$2</f>
        <v>1769.88</v>
      </c>
      <c r="F866" s="5">
        <f>E866*$F$7</f>
        <v>353.97600000000006</v>
      </c>
      <c r="G866" s="3">
        <f>$F$4</f>
        <v>0.05</v>
      </c>
      <c r="H866" s="3">
        <f>$F$5</f>
        <v>1.5</v>
      </c>
    </row>
    <row r="867" spans="1:8" x14ac:dyDescent="0.3">
      <c r="B867" s="1">
        <v>854</v>
      </c>
      <c r="C867" s="5">
        <f t="shared" si="13"/>
        <v>1808</v>
      </c>
      <c r="D867" s="5">
        <f t="shared" si="13"/>
        <v>1808</v>
      </c>
      <c r="E867" s="5">
        <f>C867*$F$3*$C$2</f>
        <v>1771.8400000000001</v>
      </c>
      <c r="F867" s="5">
        <f>E867*$F$7</f>
        <v>354.36800000000005</v>
      </c>
      <c r="G867" s="3">
        <f>$F$4</f>
        <v>0.05</v>
      </c>
      <c r="H867" s="3">
        <f>$F$5</f>
        <v>1.5</v>
      </c>
    </row>
    <row r="868" spans="1:8" x14ac:dyDescent="0.3">
      <c r="B868" s="1">
        <v>855</v>
      </c>
      <c r="C868" s="5">
        <f t="shared" si="13"/>
        <v>1810</v>
      </c>
      <c r="D868" s="5">
        <f t="shared" si="13"/>
        <v>1810</v>
      </c>
      <c r="E868" s="5">
        <f>C868*$F$3*$C$2</f>
        <v>1773.8000000000002</v>
      </c>
      <c r="F868" s="5">
        <f>E868*$F$7</f>
        <v>354.76000000000005</v>
      </c>
      <c r="G868" s="3">
        <f>$F$4</f>
        <v>0.05</v>
      </c>
      <c r="H868" s="3">
        <f>$F$5</f>
        <v>1.5</v>
      </c>
    </row>
    <row r="869" spans="1:8" x14ac:dyDescent="0.3">
      <c r="B869" s="1">
        <v>856</v>
      </c>
      <c r="C869" s="5">
        <f t="shared" si="13"/>
        <v>1812</v>
      </c>
      <c r="D869" s="5">
        <f t="shared" si="13"/>
        <v>1812</v>
      </c>
      <c r="E869" s="5">
        <f>C869*$F$3*$C$2</f>
        <v>1775.7600000000002</v>
      </c>
      <c r="F869" s="5">
        <f>E869*$F$7</f>
        <v>355.15200000000004</v>
      </c>
      <c r="G869" s="3">
        <f>$F$4</f>
        <v>0.05</v>
      </c>
      <c r="H869" s="3">
        <f>$F$5</f>
        <v>1.5</v>
      </c>
    </row>
    <row r="870" spans="1:8" x14ac:dyDescent="0.3">
      <c r="B870" s="1">
        <v>857</v>
      </c>
      <c r="C870" s="5">
        <f t="shared" si="13"/>
        <v>1814</v>
      </c>
      <c r="D870" s="5">
        <f t="shared" si="13"/>
        <v>1814</v>
      </c>
      <c r="E870" s="5">
        <f>C870*$F$3*$C$2</f>
        <v>1777.7200000000003</v>
      </c>
      <c r="F870" s="5">
        <f>E870*$F$7</f>
        <v>355.5440000000001</v>
      </c>
      <c r="G870" s="3">
        <f>$F$4</f>
        <v>0.05</v>
      </c>
      <c r="H870" s="3">
        <f>$F$5</f>
        <v>1.5</v>
      </c>
    </row>
    <row r="871" spans="1:8" x14ac:dyDescent="0.3">
      <c r="B871" s="1">
        <v>858</v>
      </c>
      <c r="C871" s="5">
        <f t="shared" si="13"/>
        <v>1816</v>
      </c>
      <c r="D871" s="5">
        <f t="shared" si="13"/>
        <v>1816</v>
      </c>
      <c r="E871" s="5">
        <f>C871*$F$3*$C$2</f>
        <v>1779.6800000000003</v>
      </c>
      <c r="F871" s="5">
        <f>E871*$F$7</f>
        <v>355.93600000000009</v>
      </c>
      <c r="G871" s="3">
        <f>$F$4</f>
        <v>0.05</v>
      </c>
      <c r="H871" s="3">
        <f>$F$5</f>
        <v>1.5</v>
      </c>
    </row>
    <row r="872" spans="1:8" x14ac:dyDescent="0.3">
      <c r="B872" s="1">
        <v>859</v>
      </c>
      <c r="C872" s="5">
        <f t="shared" si="13"/>
        <v>1818</v>
      </c>
      <c r="D872" s="5">
        <f t="shared" si="13"/>
        <v>1818</v>
      </c>
      <c r="E872" s="5">
        <f>C872*$F$3*$C$2</f>
        <v>1781.64</v>
      </c>
      <c r="F872" s="5">
        <f>E872*$F$7</f>
        <v>356.32800000000003</v>
      </c>
      <c r="G872" s="3">
        <f>$F$4</f>
        <v>0.05</v>
      </c>
      <c r="H872" s="3">
        <f>$F$5</f>
        <v>1.5</v>
      </c>
    </row>
    <row r="873" spans="1:8" x14ac:dyDescent="0.3">
      <c r="A873" s="6" t="s">
        <v>167</v>
      </c>
      <c r="B873" s="1">
        <v>860</v>
      </c>
      <c r="C873" s="5">
        <f t="shared" si="13"/>
        <v>1820</v>
      </c>
      <c r="D873" s="5">
        <f t="shared" si="13"/>
        <v>1820</v>
      </c>
      <c r="E873" s="5">
        <f>C873*$F$3*$C$2</f>
        <v>1783.6000000000001</v>
      </c>
      <c r="F873" s="5">
        <f>E873*$F$7</f>
        <v>356.72</v>
      </c>
      <c r="G873" s="3">
        <f>$F$4</f>
        <v>0.05</v>
      </c>
      <c r="H873" s="3">
        <f>$F$5</f>
        <v>1.5</v>
      </c>
    </row>
    <row r="874" spans="1:8" x14ac:dyDescent="0.3">
      <c r="B874" s="1">
        <v>861</v>
      </c>
      <c r="C874" s="5">
        <f t="shared" si="13"/>
        <v>1822</v>
      </c>
      <c r="D874" s="5">
        <f t="shared" si="13"/>
        <v>1822</v>
      </c>
      <c r="E874" s="5">
        <f>C874*$F$3*$C$2</f>
        <v>1785.5600000000002</v>
      </c>
      <c r="F874" s="5">
        <f>E874*$F$7</f>
        <v>357.11200000000008</v>
      </c>
      <c r="G874" s="3">
        <f>$F$4</f>
        <v>0.05</v>
      </c>
      <c r="H874" s="3">
        <f>$F$5</f>
        <v>1.5</v>
      </c>
    </row>
    <row r="875" spans="1:8" x14ac:dyDescent="0.3">
      <c r="A875" s="6"/>
      <c r="B875" s="1">
        <v>862</v>
      </c>
      <c r="C875" s="5">
        <f t="shared" si="13"/>
        <v>1824</v>
      </c>
      <c r="D875" s="5">
        <f t="shared" si="13"/>
        <v>1824</v>
      </c>
      <c r="E875" s="5">
        <f>C875*$F$3*$C$2</f>
        <v>1787.52</v>
      </c>
      <c r="F875" s="5">
        <f>E875*$F$7</f>
        <v>357.50400000000002</v>
      </c>
      <c r="G875" s="3">
        <f>$F$4</f>
        <v>0.05</v>
      </c>
      <c r="H875" s="3">
        <f>$F$5</f>
        <v>1.5</v>
      </c>
    </row>
    <row r="876" spans="1:8" x14ac:dyDescent="0.3">
      <c r="A876" s="6"/>
      <c r="B876" s="1">
        <v>863</v>
      </c>
      <c r="C876" s="5">
        <f t="shared" si="13"/>
        <v>1826</v>
      </c>
      <c r="D876" s="5">
        <f t="shared" si="13"/>
        <v>1826</v>
      </c>
      <c r="E876" s="5">
        <f>C876*$F$3*$C$2</f>
        <v>1789.48</v>
      </c>
      <c r="F876" s="5">
        <f>E876*$F$7</f>
        <v>357.89600000000002</v>
      </c>
      <c r="G876" s="3">
        <f>$F$4</f>
        <v>0.05</v>
      </c>
      <c r="H876" s="3">
        <f>$F$5</f>
        <v>1.5</v>
      </c>
    </row>
    <row r="877" spans="1:8" x14ac:dyDescent="0.3">
      <c r="A877" s="6"/>
      <c r="B877" s="1">
        <v>864</v>
      </c>
      <c r="C877" s="5">
        <f t="shared" si="13"/>
        <v>1828</v>
      </c>
      <c r="D877" s="5">
        <f t="shared" si="13"/>
        <v>1828</v>
      </c>
      <c r="E877" s="5">
        <f>C877*$F$3*$C$2</f>
        <v>1791.44</v>
      </c>
      <c r="F877" s="5">
        <f>E877*$F$7</f>
        <v>358.28800000000001</v>
      </c>
      <c r="G877" s="3">
        <f>$F$4</f>
        <v>0.05</v>
      </c>
      <c r="H877" s="3">
        <f>$F$5</f>
        <v>1.5</v>
      </c>
    </row>
    <row r="878" spans="1:8" x14ac:dyDescent="0.3">
      <c r="A878" s="6"/>
      <c r="B878" s="1">
        <v>865</v>
      </c>
      <c r="C878" s="5">
        <f t="shared" si="13"/>
        <v>1830</v>
      </c>
      <c r="D878" s="5">
        <f t="shared" si="13"/>
        <v>1830</v>
      </c>
      <c r="E878" s="5">
        <f>C878*$F$3*$C$2</f>
        <v>1793.4000000000003</v>
      </c>
      <c r="F878" s="5">
        <f>E878*$F$7</f>
        <v>358.68000000000006</v>
      </c>
      <c r="G878" s="3">
        <f>$F$4</f>
        <v>0.05</v>
      </c>
      <c r="H878" s="3">
        <f>$F$5</f>
        <v>1.5</v>
      </c>
    </row>
    <row r="879" spans="1:8" x14ac:dyDescent="0.3">
      <c r="A879" s="6"/>
      <c r="B879" s="1">
        <v>866</v>
      </c>
      <c r="C879" s="5">
        <f t="shared" si="13"/>
        <v>1832</v>
      </c>
      <c r="D879" s="5">
        <f t="shared" si="13"/>
        <v>1832</v>
      </c>
      <c r="E879" s="5">
        <f>C879*$F$3*$C$2</f>
        <v>1795.3600000000001</v>
      </c>
      <c r="F879" s="5">
        <f>E879*$F$7</f>
        <v>359.07200000000006</v>
      </c>
      <c r="G879" s="3">
        <f>$F$4</f>
        <v>0.05</v>
      </c>
      <c r="H879" s="3">
        <f>$F$5</f>
        <v>1.5</v>
      </c>
    </row>
    <row r="880" spans="1:8" x14ac:dyDescent="0.3">
      <c r="A880" s="6"/>
      <c r="B880" s="1">
        <v>867</v>
      </c>
      <c r="C880" s="5">
        <f t="shared" si="13"/>
        <v>1834</v>
      </c>
      <c r="D880" s="5">
        <f t="shared" si="13"/>
        <v>1834</v>
      </c>
      <c r="E880" s="5">
        <f>C880*$F$3*$C$2</f>
        <v>1797.3200000000004</v>
      </c>
      <c r="F880" s="5">
        <f>E880*$F$7</f>
        <v>359.46400000000011</v>
      </c>
      <c r="G880" s="3">
        <f>$F$4</f>
        <v>0.05</v>
      </c>
      <c r="H880" s="3">
        <f>$F$5</f>
        <v>1.5</v>
      </c>
    </row>
    <row r="881" spans="1:8" x14ac:dyDescent="0.3">
      <c r="A881" s="6"/>
      <c r="B881" s="1">
        <v>868</v>
      </c>
      <c r="C881" s="5">
        <f t="shared" si="13"/>
        <v>1836</v>
      </c>
      <c r="D881" s="5">
        <f t="shared" si="13"/>
        <v>1836</v>
      </c>
      <c r="E881" s="5">
        <f>C881*$F$3*$C$2</f>
        <v>1799.2800000000002</v>
      </c>
      <c r="F881" s="5">
        <f>E881*$F$7</f>
        <v>359.85600000000005</v>
      </c>
      <c r="G881" s="3">
        <f>$F$4</f>
        <v>0.05</v>
      </c>
      <c r="H881" s="3">
        <f>$F$5</f>
        <v>1.5</v>
      </c>
    </row>
    <row r="882" spans="1:8" x14ac:dyDescent="0.3">
      <c r="A882" s="6"/>
      <c r="B882" s="1">
        <v>869</v>
      </c>
      <c r="C882" s="5">
        <f t="shared" si="13"/>
        <v>1838</v>
      </c>
      <c r="D882" s="5">
        <f t="shared" si="13"/>
        <v>1838</v>
      </c>
      <c r="E882" s="5">
        <f>C882*$F$3*$C$2</f>
        <v>1801.2400000000002</v>
      </c>
      <c r="F882" s="5">
        <f>E882*$F$7</f>
        <v>360.24800000000005</v>
      </c>
      <c r="G882" s="3">
        <f>$F$4</f>
        <v>0.05</v>
      </c>
      <c r="H882" s="3">
        <f>$F$5</f>
        <v>1.5</v>
      </c>
    </row>
    <row r="883" spans="1:8" x14ac:dyDescent="0.3">
      <c r="A883" s="6" t="s">
        <v>168</v>
      </c>
      <c r="B883" s="1">
        <v>870</v>
      </c>
      <c r="C883" s="5">
        <f t="shared" si="13"/>
        <v>1840</v>
      </c>
      <c r="D883" s="5">
        <f t="shared" si="13"/>
        <v>1840</v>
      </c>
      <c r="E883" s="5">
        <f>C883*$F$3*$C$2</f>
        <v>1803.2000000000003</v>
      </c>
      <c r="F883" s="5">
        <f>E883*$F$7</f>
        <v>360.6400000000001</v>
      </c>
      <c r="G883" s="3">
        <f>$F$4</f>
        <v>0.05</v>
      </c>
      <c r="H883" s="3">
        <f>$F$5</f>
        <v>1.5</v>
      </c>
    </row>
    <row r="884" spans="1:8" x14ac:dyDescent="0.3">
      <c r="A884" s="6"/>
      <c r="B884" s="1">
        <v>871</v>
      </c>
      <c r="C884" s="5">
        <f t="shared" si="13"/>
        <v>1842</v>
      </c>
      <c r="D884" s="5">
        <f t="shared" si="13"/>
        <v>1842</v>
      </c>
      <c r="E884" s="5">
        <f>C884*$F$3*$C$2</f>
        <v>1805.1600000000003</v>
      </c>
      <c r="F884" s="5">
        <f>E884*$F$7</f>
        <v>361.0320000000001</v>
      </c>
      <c r="G884" s="3">
        <f>$F$4</f>
        <v>0.05</v>
      </c>
      <c r="H884" s="3">
        <f>$F$5</f>
        <v>1.5</v>
      </c>
    </row>
    <row r="885" spans="1:8" x14ac:dyDescent="0.3">
      <c r="B885" s="1">
        <v>872</v>
      </c>
      <c r="C885" s="5">
        <f t="shared" si="13"/>
        <v>1844</v>
      </c>
      <c r="D885" s="5">
        <f t="shared" si="13"/>
        <v>1844</v>
      </c>
      <c r="E885" s="5">
        <f>C885*$F$3*$C$2</f>
        <v>1807.1200000000001</v>
      </c>
      <c r="F885" s="5">
        <f>E885*$F$7</f>
        <v>361.42400000000004</v>
      </c>
      <c r="G885" s="3">
        <f>$F$4</f>
        <v>0.05</v>
      </c>
      <c r="H885" s="3">
        <f>$F$5</f>
        <v>1.5</v>
      </c>
    </row>
    <row r="886" spans="1:8" x14ac:dyDescent="0.3">
      <c r="B886" s="1">
        <v>873</v>
      </c>
      <c r="C886" s="5">
        <f t="shared" si="13"/>
        <v>1846</v>
      </c>
      <c r="D886" s="5">
        <f t="shared" si="13"/>
        <v>1846</v>
      </c>
      <c r="E886" s="5">
        <f>C886*$F$3*$C$2</f>
        <v>1809.08</v>
      </c>
      <c r="F886" s="5">
        <f>E886*$F$7</f>
        <v>361.81600000000003</v>
      </c>
      <c r="G886" s="3">
        <f>$F$4</f>
        <v>0.05</v>
      </c>
      <c r="H886" s="3">
        <f>$F$5</f>
        <v>1.5</v>
      </c>
    </row>
    <row r="887" spans="1:8" x14ac:dyDescent="0.3">
      <c r="B887" s="1">
        <v>874</v>
      </c>
      <c r="C887" s="5">
        <f t="shared" si="13"/>
        <v>1848</v>
      </c>
      <c r="D887" s="5">
        <f t="shared" si="13"/>
        <v>1848</v>
      </c>
      <c r="E887" s="5">
        <f>C887*$F$3*$C$2</f>
        <v>1811.0400000000002</v>
      </c>
      <c r="F887" s="5">
        <f>E887*$F$7</f>
        <v>362.20800000000008</v>
      </c>
      <c r="G887" s="3">
        <f>$F$4</f>
        <v>0.05</v>
      </c>
      <c r="H887" s="3">
        <f>$F$5</f>
        <v>1.5</v>
      </c>
    </row>
    <row r="888" spans="1:8" x14ac:dyDescent="0.3">
      <c r="B888" s="1">
        <v>875</v>
      </c>
      <c r="C888" s="5">
        <f t="shared" si="13"/>
        <v>1850</v>
      </c>
      <c r="D888" s="5">
        <f t="shared" si="13"/>
        <v>1850</v>
      </c>
      <c r="E888" s="5">
        <f>C888*$F$3*$C$2</f>
        <v>1813</v>
      </c>
      <c r="F888" s="5">
        <f>E888*$F$7</f>
        <v>362.6</v>
      </c>
      <c r="G888" s="3">
        <f>$F$4</f>
        <v>0.05</v>
      </c>
      <c r="H888" s="3">
        <f>$F$5</f>
        <v>1.5</v>
      </c>
    </row>
    <row r="889" spans="1:8" x14ac:dyDescent="0.3">
      <c r="B889" s="1">
        <v>876</v>
      </c>
      <c r="C889" s="5">
        <f t="shared" si="13"/>
        <v>1852</v>
      </c>
      <c r="D889" s="5">
        <f t="shared" si="13"/>
        <v>1852</v>
      </c>
      <c r="E889" s="5">
        <f>C889*$F$3*$C$2</f>
        <v>1814.9600000000003</v>
      </c>
      <c r="F889" s="5">
        <f>E889*$F$7</f>
        <v>362.99200000000008</v>
      </c>
      <c r="G889" s="3">
        <f>$F$4</f>
        <v>0.05</v>
      </c>
      <c r="H889" s="3">
        <f>$F$5</f>
        <v>1.5</v>
      </c>
    </row>
    <row r="890" spans="1:8" x14ac:dyDescent="0.3">
      <c r="B890" s="1">
        <v>877</v>
      </c>
      <c r="C890" s="5">
        <f t="shared" si="13"/>
        <v>1854</v>
      </c>
      <c r="D890" s="5">
        <f t="shared" si="13"/>
        <v>1854</v>
      </c>
      <c r="E890" s="5">
        <f>C890*$F$3*$C$2</f>
        <v>1816.92</v>
      </c>
      <c r="F890" s="5">
        <f>E890*$F$7</f>
        <v>363.38400000000001</v>
      </c>
      <c r="G890" s="3">
        <f>$F$4</f>
        <v>0.05</v>
      </c>
      <c r="H890" s="3">
        <f>$F$5</f>
        <v>1.5</v>
      </c>
    </row>
    <row r="891" spans="1:8" x14ac:dyDescent="0.3">
      <c r="B891" s="1">
        <v>878</v>
      </c>
      <c r="C891" s="5">
        <f t="shared" si="13"/>
        <v>1856</v>
      </c>
      <c r="D891" s="5">
        <f t="shared" si="13"/>
        <v>1856</v>
      </c>
      <c r="E891" s="5">
        <f>C891*$F$3*$C$2</f>
        <v>1818.88</v>
      </c>
      <c r="F891" s="5">
        <f>E891*$F$7</f>
        <v>363.77600000000007</v>
      </c>
      <c r="G891" s="3">
        <f>$F$4</f>
        <v>0.05</v>
      </c>
      <c r="H891" s="3">
        <f>$F$5</f>
        <v>1.5</v>
      </c>
    </row>
    <row r="892" spans="1:8" x14ac:dyDescent="0.3">
      <c r="B892" s="1">
        <v>879</v>
      </c>
      <c r="C892" s="5">
        <f t="shared" si="13"/>
        <v>1858</v>
      </c>
      <c r="D892" s="5">
        <f t="shared" si="13"/>
        <v>1858</v>
      </c>
      <c r="E892" s="5">
        <f>C892*$F$3*$C$2</f>
        <v>1820.8400000000001</v>
      </c>
      <c r="F892" s="5">
        <f>E892*$F$7</f>
        <v>364.16800000000006</v>
      </c>
      <c r="G892" s="3">
        <f>$F$4</f>
        <v>0.05</v>
      </c>
      <c r="H892" s="3">
        <f>$F$5</f>
        <v>1.5</v>
      </c>
    </row>
    <row r="893" spans="1:8" x14ac:dyDescent="0.3">
      <c r="A893" s="6" t="s">
        <v>169</v>
      </c>
      <c r="B893" s="1">
        <v>880</v>
      </c>
      <c r="C893" s="5">
        <f t="shared" si="13"/>
        <v>1860</v>
      </c>
      <c r="D893" s="5">
        <f t="shared" si="13"/>
        <v>1860</v>
      </c>
      <c r="E893" s="5">
        <f>C893*$F$3*$C$2</f>
        <v>1822.8000000000002</v>
      </c>
      <c r="F893" s="5">
        <f>E893*$F$7</f>
        <v>364.56000000000006</v>
      </c>
      <c r="G893" s="3">
        <f>$F$4</f>
        <v>0.05</v>
      </c>
      <c r="H893" s="3">
        <f>$F$5</f>
        <v>1.5</v>
      </c>
    </row>
    <row r="894" spans="1:8" x14ac:dyDescent="0.3">
      <c r="B894" s="1">
        <v>881</v>
      </c>
      <c r="C894" s="5">
        <f t="shared" si="13"/>
        <v>1862</v>
      </c>
      <c r="D894" s="5">
        <f t="shared" si="13"/>
        <v>1862</v>
      </c>
      <c r="E894" s="5">
        <f>C894*$F$3*$C$2</f>
        <v>1824.76</v>
      </c>
      <c r="F894" s="5">
        <f>E894*$F$7</f>
        <v>364.952</v>
      </c>
      <c r="G894" s="3">
        <f>$F$4</f>
        <v>0.05</v>
      </c>
      <c r="H894" s="3">
        <f>$F$5</f>
        <v>1.5</v>
      </c>
    </row>
    <row r="895" spans="1:8" x14ac:dyDescent="0.3">
      <c r="A895" s="6"/>
      <c r="B895" s="1">
        <v>882</v>
      </c>
      <c r="C895" s="5">
        <f t="shared" si="13"/>
        <v>1864</v>
      </c>
      <c r="D895" s="5">
        <f t="shared" si="13"/>
        <v>1864</v>
      </c>
      <c r="E895" s="5">
        <f>C895*$F$3*$C$2</f>
        <v>1826.7200000000003</v>
      </c>
      <c r="F895" s="5">
        <f>E895*$F$7</f>
        <v>365.34400000000005</v>
      </c>
      <c r="G895" s="3">
        <f>$F$4</f>
        <v>0.05</v>
      </c>
      <c r="H895" s="3">
        <f>$F$5</f>
        <v>1.5</v>
      </c>
    </row>
    <row r="896" spans="1:8" x14ac:dyDescent="0.3">
      <c r="A896" s="6"/>
      <c r="B896" s="1">
        <v>883</v>
      </c>
      <c r="C896" s="5">
        <f t="shared" si="13"/>
        <v>1866</v>
      </c>
      <c r="D896" s="5">
        <f t="shared" si="13"/>
        <v>1866</v>
      </c>
      <c r="E896" s="5">
        <f>C896*$F$3*$C$2</f>
        <v>1828.68</v>
      </c>
      <c r="F896" s="5">
        <f>E896*$F$7</f>
        <v>365.73600000000005</v>
      </c>
      <c r="G896" s="3">
        <f>$F$4</f>
        <v>0.05</v>
      </c>
      <c r="H896" s="3">
        <f>$F$5</f>
        <v>1.5</v>
      </c>
    </row>
    <row r="897" spans="1:8" x14ac:dyDescent="0.3">
      <c r="A897" s="6"/>
      <c r="B897" s="1">
        <v>884</v>
      </c>
      <c r="C897" s="5">
        <f t="shared" si="13"/>
        <v>1868</v>
      </c>
      <c r="D897" s="5">
        <f t="shared" si="13"/>
        <v>1868</v>
      </c>
      <c r="E897" s="5">
        <f>C897*$F$3*$C$2</f>
        <v>1830.6400000000003</v>
      </c>
      <c r="F897" s="5">
        <f>E897*$F$7</f>
        <v>366.1280000000001</v>
      </c>
      <c r="G897" s="3">
        <f>$F$4</f>
        <v>0.05</v>
      </c>
      <c r="H897" s="3">
        <f>$F$5</f>
        <v>1.5</v>
      </c>
    </row>
    <row r="898" spans="1:8" x14ac:dyDescent="0.3">
      <c r="A898" s="6"/>
      <c r="B898" s="1">
        <v>885</v>
      </c>
      <c r="C898" s="5">
        <f t="shared" si="13"/>
        <v>1870</v>
      </c>
      <c r="D898" s="5">
        <f t="shared" si="13"/>
        <v>1870</v>
      </c>
      <c r="E898" s="5">
        <f>C898*$F$3*$C$2</f>
        <v>1832.6000000000001</v>
      </c>
      <c r="F898" s="5">
        <f>E898*$F$7</f>
        <v>366.52000000000004</v>
      </c>
      <c r="G898" s="3">
        <f>$F$4</f>
        <v>0.05</v>
      </c>
      <c r="H898" s="3">
        <f>$F$5</f>
        <v>1.5</v>
      </c>
    </row>
    <row r="899" spans="1:8" x14ac:dyDescent="0.3">
      <c r="A899" s="6"/>
      <c r="B899" s="1">
        <v>886</v>
      </c>
      <c r="C899" s="5">
        <f t="shared" si="13"/>
        <v>1872</v>
      </c>
      <c r="D899" s="5">
        <f t="shared" si="13"/>
        <v>1872</v>
      </c>
      <c r="E899" s="5">
        <f>C899*$F$3*$C$2</f>
        <v>1834.5600000000004</v>
      </c>
      <c r="F899" s="5">
        <f>E899*$F$7</f>
        <v>366.91200000000009</v>
      </c>
      <c r="G899" s="3">
        <f>$F$4</f>
        <v>0.05</v>
      </c>
      <c r="H899" s="3">
        <f>$F$5</f>
        <v>1.5</v>
      </c>
    </row>
    <row r="900" spans="1:8" x14ac:dyDescent="0.3">
      <c r="A900" s="6"/>
      <c r="B900" s="1">
        <v>887</v>
      </c>
      <c r="C900" s="5">
        <f t="shared" si="13"/>
        <v>1874</v>
      </c>
      <c r="D900" s="5">
        <f t="shared" si="13"/>
        <v>1874</v>
      </c>
      <c r="E900" s="5">
        <f>C900*$F$3*$C$2</f>
        <v>1836.52</v>
      </c>
      <c r="F900" s="5">
        <f>E900*$F$7</f>
        <v>367.30400000000003</v>
      </c>
      <c r="G900" s="3">
        <f>$F$4</f>
        <v>0.05</v>
      </c>
      <c r="H900" s="3">
        <f>$F$5</f>
        <v>1.5</v>
      </c>
    </row>
    <row r="901" spans="1:8" x14ac:dyDescent="0.3">
      <c r="A901" s="6"/>
      <c r="B901" s="1">
        <v>888</v>
      </c>
      <c r="C901" s="5">
        <f t="shared" si="13"/>
        <v>1876</v>
      </c>
      <c r="D901" s="5">
        <f t="shared" si="13"/>
        <v>1876</v>
      </c>
      <c r="E901" s="5">
        <f>C901*$F$3*$C$2</f>
        <v>1838.4800000000002</v>
      </c>
      <c r="F901" s="5">
        <f>E901*$F$7</f>
        <v>367.69600000000008</v>
      </c>
      <c r="G901" s="3">
        <f>$F$4</f>
        <v>0.05</v>
      </c>
      <c r="H901" s="3">
        <f>$F$5</f>
        <v>1.5</v>
      </c>
    </row>
    <row r="902" spans="1:8" x14ac:dyDescent="0.3">
      <c r="A902" s="6"/>
      <c r="B902" s="1">
        <v>889</v>
      </c>
      <c r="C902" s="5">
        <f t="shared" si="13"/>
        <v>1878</v>
      </c>
      <c r="D902" s="5">
        <f t="shared" si="13"/>
        <v>1878</v>
      </c>
      <c r="E902" s="5">
        <f>C902*$F$3*$C$2</f>
        <v>1840.44</v>
      </c>
      <c r="F902" s="5">
        <f>E902*$F$7</f>
        <v>368.08800000000002</v>
      </c>
      <c r="G902" s="3">
        <f>$F$4</f>
        <v>0.05</v>
      </c>
      <c r="H902" s="3">
        <f>$F$5</f>
        <v>1.5</v>
      </c>
    </row>
    <row r="903" spans="1:8" x14ac:dyDescent="0.3">
      <c r="A903" s="6" t="s">
        <v>170</v>
      </c>
      <c r="B903" s="1">
        <v>890</v>
      </c>
      <c r="C903" s="5">
        <f t="shared" si="13"/>
        <v>1880</v>
      </c>
      <c r="D903" s="5">
        <f t="shared" si="13"/>
        <v>1880</v>
      </c>
      <c r="E903" s="5">
        <f>C903*$F$3*$C$2</f>
        <v>1842.4000000000003</v>
      </c>
      <c r="F903" s="5">
        <f>E903*$F$7</f>
        <v>368.48000000000008</v>
      </c>
      <c r="G903" s="3">
        <f>$F$4</f>
        <v>0.05</v>
      </c>
      <c r="H903" s="3">
        <f>$F$5</f>
        <v>1.5</v>
      </c>
    </row>
    <row r="904" spans="1:8" x14ac:dyDescent="0.3">
      <c r="A904" s="6"/>
      <c r="B904" s="1">
        <v>891</v>
      </c>
      <c r="C904" s="5">
        <f t="shared" si="13"/>
        <v>1882</v>
      </c>
      <c r="D904" s="5">
        <f t="shared" si="13"/>
        <v>1882</v>
      </c>
      <c r="E904" s="5">
        <f>C904*$F$3*$C$2</f>
        <v>1844.3600000000001</v>
      </c>
      <c r="F904" s="5">
        <f>E904*$F$7</f>
        <v>368.87200000000007</v>
      </c>
      <c r="G904" s="3">
        <f>$F$4</f>
        <v>0.05</v>
      </c>
      <c r="H904" s="3">
        <f>$F$5</f>
        <v>1.5</v>
      </c>
    </row>
    <row r="905" spans="1:8" x14ac:dyDescent="0.3">
      <c r="B905" s="1">
        <v>892</v>
      </c>
      <c r="C905" s="5">
        <f t="shared" si="13"/>
        <v>1884</v>
      </c>
      <c r="D905" s="5">
        <f t="shared" si="13"/>
        <v>1884</v>
      </c>
      <c r="E905" s="5">
        <f>C905*$F$3*$C$2</f>
        <v>1846.3200000000004</v>
      </c>
      <c r="F905" s="5">
        <f>E905*$F$7</f>
        <v>369.26400000000012</v>
      </c>
      <c r="G905" s="3">
        <f>$F$4</f>
        <v>0.05</v>
      </c>
      <c r="H905" s="3">
        <f>$F$5</f>
        <v>1.5</v>
      </c>
    </row>
    <row r="906" spans="1:8" x14ac:dyDescent="0.3">
      <c r="B906" s="1">
        <v>893</v>
      </c>
      <c r="C906" s="5">
        <f t="shared" si="13"/>
        <v>1886</v>
      </c>
      <c r="D906" s="5">
        <f t="shared" si="13"/>
        <v>1886</v>
      </c>
      <c r="E906" s="5">
        <f>C906*$F$3*$C$2</f>
        <v>1848.2800000000002</v>
      </c>
      <c r="F906" s="5">
        <f>E906*$F$7</f>
        <v>369.65600000000006</v>
      </c>
      <c r="G906" s="3">
        <f>$F$4</f>
        <v>0.05</v>
      </c>
      <c r="H906" s="3">
        <f>$F$5</f>
        <v>1.5</v>
      </c>
    </row>
    <row r="907" spans="1:8" x14ac:dyDescent="0.3">
      <c r="B907" s="1">
        <v>894</v>
      </c>
      <c r="C907" s="5">
        <f t="shared" si="13"/>
        <v>1888</v>
      </c>
      <c r="D907" s="5">
        <f t="shared" si="13"/>
        <v>1888</v>
      </c>
      <c r="E907" s="5">
        <f>C907*$F$3*$C$2</f>
        <v>1850.2400000000002</v>
      </c>
      <c r="F907" s="5">
        <f>E907*$F$7</f>
        <v>370.04800000000006</v>
      </c>
      <c r="G907" s="3">
        <f>$F$4</f>
        <v>0.05</v>
      </c>
      <c r="H907" s="3">
        <f>$F$5</f>
        <v>1.5</v>
      </c>
    </row>
    <row r="908" spans="1:8" x14ac:dyDescent="0.3">
      <c r="B908" s="1">
        <v>895</v>
      </c>
      <c r="C908" s="5">
        <f t="shared" si="13"/>
        <v>1890</v>
      </c>
      <c r="D908" s="5">
        <f t="shared" si="13"/>
        <v>1890</v>
      </c>
      <c r="E908" s="5">
        <f>C908*$F$3*$C$2</f>
        <v>1852.2000000000003</v>
      </c>
      <c r="F908" s="5">
        <f>E908*$F$7</f>
        <v>370.44000000000005</v>
      </c>
      <c r="G908" s="3">
        <f>$F$4</f>
        <v>0.05</v>
      </c>
      <c r="H908" s="3">
        <f>$F$5</f>
        <v>1.5</v>
      </c>
    </row>
    <row r="909" spans="1:8" x14ac:dyDescent="0.3">
      <c r="B909" s="1">
        <v>896</v>
      </c>
      <c r="C909" s="5">
        <f t="shared" si="13"/>
        <v>1892</v>
      </c>
      <c r="D909" s="5">
        <f t="shared" si="13"/>
        <v>1892</v>
      </c>
      <c r="E909" s="5">
        <f>C909*$F$3*$C$2</f>
        <v>1854.1600000000003</v>
      </c>
      <c r="F909" s="5">
        <f>E909*$F$7</f>
        <v>370.83200000000011</v>
      </c>
      <c r="G909" s="3">
        <f>$F$4</f>
        <v>0.05</v>
      </c>
      <c r="H909" s="3">
        <f>$F$5</f>
        <v>1.5</v>
      </c>
    </row>
    <row r="910" spans="1:8" x14ac:dyDescent="0.3">
      <c r="B910" s="1">
        <v>897</v>
      </c>
      <c r="C910" s="5">
        <f t="shared" si="13"/>
        <v>1894</v>
      </c>
      <c r="D910" s="5">
        <f t="shared" si="13"/>
        <v>1894</v>
      </c>
      <c r="E910" s="5">
        <f>C910*$F$3*$C$2</f>
        <v>1856.1200000000001</v>
      </c>
      <c r="F910" s="5">
        <f>E910*$F$7</f>
        <v>371.22400000000005</v>
      </c>
      <c r="G910" s="3">
        <f>$F$4</f>
        <v>0.05</v>
      </c>
      <c r="H910" s="3">
        <f>$F$5</f>
        <v>1.5</v>
      </c>
    </row>
    <row r="911" spans="1:8" x14ac:dyDescent="0.3">
      <c r="B911" s="1">
        <v>898</v>
      </c>
      <c r="C911" s="5">
        <f t="shared" si="13"/>
        <v>1896</v>
      </c>
      <c r="D911" s="5">
        <f t="shared" si="13"/>
        <v>1896</v>
      </c>
      <c r="E911" s="5">
        <f>C911*$F$3*$C$2</f>
        <v>1858.08</v>
      </c>
      <c r="F911" s="5">
        <f>E911*$F$7</f>
        <v>371.61599999999999</v>
      </c>
      <c r="G911" s="3">
        <f>$F$4</f>
        <v>0.05</v>
      </c>
      <c r="H911" s="3">
        <f>$F$5</f>
        <v>1.5</v>
      </c>
    </row>
    <row r="912" spans="1:8" x14ac:dyDescent="0.3">
      <c r="B912" s="1">
        <v>899</v>
      </c>
      <c r="C912" s="5">
        <f t="shared" ref="C912:D975" si="14">C$10+($B912*C$12)^C$11</f>
        <v>1898</v>
      </c>
      <c r="D912" s="5">
        <f t="shared" si="14"/>
        <v>1898</v>
      </c>
      <c r="E912" s="5">
        <f>C912*$F$3*$C$2</f>
        <v>1860.0400000000002</v>
      </c>
      <c r="F912" s="5">
        <f>E912*$F$7</f>
        <v>372.00800000000004</v>
      </c>
      <c r="G912" s="3">
        <f>$F$4</f>
        <v>0.05</v>
      </c>
      <c r="H912" s="3">
        <f>$F$5</f>
        <v>1.5</v>
      </c>
    </row>
    <row r="913" spans="1:8" x14ac:dyDescent="0.3">
      <c r="A913" s="6" t="s">
        <v>171</v>
      </c>
      <c r="B913" s="1">
        <v>900</v>
      </c>
      <c r="C913" s="5">
        <f t="shared" si="14"/>
        <v>1900</v>
      </c>
      <c r="D913" s="5">
        <f t="shared" si="14"/>
        <v>1900</v>
      </c>
      <c r="E913" s="5">
        <f>C913*$F$3*$C$2</f>
        <v>1862</v>
      </c>
      <c r="F913" s="5">
        <f>E913*$F$7</f>
        <v>372.40000000000003</v>
      </c>
      <c r="G913" s="3">
        <f>$F$4</f>
        <v>0.05</v>
      </c>
      <c r="H913" s="3">
        <f>$F$5</f>
        <v>1.5</v>
      </c>
    </row>
    <row r="914" spans="1:8" x14ac:dyDescent="0.3">
      <c r="B914" s="1">
        <v>901</v>
      </c>
      <c r="C914" s="5">
        <f t="shared" si="14"/>
        <v>1902</v>
      </c>
      <c r="D914" s="5">
        <f t="shared" si="14"/>
        <v>1902</v>
      </c>
      <c r="E914" s="5">
        <f>C914*$F$3*$C$2</f>
        <v>1863.9600000000003</v>
      </c>
      <c r="F914" s="5">
        <f>E914*$F$7</f>
        <v>372.79200000000009</v>
      </c>
      <c r="G914" s="3">
        <f>$F$4</f>
        <v>0.05</v>
      </c>
      <c r="H914" s="3">
        <f>$F$5</f>
        <v>1.5</v>
      </c>
    </row>
    <row r="915" spans="1:8" x14ac:dyDescent="0.3">
      <c r="A915" s="6"/>
      <c r="B915" s="1">
        <v>902</v>
      </c>
      <c r="C915" s="5">
        <f t="shared" si="14"/>
        <v>1904</v>
      </c>
      <c r="D915" s="5">
        <f t="shared" si="14"/>
        <v>1904</v>
      </c>
      <c r="E915" s="5">
        <f>C915*$F$3*$C$2</f>
        <v>1865.92</v>
      </c>
      <c r="F915" s="5">
        <f>E915*$F$7</f>
        <v>373.18400000000003</v>
      </c>
      <c r="G915" s="3">
        <f>$F$4</f>
        <v>0.05</v>
      </c>
      <c r="H915" s="3">
        <f>$F$5</f>
        <v>1.5</v>
      </c>
    </row>
    <row r="916" spans="1:8" x14ac:dyDescent="0.3">
      <c r="A916" s="6"/>
      <c r="B916" s="1">
        <v>903</v>
      </c>
      <c r="C916" s="5">
        <f t="shared" si="14"/>
        <v>1906</v>
      </c>
      <c r="D916" s="5">
        <f t="shared" si="14"/>
        <v>1906</v>
      </c>
      <c r="E916" s="5">
        <f>C916*$F$3*$C$2</f>
        <v>1867.88</v>
      </c>
      <c r="F916" s="5">
        <f>E916*$F$7</f>
        <v>373.57600000000002</v>
      </c>
      <c r="G916" s="3">
        <f>$F$4</f>
        <v>0.05</v>
      </c>
      <c r="H916" s="3">
        <f>$F$5</f>
        <v>1.5</v>
      </c>
    </row>
    <row r="917" spans="1:8" x14ac:dyDescent="0.3">
      <c r="A917" s="6"/>
      <c r="B917" s="1">
        <v>904</v>
      </c>
      <c r="C917" s="5">
        <f t="shared" si="14"/>
        <v>1908</v>
      </c>
      <c r="D917" s="5">
        <f t="shared" si="14"/>
        <v>1908</v>
      </c>
      <c r="E917" s="5">
        <f>C917*$F$3*$C$2</f>
        <v>1869.8400000000001</v>
      </c>
      <c r="F917" s="5">
        <f>E917*$F$7</f>
        <v>373.96800000000007</v>
      </c>
      <c r="G917" s="3">
        <f>$F$4</f>
        <v>0.05</v>
      </c>
      <c r="H917" s="3">
        <f>$F$5</f>
        <v>1.5</v>
      </c>
    </row>
    <row r="918" spans="1:8" x14ac:dyDescent="0.3">
      <c r="A918" s="6"/>
      <c r="B918" s="1">
        <v>905</v>
      </c>
      <c r="C918" s="5">
        <f t="shared" si="14"/>
        <v>1910</v>
      </c>
      <c r="D918" s="5">
        <f t="shared" si="14"/>
        <v>1910</v>
      </c>
      <c r="E918" s="5">
        <f>C918*$F$3*$C$2</f>
        <v>1871.8000000000002</v>
      </c>
      <c r="F918" s="5">
        <f>E918*$F$7</f>
        <v>374.36000000000007</v>
      </c>
      <c r="G918" s="3">
        <f>$F$4</f>
        <v>0.05</v>
      </c>
      <c r="H918" s="3">
        <f>$F$5</f>
        <v>1.5</v>
      </c>
    </row>
    <row r="919" spans="1:8" x14ac:dyDescent="0.3">
      <c r="A919" s="6"/>
      <c r="B919" s="1">
        <v>906</v>
      </c>
      <c r="C919" s="5">
        <f t="shared" si="14"/>
        <v>1912</v>
      </c>
      <c r="D919" s="5">
        <f t="shared" si="14"/>
        <v>1912</v>
      </c>
      <c r="E919" s="5">
        <f>C919*$F$3*$C$2</f>
        <v>1873.76</v>
      </c>
      <c r="F919" s="5">
        <f>E919*$F$7</f>
        <v>374.75200000000001</v>
      </c>
      <c r="G919" s="3">
        <f>$F$4</f>
        <v>0.05</v>
      </c>
      <c r="H919" s="3">
        <f>$F$5</f>
        <v>1.5</v>
      </c>
    </row>
    <row r="920" spans="1:8" x14ac:dyDescent="0.3">
      <c r="A920" s="6"/>
      <c r="B920" s="1">
        <v>907</v>
      </c>
      <c r="C920" s="5">
        <f t="shared" si="14"/>
        <v>1914</v>
      </c>
      <c r="D920" s="5">
        <f t="shared" si="14"/>
        <v>1914</v>
      </c>
      <c r="E920" s="5">
        <f>C920*$F$3*$C$2</f>
        <v>1875.7200000000003</v>
      </c>
      <c r="F920" s="5">
        <f>E920*$F$7</f>
        <v>375.14400000000006</v>
      </c>
      <c r="G920" s="3">
        <f>$F$4</f>
        <v>0.05</v>
      </c>
      <c r="H920" s="3">
        <f>$F$5</f>
        <v>1.5</v>
      </c>
    </row>
    <row r="921" spans="1:8" x14ac:dyDescent="0.3">
      <c r="A921" s="6"/>
      <c r="B921" s="1">
        <v>908</v>
      </c>
      <c r="C921" s="5">
        <f t="shared" si="14"/>
        <v>1916</v>
      </c>
      <c r="D921" s="5">
        <f t="shared" si="14"/>
        <v>1916</v>
      </c>
      <c r="E921" s="5">
        <f>C921*$F$3*$C$2</f>
        <v>1877.68</v>
      </c>
      <c r="F921" s="5">
        <f>E921*$F$7</f>
        <v>375.53600000000006</v>
      </c>
      <c r="G921" s="3">
        <f>$F$4</f>
        <v>0.05</v>
      </c>
      <c r="H921" s="3">
        <f>$F$5</f>
        <v>1.5</v>
      </c>
    </row>
    <row r="922" spans="1:8" x14ac:dyDescent="0.3">
      <c r="A922" s="6"/>
      <c r="B922" s="1">
        <v>909</v>
      </c>
      <c r="C922" s="5">
        <f t="shared" si="14"/>
        <v>1918</v>
      </c>
      <c r="D922" s="5">
        <f t="shared" si="14"/>
        <v>1918</v>
      </c>
      <c r="E922" s="5">
        <f>C922*$F$3*$C$2</f>
        <v>1879.6400000000003</v>
      </c>
      <c r="F922" s="5">
        <f>E922*$F$7</f>
        <v>375.92800000000011</v>
      </c>
      <c r="G922" s="3">
        <f>$F$4</f>
        <v>0.05</v>
      </c>
      <c r="H922" s="3">
        <f>$F$5</f>
        <v>1.5</v>
      </c>
    </row>
    <row r="923" spans="1:8" x14ac:dyDescent="0.3">
      <c r="A923" s="6" t="s">
        <v>172</v>
      </c>
      <c r="B923" s="1">
        <v>910</v>
      </c>
      <c r="C923" s="5">
        <f t="shared" si="14"/>
        <v>1920</v>
      </c>
      <c r="D923" s="5">
        <f t="shared" si="14"/>
        <v>1920</v>
      </c>
      <c r="E923" s="5">
        <f>C923*$F$3*$C$2</f>
        <v>1881.6000000000001</v>
      </c>
      <c r="F923" s="5">
        <f>E923*$F$7</f>
        <v>376.32000000000005</v>
      </c>
      <c r="G923" s="3">
        <f>$F$4</f>
        <v>0.05</v>
      </c>
      <c r="H923" s="3">
        <f>$F$5</f>
        <v>1.5</v>
      </c>
    </row>
    <row r="924" spans="1:8" x14ac:dyDescent="0.3">
      <c r="A924" s="6"/>
      <c r="B924" s="1">
        <v>911</v>
      </c>
      <c r="C924" s="5">
        <f t="shared" si="14"/>
        <v>1922</v>
      </c>
      <c r="D924" s="5">
        <f t="shared" si="14"/>
        <v>1922</v>
      </c>
      <c r="E924" s="5">
        <f>C924*$F$3*$C$2</f>
        <v>1883.5600000000004</v>
      </c>
      <c r="F924" s="5">
        <f>E924*$F$7</f>
        <v>376.7120000000001</v>
      </c>
      <c r="G924" s="3">
        <f>$F$4</f>
        <v>0.05</v>
      </c>
      <c r="H924" s="3">
        <f>$F$5</f>
        <v>1.5</v>
      </c>
    </row>
    <row r="925" spans="1:8" x14ac:dyDescent="0.3">
      <c r="B925" s="1">
        <v>912</v>
      </c>
      <c r="C925" s="5">
        <f t="shared" si="14"/>
        <v>1924</v>
      </c>
      <c r="D925" s="5">
        <f t="shared" si="14"/>
        <v>1924</v>
      </c>
      <c r="E925" s="5">
        <f>C925*$F$3*$C$2</f>
        <v>1885.52</v>
      </c>
      <c r="F925" s="5">
        <f>E925*$F$7</f>
        <v>377.10400000000004</v>
      </c>
      <c r="G925" s="3">
        <f>$F$4</f>
        <v>0.05</v>
      </c>
      <c r="H925" s="3">
        <f>$F$5</f>
        <v>1.5</v>
      </c>
    </row>
    <row r="926" spans="1:8" x14ac:dyDescent="0.3">
      <c r="B926" s="1">
        <v>913</v>
      </c>
      <c r="C926" s="5">
        <f t="shared" si="14"/>
        <v>1926</v>
      </c>
      <c r="D926" s="5">
        <f t="shared" si="14"/>
        <v>1926</v>
      </c>
      <c r="E926" s="5">
        <f>C926*$F$3*$C$2</f>
        <v>1887.4800000000002</v>
      </c>
      <c r="F926" s="5">
        <f>E926*$F$7</f>
        <v>377.49600000000009</v>
      </c>
      <c r="G926" s="3">
        <f>$F$4</f>
        <v>0.05</v>
      </c>
      <c r="H926" s="3">
        <f>$F$5</f>
        <v>1.5</v>
      </c>
    </row>
    <row r="927" spans="1:8" x14ac:dyDescent="0.3">
      <c r="B927" s="1">
        <v>914</v>
      </c>
      <c r="C927" s="5">
        <f t="shared" si="14"/>
        <v>1928</v>
      </c>
      <c r="D927" s="5">
        <f t="shared" si="14"/>
        <v>1928</v>
      </c>
      <c r="E927" s="5">
        <f>C927*$F$3*$C$2</f>
        <v>1889.44</v>
      </c>
      <c r="F927" s="5">
        <f>E927*$F$7</f>
        <v>377.88800000000003</v>
      </c>
      <c r="G927" s="3">
        <f>$F$4</f>
        <v>0.05</v>
      </c>
      <c r="H927" s="3">
        <f>$F$5</f>
        <v>1.5</v>
      </c>
    </row>
    <row r="928" spans="1:8" x14ac:dyDescent="0.3">
      <c r="B928" s="1">
        <v>915</v>
      </c>
      <c r="C928" s="5">
        <f t="shared" si="14"/>
        <v>1930</v>
      </c>
      <c r="D928" s="5">
        <f t="shared" si="14"/>
        <v>1930</v>
      </c>
      <c r="E928" s="5">
        <f>C928*$F$3*$C$2</f>
        <v>1891.4000000000003</v>
      </c>
      <c r="F928" s="5">
        <f>E928*$F$7</f>
        <v>378.28000000000009</v>
      </c>
      <c r="G928" s="3">
        <f>$F$4</f>
        <v>0.05</v>
      </c>
      <c r="H928" s="3">
        <f>$F$5</f>
        <v>1.5</v>
      </c>
    </row>
    <row r="929" spans="1:8" x14ac:dyDescent="0.3">
      <c r="B929" s="1">
        <v>916</v>
      </c>
      <c r="C929" s="5">
        <f t="shared" si="14"/>
        <v>1932</v>
      </c>
      <c r="D929" s="5">
        <f t="shared" si="14"/>
        <v>1932</v>
      </c>
      <c r="E929" s="5">
        <f>C929*$F$3*$C$2</f>
        <v>1893.3600000000001</v>
      </c>
      <c r="F929" s="5">
        <f>E929*$F$7</f>
        <v>378.67200000000003</v>
      </c>
      <c r="G929" s="3">
        <f>$F$4</f>
        <v>0.05</v>
      </c>
      <c r="H929" s="3">
        <f>$F$5</f>
        <v>1.5</v>
      </c>
    </row>
    <row r="930" spans="1:8" x14ac:dyDescent="0.3">
      <c r="B930" s="1">
        <v>917</v>
      </c>
      <c r="C930" s="5">
        <f t="shared" si="14"/>
        <v>1934</v>
      </c>
      <c r="D930" s="5">
        <f t="shared" si="14"/>
        <v>1934</v>
      </c>
      <c r="E930" s="5">
        <f>C930*$F$3*$C$2</f>
        <v>1895.3200000000004</v>
      </c>
      <c r="F930" s="5">
        <f>E930*$F$7</f>
        <v>379.06400000000008</v>
      </c>
      <c r="G930" s="3">
        <f>$F$4</f>
        <v>0.05</v>
      </c>
      <c r="H930" s="3">
        <f>$F$5</f>
        <v>1.5</v>
      </c>
    </row>
    <row r="931" spans="1:8" x14ac:dyDescent="0.3">
      <c r="B931" s="1">
        <v>918</v>
      </c>
      <c r="C931" s="5">
        <f t="shared" si="14"/>
        <v>1936</v>
      </c>
      <c r="D931" s="5">
        <f t="shared" si="14"/>
        <v>1936</v>
      </c>
      <c r="E931" s="5">
        <f>C931*$F$3*$C$2</f>
        <v>1897.2800000000002</v>
      </c>
      <c r="F931" s="5">
        <f>E931*$F$7</f>
        <v>379.45600000000007</v>
      </c>
      <c r="G931" s="3">
        <f>$F$4</f>
        <v>0.05</v>
      </c>
      <c r="H931" s="3">
        <f>$F$5</f>
        <v>1.5</v>
      </c>
    </row>
    <row r="932" spans="1:8" x14ac:dyDescent="0.3">
      <c r="B932" s="1">
        <v>919</v>
      </c>
      <c r="C932" s="5">
        <f t="shared" si="14"/>
        <v>1938</v>
      </c>
      <c r="D932" s="5">
        <f t="shared" si="14"/>
        <v>1938</v>
      </c>
      <c r="E932" s="5">
        <f>C932*$F$3*$C$2</f>
        <v>1899.2400000000002</v>
      </c>
      <c r="F932" s="5">
        <f>E932*$F$7</f>
        <v>379.84800000000007</v>
      </c>
      <c r="G932" s="3">
        <f>$F$4</f>
        <v>0.05</v>
      </c>
      <c r="H932" s="3">
        <f>$F$5</f>
        <v>1.5</v>
      </c>
    </row>
    <row r="933" spans="1:8" x14ac:dyDescent="0.3">
      <c r="A933" s="6" t="s">
        <v>173</v>
      </c>
      <c r="B933" s="1">
        <v>920</v>
      </c>
      <c r="C933" s="5">
        <f t="shared" si="14"/>
        <v>1940</v>
      </c>
      <c r="D933" s="5">
        <f t="shared" si="14"/>
        <v>1940</v>
      </c>
      <c r="E933" s="5">
        <f>C933*$F$3*$C$2</f>
        <v>1901.2000000000003</v>
      </c>
      <c r="F933" s="5">
        <f>E933*$F$7</f>
        <v>380.24000000000007</v>
      </c>
      <c r="G933" s="3">
        <f>$F$4</f>
        <v>0.05</v>
      </c>
      <c r="H933" s="3">
        <f>$F$5</f>
        <v>1.5</v>
      </c>
    </row>
    <row r="934" spans="1:8" x14ac:dyDescent="0.3">
      <c r="B934" s="1">
        <v>921</v>
      </c>
      <c r="C934" s="5">
        <f t="shared" si="14"/>
        <v>1942</v>
      </c>
      <c r="D934" s="5">
        <f t="shared" si="14"/>
        <v>1942</v>
      </c>
      <c r="E934" s="5">
        <f>C934*$F$3*$C$2</f>
        <v>1903.1600000000003</v>
      </c>
      <c r="F934" s="5">
        <f>E934*$F$7</f>
        <v>380.63200000000006</v>
      </c>
      <c r="G934" s="3">
        <f>$F$4</f>
        <v>0.05</v>
      </c>
      <c r="H934" s="3">
        <f>$F$5</f>
        <v>1.5</v>
      </c>
    </row>
    <row r="935" spans="1:8" x14ac:dyDescent="0.3">
      <c r="A935" s="6"/>
      <c r="B935" s="1">
        <v>922</v>
      </c>
      <c r="C935" s="5">
        <f t="shared" si="14"/>
        <v>1944</v>
      </c>
      <c r="D935" s="5">
        <f t="shared" si="14"/>
        <v>1944</v>
      </c>
      <c r="E935" s="5">
        <f>C935*$F$3*$C$2</f>
        <v>1905.1200000000001</v>
      </c>
      <c r="F935" s="5">
        <f>E935*$F$7</f>
        <v>381.02400000000006</v>
      </c>
      <c r="G935" s="3">
        <f>$F$4</f>
        <v>0.05</v>
      </c>
      <c r="H935" s="3">
        <f>$F$5</f>
        <v>1.5</v>
      </c>
    </row>
    <row r="936" spans="1:8" x14ac:dyDescent="0.3">
      <c r="A936" s="6"/>
      <c r="B936" s="1">
        <v>923</v>
      </c>
      <c r="C936" s="5">
        <f t="shared" si="14"/>
        <v>1946</v>
      </c>
      <c r="D936" s="5">
        <f t="shared" si="14"/>
        <v>1946</v>
      </c>
      <c r="E936" s="5">
        <f>C936*$F$3*$C$2</f>
        <v>1907.08</v>
      </c>
      <c r="F936" s="5">
        <f>E936*$F$7</f>
        <v>381.416</v>
      </c>
      <c r="G936" s="3">
        <f>$F$4</f>
        <v>0.05</v>
      </c>
      <c r="H936" s="3">
        <f>$F$5</f>
        <v>1.5</v>
      </c>
    </row>
    <row r="937" spans="1:8" x14ac:dyDescent="0.3">
      <c r="A937" s="6"/>
      <c r="B937" s="1">
        <v>924</v>
      </c>
      <c r="C937" s="5">
        <f t="shared" si="14"/>
        <v>1948</v>
      </c>
      <c r="D937" s="5">
        <f t="shared" si="14"/>
        <v>1948</v>
      </c>
      <c r="E937" s="5">
        <f>C937*$F$3*$C$2</f>
        <v>1909.0400000000002</v>
      </c>
      <c r="F937" s="5">
        <f>E937*$F$7</f>
        <v>381.80800000000005</v>
      </c>
      <c r="G937" s="3">
        <f>$F$4</f>
        <v>0.05</v>
      </c>
      <c r="H937" s="3">
        <f>$F$5</f>
        <v>1.5</v>
      </c>
    </row>
    <row r="938" spans="1:8" x14ac:dyDescent="0.3">
      <c r="A938" s="6"/>
      <c r="B938" s="1">
        <v>925</v>
      </c>
      <c r="C938" s="5">
        <f t="shared" si="14"/>
        <v>1950</v>
      </c>
      <c r="D938" s="5">
        <f t="shared" si="14"/>
        <v>1950</v>
      </c>
      <c r="E938" s="5">
        <f>C938*$F$3*$C$2</f>
        <v>1911</v>
      </c>
      <c r="F938" s="5">
        <f>E938*$F$7</f>
        <v>382.20000000000005</v>
      </c>
      <c r="G938" s="3">
        <f>$F$4</f>
        <v>0.05</v>
      </c>
      <c r="H938" s="3">
        <f>$F$5</f>
        <v>1.5</v>
      </c>
    </row>
    <row r="939" spans="1:8" x14ac:dyDescent="0.3">
      <c r="A939" s="6"/>
      <c r="B939" s="1">
        <v>926</v>
      </c>
      <c r="C939" s="5">
        <f t="shared" si="14"/>
        <v>1952</v>
      </c>
      <c r="D939" s="5">
        <f t="shared" si="14"/>
        <v>1952</v>
      </c>
      <c r="E939" s="5">
        <f>C939*$F$3*$C$2</f>
        <v>1912.9600000000003</v>
      </c>
      <c r="F939" s="5">
        <f>E939*$F$7</f>
        <v>382.5920000000001</v>
      </c>
      <c r="G939" s="3">
        <f>$F$4</f>
        <v>0.05</v>
      </c>
      <c r="H939" s="3">
        <f>$F$5</f>
        <v>1.5</v>
      </c>
    </row>
    <row r="940" spans="1:8" x14ac:dyDescent="0.3">
      <c r="A940" s="6"/>
      <c r="B940" s="1">
        <v>927</v>
      </c>
      <c r="C940" s="5">
        <f t="shared" si="14"/>
        <v>1954</v>
      </c>
      <c r="D940" s="5">
        <f t="shared" si="14"/>
        <v>1954</v>
      </c>
      <c r="E940" s="5">
        <f>C940*$F$3*$C$2</f>
        <v>1914.92</v>
      </c>
      <c r="F940" s="5">
        <f>E940*$F$7</f>
        <v>382.98400000000004</v>
      </c>
      <c r="G940" s="3">
        <f>$F$4</f>
        <v>0.05</v>
      </c>
      <c r="H940" s="3">
        <f>$F$5</f>
        <v>1.5</v>
      </c>
    </row>
    <row r="941" spans="1:8" x14ac:dyDescent="0.3">
      <c r="A941" s="6"/>
      <c r="B941" s="1">
        <v>928</v>
      </c>
      <c r="C941" s="5">
        <f t="shared" si="14"/>
        <v>1956</v>
      </c>
      <c r="D941" s="5">
        <f t="shared" si="14"/>
        <v>1956</v>
      </c>
      <c r="E941" s="5">
        <f>C941*$F$3*$C$2</f>
        <v>1916.88</v>
      </c>
      <c r="F941" s="5">
        <f>E941*$F$7</f>
        <v>383.37600000000003</v>
      </c>
      <c r="G941" s="3">
        <f>$F$4</f>
        <v>0.05</v>
      </c>
      <c r="H941" s="3">
        <f>$F$5</f>
        <v>1.5</v>
      </c>
    </row>
    <row r="942" spans="1:8" x14ac:dyDescent="0.3">
      <c r="A942" s="6"/>
      <c r="B942" s="1">
        <v>929</v>
      </c>
      <c r="C942" s="5">
        <f t="shared" si="14"/>
        <v>1958</v>
      </c>
      <c r="D942" s="5">
        <f t="shared" si="14"/>
        <v>1958</v>
      </c>
      <c r="E942" s="5">
        <f>C942*$F$3*$C$2</f>
        <v>1918.8400000000001</v>
      </c>
      <c r="F942" s="5">
        <f>E942*$F$7</f>
        <v>383.76800000000003</v>
      </c>
      <c r="G942" s="3">
        <f>$F$4</f>
        <v>0.05</v>
      </c>
      <c r="H942" s="3">
        <f>$F$5</f>
        <v>1.5</v>
      </c>
    </row>
    <row r="943" spans="1:8" x14ac:dyDescent="0.3">
      <c r="A943" s="6" t="s">
        <v>174</v>
      </c>
      <c r="B943" s="1">
        <v>930</v>
      </c>
      <c r="C943" s="5">
        <f t="shared" si="14"/>
        <v>1960</v>
      </c>
      <c r="D943" s="5">
        <f t="shared" si="14"/>
        <v>1960</v>
      </c>
      <c r="E943" s="5">
        <f>C943*$F$3*$C$2</f>
        <v>1920.8000000000002</v>
      </c>
      <c r="F943" s="5">
        <f>E943*$F$7</f>
        <v>384.16000000000008</v>
      </c>
      <c r="G943" s="3">
        <f>$F$4</f>
        <v>0.05</v>
      </c>
      <c r="H943" s="3">
        <f>$F$5</f>
        <v>1.5</v>
      </c>
    </row>
    <row r="944" spans="1:8" x14ac:dyDescent="0.3">
      <c r="A944" s="6"/>
      <c r="B944" s="1">
        <v>931</v>
      </c>
      <c r="C944" s="5">
        <f t="shared" si="14"/>
        <v>1962</v>
      </c>
      <c r="D944" s="5">
        <f t="shared" si="14"/>
        <v>1962</v>
      </c>
      <c r="E944" s="5">
        <f>C944*$F$3*$C$2</f>
        <v>1922.76</v>
      </c>
      <c r="F944" s="5">
        <f>E944*$F$7</f>
        <v>384.55200000000002</v>
      </c>
      <c r="G944" s="3">
        <f>$F$4</f>
        <v>0.05</v>
      </c>
      <c r="H944" s="3">
        <f>$F$5</f>
        <v>1.5</v>
      </c>
    </row>
    <row r="945" spans="1:8" x14ac:dyDescent="0.3">
      <c r="B945" s="1">
        <v>932</v>
      </c>
      <c r="C945" s="5">
        <f t="shared" si="14"/>
        <v>1964</v>
      </c>
      <c r="D945" s="5">
        <f t="shared" si="14"/>
        <v>1964</v>
      </c>
      <c r="E945" s="5">
        <f>C945*$F$3*$C$2</f>
        <v>1924.7200000000003</v>
      </c>
      <c r="F945" s="5">
        <f>E945*$F$7</f>
        <v>384.94400000000007</v>
      </c>
      <c r="G945" s="3">
        <f>$F$4</f>
        <v>0.05</v>
      </c>
      <c r="H945" s="3">
        <f>$F$5</f>
        <v>1.5</v>
      </c>
    </row>
    <row r="946" spans="1:8" x14ac:dyDescent="0.3">
      <c r="B946" s="1">
        <v>933</v>
      </c>
      <c r="C946" s="5">
        <f t="shared" si="14"/>
        <v>1966</v>
      </c>
      <c r="D946" s="5">
        <f t="shared" si="14"/>
        <v>1966</v>
      </c>
      <c r="E946" s="5">
        <f>C946*$F$3*$C$2</f>
        <v>1926.68</v>
      </c>
      <c r="F946" s="5">
        <f>E946*$F$7</f>
        <v>385.33600000000001</v>
      </c>
      <c r="G946" s="3">
        <f>$F$4</f>
        <v>0.05</v>
      </c>
      <c r="H946" s="3">
        <f>$F$5</f>
        <v>1.5</v>
      </c>
    </row>
    <row r="947" spans="1:8" x14ac:dyDescent="0.3">
      <c r="B947" s="1">
        <v>934</v>
      </c>
      <c r="C947" s="5">
        <f t="shared" si="14"/>
        <v>1968</v>
      </c>
      <c r="D947" s="5">
        <f t="shared" si="14"/>
        <v>1968</v>
      </c>
      <c r="E947" s="5">
        <f>C947*$F$3*$C$2</f>
        <v>1928.6400000000003</v>
      </c>
      <c r="F947" s="5">
        <f>E947*$F$7</f>
        <v>385.72800000000007</v>
      </c>
      <c r="G947" s="3">
        <f>$F$4</f>
        <v>0.05</v>
      </c>
      <c r="H947" s="3">
        <f>$F$5</f>
        <v>1.5</v>
      </c>
    </row>
    <row r="948" spans="1:8" x14ac:dyDescent="0.3">
      <c r="B948" s="1">
        <v>935</v>
      </c>
      <c r="C948" s="5">
        <f t="shared" si="14"/>
        <v>1970</v>
      </c>
      <c r="D948" s="5">
        <f t="shared" si="14"/>
        <v>1970</v>
      </c>
      <c r="E948" s="5">
        <f>C948*$F$3*$C$2</f>
        <v>1930.6000000000001</v>
      </c>
      <c r="F948" s="5">
        <f>E948*$F$7</f>
        <v>386.12000000000006</v>
      </c>
      <c r="G948" s="3">
        <f>$F$4</f>
        <v>0.05</v>
      </c>
      <c r="H948" s="3">
        <f>$F$5</f>
        <v>1.5</v>
      </c>
    </row>
    <row r="949" spans="1:8" x14ac:dyDescent="0.3">
      <c r="B949" s="1">
        <v>936</v>
      </c>
      <c r="C949" s="5">
        <f t="shared" si="14"/>
        <v>1972</v>
      </c>
      <c r="D949" s="5">
        <f t="shared" si="14"/>
        <v>1972</v>
      </c>
      <c r="E949" s="5">
        <f>C949*$F$3*$C$2</f>
        <v>1932.5600000000004</v>
      </c>
      <c r="F949" s="5">
        <f>E949*$F$7</f>
        <v>386.51200000000011</v>
      </c>
      <c r="G949" s="3">
        <f>$F$4</f>
        <v>0.05</v>
      </c>
      <c r="H949" s="3">
        <f>$F$5</f>
        <v>1.5</v>
      </c>
    </row>
    <row r="950" spans="1:8" x14ac:dyDescent="0.3">
      <c r="B950" s="1">
        <v>937</v>
      </c>
      <c r="C950" s="5">
        <f t="shared" si="14"/>
        <v>1974</v>
      </c>
      <c r="D950" s="5">
        <f t="shared" si="14"/>
        <v>1974</v>
      </c>
      <c r="E950" s="5">
        <f>C950*$F$3*$C$2</f>
        <v>1934.52</v>
      </c>
      <c r="F950" s="5">
        <f>E950*$F$7</f>
        <v>386.904</v>
      </c>
      <c r="G950" s="3">
        <f>$F$4</f>
        <v>0.05</v>
      </c>
      <c r="H950" s="3">
        <f>$F$5</f>
        <v>1.5</v>
      </c>
    </row>
    <row r="951" spans="1:8" x14ac:dyDescent="0.3">
      <c r="B951" s="1">
        <v>938</v>
      </c>
      <c r="C951" s="5">
        <f t="shared" si="14"/>
        <v>1976</v>
      </c>
      <c r="D951" s="5">
        <f t="shared" si="14"/>
        <v>1976</v>
      </c>
      <c r="E951" s="5">
        <f>C951*$F$3*$C$2</f>
        <v>1936.4800000000002</v>
      </c>
      <c r="F951" s="5">
        <f>E951*$F$7</f>
        <v>387.29600000000005</v>
      </c>
      <c r="G951" s="3">
        <f>$F$4</f>
        <v>0.05</v>
      </c>
      <c r="H951" s="3">
        <f>$F$5</f>
        <v>1.5</v>
      </c>
    </row>
    <row r="952" spans="1:8" x14ac:dyDescent="0.3">
      <c r="B952" s="1">
        <v>939</v>
      </c>
      <c r="C952" s="5">
        <f t="shared" si="14"/>
        <v>1978</v>
      </c>
      <c r="D952" s="5">
        <f t="shared" si="14"/>
        <v>1978</v>
      </c>
      <c r="E952" s="5">
        <f>C952*$F$3*$C$2</f>
        <v>1938.44</v>
      </c>
      <c r="F952" s="5">
        <f>E952*$F$7</f>
        <v>387.68800000000005</v>
      </c>
      <c r="G952" s="3">
        <f>$F$4</f>
        <v>0.05</v>
      </c>
      <c r="H952" s="3">
        <f>$F$5</f>
        <v>1.5</v>
      </c>
    </row>
    <row r="953" spans="1:8" x14ac:dyDescent="0.3">
      <c r="A953" s="6" t="s">
        <v>175</v>
      </c>
      <c r="B953" s="1">
        <v>940</v>
      </c>
      <c r="C953" s="5">
        <f t="shared" si="14"/>
        <v>1980</v>
      </c>
      <c r="D953" s="5">
        <f t="shared" si="14"/>
        <v>1980</v>
      </c>
      <c r="E953" s="5">
        <f>C953*$F$3*$C$2</f>
        <v>1940.4000000000003</v>
      </c>
      <c r="F953" s="5">
        <f>E953*$F$7</f>
        <v>388.0800000000001</v>
      </c>
      <c r="G953" s="3">
        <f>$F$4</f>
        <v>0.05</v>
      </c>
      <c r="H953" s="3">
        <f>$F$5</f>
        <v>1.5</v>
      </c>
    </row>
    <row r="954" spans="1:8" x14ac:dyDescent="0.3">
      <c r="B954" s="1">
        <v>941</v>
      </c>
      <c r="C954" s="5">
        <f t="shared" si="14"/>
        <v>1982</v>
      </c>
      <c r="D954" s="5">
        <f t="shared" si="14"/>
        <v>1982</v>
      </c>
      <c r="E954" s="5">
        <f>C954*$F$3*$C$2</f>
        <v>1942.3600000000001</v>
      </c>
      <c r="F954" s="5">
        <f>E954*$F$7</f>
        <v>388.47200000000004</v>
      </c>
      <c r="G954" s="3">
        <f>$F$4</f>
        <v>0.05</v>
      </c>
      <c r="H954" s="3">
        <f>$F$5</f>
        <v>1.5</v>
      </c>
    </row>
    <row r="955" spans="1:8" x14ac:dyDescent="0.3">
      <c r="A955" s="6"/>
      <c r="B955" s="1">
        <v>942</v>
      </c>
      <c r="C955" s="5">
        <f t="shared" si="14"/>
        <v>1984</v>
      </c>
      <c r="D955" s="5">
        <f t="shared" si="14"/>
        <v>1984</v>
      </c>
      <c r="E955" s="5">
        <f>C955*$F$3*$C$2</f>
        <v>1944.3200000000004</v>
      </c>
      <c r="F955" s="5">
        <f>E955*$F$7</f>
        <v>388.86400000000009</v>
      </c>
      <c r="G955" s="3">
        <f>$F$4</f>
        <v>0.05</v>
      </c>
      <c r="H955" s="3">
        <f>$F$5</f>
        <v>1.5</v>
      </c>
    </row>
    <row r="956" spans="1:8" x14ac:dyDescent="0.3">
      <c r="A956" s="6"/>
      <c r="B956" s="1">
        <v>943</v>
      </c>
      <c r="C956" s="5">
        <f t="shared" si="14"/>
        <v>1986</v>
      </c>
      <c r="D956" s="5">
        <f t="shared" si="14"/>
        <v>1986</v>
      </c>
      <c r="E956" s="5">
        <f>C956*$F$3*$C$2</f>
        <v>1946.2800000000002</v>
      </c>
      <c r="F956" s="5">
        <f>E956*$F$7</f>
        <v>389.25600000000009</v>
      </c>
      <c r="G956" s="3">
        <f>$F$4</f>
        <v>0.05</v>
      </c>
      <c r="H956" s="3">
        <f>$F$5</f>
        <v>1.5</v>
      </c>
    </row>
    <row r="957" spans="1:8" x14ac:dyDescent="0.3">
      <c r="A957" s="6"/>
      <c r="B957" s="1">
        <v>944</v>
      </c>
      <c r="C957" s="5">
        <f t="shared" si="14"/>
        <v>1988</v>
      </c>
      <c r="D957" s="5">
        <f t="shared" si="14"/>
        <v>1988</v>
      </c>
      <c r="E957" s="5">
        <f>C957*$F$3*$C$2</f>
        <v>1948.2400000000002</v>
      </c>
      <c r="F957" s="5">
        <f>E957*$F$7</f>
        <v>389.64800000000008</v>
      </c>
      <c r="G957" s="3">
        <f>$F$4</f>
        <v>0.05</v>
      </c>
      <c r="H957" s="3">
        <f>$F$5</f>
        <v>1.5</v>
      </c>
    </row>
    <row r="958" spans="1:8" x14ac:dyDescent="0.3">
      <c r="A958" s="6"/>
      <c r="B958" s="1">
        <v>945</v>
      </c>
      <c r="C958" s="5">
        <f t="shared" si="14"/>
        <v>1990</v>
      </c>
      <c r="D958" s="5">
        <f t="shared" si="14"/>
        <v>1990</v>
      </c>
      <c r="E958" s="5">
        <f>C958*$F$3*$C$2</f>
        <v>1950.2000000000003</v>
      </c>
      <c r="F958" s="5">
        <f>E958*$F$7</f>
        <v>390.04000000000008</v>
      </c>
      <c r="G958" s="3">
        <f>$F$4</f>
        <v>0.05</v>
      </c>
      <c r="H958" s="3">
        <f>$F$5</f>
        <v>1.5</v>
      </c>
    </row>
    <row r="959" spans="1:8" x14ac:dyDescent="0.3">
      <c r="A959" s="6"/>
      <c r="B959" s="1">
        <v>946</v>
      </c>
      <c r="C959" s="5">
        <f t="shared" si="14"/>
        <v>1992</v>
      </c>
      <c r="D959" s="5">
        <f t="shared" si="14"/>
        <v>1992</v>
      </c>
      <c r="E959" s="5">
        <f>C959*$F$3*$C$2</f>
        <v>1952.1600000000003</v>
      </c>
      <c r="F959" s="5">
        <f>E959*$F$7</f>
        <v>390.43200000000007</v>
      </c>
      <c r="G959" s="3">
        <f>$F$4</f>
        <v>0.05</v>
      </c>
      <c r="H959" s="3">
        <f>$F$5</f>
        <v>1.5</v>
      </c>
    </row>
    <row r="960" spans="1:8" x14ac:dyDescent="0.3">
      <c r="A960" s="6"/>
      <c r="B960" s="1">
        <v>947</v>
      </c>
      <c r="C960" s="5">
        <f t="shared" si="14"/>
        <v>1994</v>
      </c>
      <c r="D960" s="5">
        <f t="shared" si="14"/>
        <v>1994</v>
      </c>
      <c r="E960" s="5">
        <f>C960*$F$3*$C$2</f>
        <v>1954.1200000000001</v>
      </c>
      <c r="F960" s="5">
        <f>E960*$F$7</f>
        <v>390.82400000000007</v>
      </c>
      <c r="G960" s="3">
        <f>$F$4</f>
        <v>0.05</v>
      </c>
      <c r="H960" s="3">
        <f>$F$5</f>
        <v>1.5</v>
      </c>
    </row>
    <row r="961" spans="1:8" x14ac:dyDescent="0.3">
      <c r="A961" s="6"/>
      <c r="B961" s="1">
        <v>948</v>
      </c>
      <c r="C961" s="5">
        <f t="shared" si="14"/>
        <v>1996</v>
      </c>
      <c r="D961" s="5">
        <f t="shared" si="14"/>
        <v>1996</v>
      </c>
      <c r="E961" s="5">
        <f>C961*$F$3*$C$2</f>
        <v>1956.0800000000004</v>
      </c>
      <c r="F961" s="5">
        <f>E961*$F$7</f>
        <v>391.21600000000012</v>
      </c>
      <c r="G961" s="3">
        <f>$F$4</f>
        <v>0.05</v>
      </c>
      <c r="H961" s="3">
        <f>$F$5</f>
        <v>1.5</v>
      </c>
    </row>
    <row r="962" spans="1:8" x14ac:dyDescent="0.3">
      <c r="A962" s="6"/>
      <c r="B962" s="1">
        <v>949</v>
      </c>
      <c r="C962" s="5">
        <f t="shared" si="14"/>
        <v>1998</v>
      </c>
      <c r="D962" s="5">
        <f t="shared" si="14"/>
        <v>1998</v>
      </c>
      <c r="E962" s="5">
        <f>C962*$F$3*$C$2</f>
        <v>1958.0400000000002</v>
      </c>
      <c r="F962" s="5">
        <f>E962*$F$7</f>
        <v>391.60800000000006</v>
      </c>
      <c r="G962" s="3">
        <f>$F$4</f>
        <v>0.05</v>
      </c>
      <c r="H962" s="3">
        <f>$F$5</f>
        <v>1.5</v>
      </c>
    </row>
    <row r="963" spans="1:8" x14ac:dyDescent="0.3">
      <c r="A963" s="6" t="s">
        <v>176</v>
      </c>
      <c r="B963" s="1">
        <v>950</v>
      </c>
      <c r="C963" s="5">
        <f t="shared" si="14"/>
        <v>2000</v>
      </c>
      <c r="D963" s="5">
        <f t="shared" si="14"/>
        <v>2000</v>
      </c>
      <c r="E963" s="5">
        <f>C963*$F$3*$C$2</f>
        <v>1960</v>
      </c>
      <c r="F963" s="5">
        <f>E963*$F$7</f>
        <v>392</v>
      </c>
      <c r="G963" s="3">
        <f>$F$4</f>
        <v>0.05</v>
      </c>
      <c r="H963" s="3">
        <f>$F$5</f>
        <v>1.5</v>
      </c>
    </row>
    <row r="964" spans="1:8" x14ac:dyDescent="0.3">
      <c r="A964" s="6"/>
      <c r="B964" s="1">
        <v>951</v>
      </c>
      <c r="C964" s="5">
        <f t="shared" si="14"/>
        <v>2002</v>
      </c>
      <c r="D964" s="5">
        <f t="shared" si="14"/>
        <v>2002</v>
      </c>
      <c r="E964" s="5">
        <f>C964*$F$3*$C$2</f>
        <v>1961.9600000000003</v>
      </c>
      <c r="F964" s="5">
        <f>E964*$F$7</f>
        <v>392.39200000000005</v>
      </c>
      <c r="G964" s="3">
        <f>$F$4</f>
        <v>0.05</v>
      </c>
      <c r="H964" s="3">
        <f>$F$5</f>
        <v>1.5</v>
      </c>
    </row>
    <row r="965" spans="1:8" x14ac:dyDescent="0.3">
      <c r="B965" s="1">
        <v>952</v>
      </c>
      <c r="C965" s="5">
        <f t="shared" si="14"/>
        <v>2004</v>
      </c>
      <c r="D965" s="5">
        <f t="shared" si="14"/>
        <v>2004</v>
      </c>
      <c r="E965" s="5">
        <f>C965*$F$3*$C$2</f>
        <v>1963.92</v>
      </c>
      <c r="F965" s="5">
        <f>E965*$F$7</f>
        <v>392.78400000000005</v>
      </c>
      <c r="G965" s="3">
        <f>$F$4</f>
        <v>0.05</v>
      </c>
      <c r="H965" s="3">
        <f>$F$5</f>
        <v>1.5</v>
      </c>
    </row>
    <row r="966" spans="1:8" x14ac:dyDescent="0.3">
      <c r="B966" s="1">
        <v>953</v>
      </c>
      <c r="C966" s="5">
        <f t="shared" si="14"/>
        <v>2006</v>
      </c>
      <c r="D966" s="5">
        <f t="shared" si="14"/>
        <v>2006</v>
      </c>
      <c r="E966" s="5">
        <f>C966*$F$3*$C$2</f>
        <v>1965.88</v>
      </c>
      <c r="F966" s="5">
        <f>E966*$F$7</f>
        <v>393.17600000000004</v>
      </c>
      <c r="G966" s="3">
        <f>$F$4</f>
        <v>0.05</v>
      </c>
      <c r="H966" s="3">
        <f>$F$5</f>
        <v>1.5</v>
      </c>
    </row>
    <row r="967" spans="1:8" x14ac:dyDescent="0.3">
      <c r="B967" s="1">
        <v>954</v>
      </c>
      <c r="C967" s="5">
        <f t="shared" si="14"/>
        <v>2008</v>
      </c>
      <c r="D967" s="5">
        <f t="shared" si="14"/>
        <v>2008</v>
      </c>
      <c r="E967" s="5">
        <f>C967*$F$3*$C$2</f>
        <v>1967.8400000000001</v>
      </c>
      <c r="F967" s="5">
        <f>E967*$F$7</f>
        <v>393.56800000000004</v>
      </c>
      <c r="G967" s="3">
        <f>$F$4</f>
        <v>0.05</v>
      </c>
      <c r="H967" s="3">
        <f>$F$5</f>
        <v>1.5</v>
      </c>
    </row>
    <row r="968" spans="1:8" x14ac:dyDescent="0.3">
      <c r="B968" s="1">
        <v>955</v>
      </c>
      <c r="C968" s="5">
        <f t="shared" si="14"/>
        <v>2010</v>
      </c>
      <c r="D968" s="5">
        <f t="shared" si="14"/>
        <v>2010</v>
      </c>
      <c r="E968" s="5">
        <f>C968*$F$3*$C$2</f>
        <v>1969.8000000000002</v>
      </c>
      <c r="F968" s="5">
        <f>E968*$F$7</f>
        <v>393.96000000000004</v>
      </c>
      <c r="G968" s="3">
        <f>$F$4</f>
        <v>0.05</v>
      </c>
      <c r="H968" s="3">
        <f>$F$5</f>
        <v>1.5</v>
      </c>
    </row>
    <row r="969" spans="1:8" x14ac:dyDescent="0.3">
      <c r="B969" s="1">
        <v>956</v>
      </c>
      <c r="C969" s="5">
        <f t="shared" si="14"/>
        <v>2012</v>
      </c>
      <c r="D969" s="5">
        <f t="shared" si="14"/>
        <v>2012</v>
      </c>
      <c r="E969" s="5">
        <f>C969*$F$3*$C$2</f>
        <v>1971.76</v>
      </c>
      <c r="F969" s="5">
        <f>E969*$F$7</f>
        <v>394.35200000000003</v>
      </c>
      <c r="G969" s="3">
        <f>$F$4</f>
        <v>0.05</v>
      </c>
      <c r="H969" s="3">
        <f>$F$5</f>
        <v>1.5</v>
      </c>
    </row>
    <row r="970" spans="1:8" x14ac:dyDescent="0.3">
      <c r="B970" s="1">
        <v>957</v>
      </c>
      <c r="C970" s="5">
        <f t="shared" si="14"/>
        <v>2014</v>
      </c>
      <c r="D970" s="5">
        <f t="shared" si="14"/>
        <v>2014</v>
      </c>
      <c r="E970" s="5">
        <f>C970*$F$3*$C$2</f>
        <v>1973.7200000000003</v>
      </c>
      <c r="F970" s="5">
        <f>E970*$F$7</f>
        <v>394.74400000000009</v>
      </c>
      <c r="G970" s="3">
        <f>$F$4</f>
        <v>0.05</v>
      </c>
      <c r="H970" s="3">
        <f>$F$5</f>
        <v>1.5</v>
      </c>
    </row>
    <row r="971" spans="1:8" x14ac:dyDescent="0.3">
      <c r="B971" s="1">
        <v>958</v>
      </c>
      <c r="C971" s="5">
        <f t="shared" si="14"/>
        <v>2016</v>
      </c>
      <c r="D971" s="5">
        <f t="shared" si="14"/>
        <v>2016</v>
      </c>
      <c r="E971" s="5">
        <f>C971*$F$3*$C$2</f>
        <v>1975.68</v>
      </c>
      <c r="F971" s="5">
        <f>E971*$F$7</f>
        <v>395.13600000000002</v>
      </c>
      <c r="G971" s="3">
        <f>$F$4</f>
        <v>0.05</v>
      </c>
      <c r="H971" s="3">
        <f>$F$5</f>
        <v>1.5</v>
      </c>
    </row>
    <row r="972" spans="1:8" x14ac:dyDescent="0.3">
      <c r="B972" s="1">
        <v>959</v>
      </c>
      <c r="C972" s="5">
        <f t="shared" si="14"/>
        <v>2018</v>
      </c>
      <c r="D972" s="5">
        <f t="shared" si="14"/>
        <v>2018</v>
      </c>
      <c r="E972" s="5">
        <f>C972*$F$3*$C$2</f>
        <v>1977.6400000000003</v>
      </c>
      <c r="F972" s="5">
        <f>E972*$F$7</f>
        <v>395.52800000000008</v>
      </c>
      <c r="G972" s="3">
        <f>$F$4</f>
        <v>0.05</v>
      </c>
      <c r="H972" s="3">
        <f>$F$5</f>
        <v>1.5</v>
      </c>
    </row>
    <row r="973" spans="1:8" x14ac:dyDescent="0.3">
      <c r="A973" s="6" t="s">
        <v>177</v>
      </c>
      <c r="B973" s="1">
        <v>960</v>
      </c>
      <c r="C973" s="5">
        <f t="shared" si="14"/>
        <v>2020</v>
      </c>
      <c r="D973" s="5">
        <f t="shared" si="14"/>
        <v>2020</v>
      </c>
      <c r="E973" s="5">
        <f>C973*$F$3*$C$2</f>
        <v>1979.6000000000001</v>
      </c>
      <c r="F973" s="5">
        <f>E973*$F$7</f>
        <v>395.92000000000007</v>
      </c>
      <c r="G973" s="3">
        <f>$F$4</f>
        <v>0.05</v>
      </c>
      <c r="H973" s="3">
        <f>$F$5</f>
        <v>1.5</v>
      </c>
    </row>
    <row r="974" spans="1:8" x14ac:dyDescent="0.3">
      <c r="B974" s="1">
        <v>961</v>
      </c>
      <c r="C974" s="5">
        <f t="shared" si="14"/>
        <v>2022</v>
      </c>
      <c r="D974" s="5">
        <f t="shared" si="14"/>
        <v>2022</v>
      </c>
      <c r="E974" s="5">
        <f>C974*$F$3*$C$2</f>
        <v>1981.5600000000004</v>
      </c>
      <c r="F974" s="5">
        <f>E974*$F$7</f>
        <v>396.31200000000013</v>
      </c>
      <c r="G974" s="3">
        <f>$F$4</f>
        <v>0.05</v>
      </c>
      <c r="H974" s="3">
        <f>$F$5</f>
        <v>1.5</v>
      </c>
    </row>
    <row r="975" spans="1:8" x14ac:dyDescent="0.3">
      <c r="A975" s="6"/>
      <c r="B975" s="1">
        <v>962</v>
      </c>
      <c r="C975" s="5">
        <f t="shared" si="14"/>
        <v>2024</v>
      </c>
      <c r="D975" s="5">
        <f t="shared" si="14"/>
        <v>2024</v>
      </c>
      <c r="E975" s="5">
        <f>C975*$F$3*$C$2</f>
        <v>1983.52</v>
      </c>
      <c r="F975" s="5">
        <f>E975*$F$7</f>
        <v>396.70400000000001</v>
      </c>
      <c r="G975" s="3">
        <f>$F$4</f>
        <v>0.05</v>
      </c>
      <c r="H975" s="3">
        <f>$F$5</f>
        <v>1.5</v>
      </c>
    </row>
    <row r="976" spans="1:8" x14ac:dyDescent="0.3">
      <c r="A976" s="6"/>
      <c r="B976" s="1">
        <v>963</v>
      </c>
      <c r="C976" s="5">
        <f t="shared" ref="C976:D1013" si="15">C$10+($B976*C$12)^C$11</f>
        <v>2026</v>
      </c>
      <c r="D976" s="5">
        <f t="shared" si="15"/>
        <v>2026</v>
      </c>
      <c r="E976" s="5">
        <f>C976*$F$3*$C$2</f>
        <v>1985.4800000000002</v>
      </c>
      <c r="F976" s="5">
        <f>E976*$F$7</f>
        <v>397.09600000000006</v>
      </c>
      <c r="G976" s="3">
        <f>$F$4</f>
        <v>0.05</v>
      </c>
      <c r="H976" s="3">
        <f>$F$5</f>
        <v>1.5</v>
      </c>
    </row>
    <row r="977" spans="1:8" x14ac:dyDescent="0.3">
      <c r="A977" s="6"/>
      <c r="B977" s="1">
        <v>964</v>
      </c>
      <c r="C977" s="5">
        <f t="shared" si="15"/>
        <v>2028</v>
      </c>
      <c r="D977" s="5">
        <f t="shared" si="15"/>
        <v>2028</v>
      </c>
      <c r="E977" s="5">
        <f>C977*$F$3*$C$2</f>
        <v>1987.44</v>
      </c>
      <c r="F977" s="5">
        <f>E977*$F$7</f>
        <v>397.48800000000006</v>
      </c>
      <c r="G977" s="3">
        <f>$F$4</f>
        <v>0.05</v>
      </c>
      <c r="H977" s="3">
        <f>$F$5</f>
        <v>1.5</v>
      </c>
    </row>
    <row r="978" spans="1:8" x14ac:dyDescent="0.3">
      <c r="A978" s="6"/>
      <c r="B978" s="1">
        <v>965</v>
      </c>
      <c r="C978" s="5">
        <f t="shared" si="15"/>
        <v>2030</v>
      </c>
      <c r="D978" s="5">
        <f t="shared" si="15"/>
        <v>2030</v>
      </c>
      <c r="E978" s="5">
        <f>C978*$F$3*$C$2</f>
        <v>1989.4000000000003</v>
      </c>
      <c r="F978" s="5">
        <f>E978*$F$7</f>
        <v>397.88000000000011</v>
      </c>
      <c r="G978" s="3">
        <f>$F$4</f>
        <v>0.05</v>
      </c>
      <c r="H978" s="3">
        <f>$F$5</f>
        <v>1.5</v>
      </c>
    </row>
    <row r="979" spans="1:8" x14ac:dyDescent="0.3">
      <c r="A979" s="6"/>
      <c r="B979" s="1">
        <v>966</v>
      </c>
      <c r="C979" s="5">
        <f t="shared" si="15"/>
        <v>2032</v>
      </c>
      <c r="D979" s="5">
        <f t="shared" si="15"/>
        <v>2032</v>
      </c>
      <c r="E979" s="5">
        <f>C979*$F$3*$C$2</f>
        <v>1991.3600000000001</v>
      </c>
      <c r="F979" s="5">
        <f>E979*$F$7</f>
        <v>398.27200000000005</v>
      </c>
      <c r="G979" s="3">
        <f>$F$4</f>
        <v>0.05</v>
      </c>
      <c r="H979" s="3">
        <f>$F$5</f>
        <v>1.5</v>
      </c>
    </row>
    <row r="980" spans="1:8" x14ac:dyDescent="0.3">
      <c r="A980" s="6"/>
      <c r="B980" s="1">
        <v>967</v>
      </c>
      <c r="C980" s="5">
        <f t="shared" si="15"/>
        <v>2034</v>
      </c>
      <c r="D980" s="5">
        <f t="shared" si="15"/>
        <v>2034</v>
      </c>
      <c r="E980" s="5">
        <f>C980*$F$3*$C$2</f>
        <v>1993.3200000000004</v>
      </c>
      <c r="F980" s="5">
        <f>E980*$F$7</f>
        <v>398.6640000000001</v>
      </c>
      <c r="G980" s="3">
        <f>$F$4</f>
        <v>0.05</v>
      </c>
      <c r="H980" s="3">
        <f>$F$5</f>
        <v>1.5</v>
      </c>
    </row>
    <row r="981" spans="1:8" x14ac:dyDescent="0.3">
      <c r="A981" s="6"/>
      <c r="B981" s="1">
        <v>968</v>
      </c>
      <c r="C981" s="5">
        <f t="shared" si="15"/>
        <v>2036</v>
      </c>
      <c r="D981" s="5">
        <f t="shared" si="15"/>
        <v>2036</v>
      </c>
      <c r="E981" s="5">
        <f>C981*$F$3*$C$2</f>
        <v>1995.2800000000002</v>
      </c>
      <c r="F981" s="5">
        <f>E981*$F$7</f>
        <v>399.05600000000004</v>
      </c>
      <c r="G981" s="3">
        <f>$F$4</f>
        <v>0.05</v>
      </c>
      <c r="H981" s="3">
        <f>$F$5</f>
        <v>1.5</v>
      </c>
    </row>
    <row r="982" spans="1:8" x14ac:dyDescent="0.3">
      <c r="A982" s="6"/>
      <c r="B982" s="1">
        <v>969</v>
      </c>
      <c r="C982" s="5">
        <f t="shared" si="15"/>
        <v>2038</v>
      </c>
      <c r="D982" s="5">
        <f t="shared" si="15"/>
        <v>2038</v>
      </c>
      <c r="E982" s="5">
        <f>C982*$F$3*$C$2</f>
        <v>1997.2400000000002</v>
      </c>
      <c r="F982" s="5">
        <f>E982*$F$7</f>
        <v>399.44800000000009</v>
      </c>
      <c r="G982" s="3">
        <f>$F$4</f>
        <v>0.05</v>
      </c>
      <c r="H982" s="3">
        <f>$F$5</f>
        <v>1.5</v>
      </c>
    </row>
    <row r="983" spans="1:8" x14ac:dyDescent="0.3">
      <c r="A983" s="6" t="s">
        <v>178</v>
      </c>
      <c r="B983" s="1">
        <v>970</v>
      </c>
      <c r="C983" s="5">
        <f t="shared" si="15"/>
        <v>2040</v>
      </c>
      <c r="D983" s="5">
        <f t="shared" si="15"/>
        <v>2040</v>
      </c>
      <c r="E983" s="5">
        <f>C983*$F$3*$C$2</f>
        <v>1999.2000000000003</v>
      </c>
      <c r="F983" s="5">
        <f>E983*$F$7</f>
        <v>399.84000000000009</v>
      </c>
      <c r="G983" s="3">
        <f>$F$4</f>
        <v>0.05</v>
      </c>
      <c r="H983" s="3">
        <f>$F$5</f>
        <v>1.5</v>
      </c>
    </row>
    <row r="984" spans="1:8" x14ac:dyDescent="0.3">
      <c r="A984" s="6"/>
      <c r="B984" s="1">
        <v>971</v>
      </c>
      <c r="C984" s="5">
        <f t="shared" si="15"/>
        <v>2042</v>
      </c>
      <c r="D984" s="5">
        <f t="shared" si="15"/>
        <v>2042</v>
      </c>
      <c r="E984" s="5">
        <f>C984*$F$3*$C$2</f>
        <v>2001.1600000000003</v>
      </c>
      <c r="F984" s="5">
        <f>E984*$F$7</f>
        <v>400.23200000000008</v>
      </c>
      <c r="G984" s="3">
        <f>$F$4</f>
        <v>0.05</v>
      </c>
      <c r="H984" s="3">
        <f>$F$5</f>
        <v>1.5</v>
      </c>
    </row>
    <row r="985" spans="1:8" x14ac:dyDescent="0.3">
      <c r="B985" s="1">
        <v>972</v>
      </c>
      <c r="C985" s="5">
        <f t="shared" si="15"/>
        <v>2044</v>
      </c>
      <c r="D985" s="5">
        <f t="shared" si="15"/>
        <v>2044</v>
      </c>
      <c r="E985" s="5">
        <f>C985*$F$3*$C$2</f>
        <v>2003.1200000000001</v>
      </c>
      <c r="F985" s="5">
        <f>E985*$F$7</f>
        <v>400.62400000000002</v>
      </c>
      <c r="G985" s="3">
        <f>$F$4</f>
        <v>0.05</v>
      </c>
      <c r="H985" s="3">
        <f>$F$5</f>
        <v>1.5</v>
      </c>
    </row>
    <row r="986" spans="1:8" x14ac:dyDescent="0.3">
      <c r="B986" s="1">
        <v>973</v>
      </c>
      <c r="C986" s="5">
        <f t="shared" si="15"/>
        <v>2046</v>
      </c>
      <c r="D986" s="5">
        <f t="shared" si="15"/>
        <v>2046</v>
      </c>
      <c r="E986" s="5">
        <f>C986*$F$3*$C$2</f>
        <v>2005.0800000000004</v>
      </c>
      <c r="F986" s="5">
        <f>E986*$F$7</f>
        <v>401.01600000000008</v>
      </c>
      <c r="G986" s="3">
        <f>$F$4</f>
        <v>0.05</v>
      </c>
      <c r="H986" s="3">
        <f>$F$5</f>
        <v>1.5</v>
      </c>
    </row>
    <row r="987" spans="1:8" x14ac:dyDescent="0.3">
      <c r="B987" s="1">
        <v>974</v>
      </c>
      <c r="C987" s="5">
        <f t="shared" si="15"/>
        <v>2048</v>
      </c>
      <c r="D987" s="5">
        <f t="shared" si="15"/>
        <v>2048</v>
      </c>
      <c r="E987" s="5">
        <f>C987*$F$3*$C$2</f>
        <v>2007.0400000000002</v>
      </c>
      <c r="F987" s="5">
        <f>E987*$F$7</f>
        <v>401.40800000000007</v>
      </c>
      <c r="G987" s="3">
        <f>$F$4</f>
        <v>0.05</v>
      </c>
      <c r="H987" s="3">
        <f>$F$5</f>
        <v>1.5</v>
      </c>
    </row>
    <row r="988" spans="1:8" x14ac:dyDescent="0.3">
      <c r="B988" s="1">
        <v>975</v>
      </c>
      <c r="C988" s="5">
        <f t="shared" si="15"/>
        <v>2050</v>
      </c>
      <c r="D988" s="5">
        <f t="shared" si="15"/>
        <v>2050</v>
      </c>
      <c r="E988" s="5">
        <f>C988*$F$3*$C$2</f>
        <v>2009</v>
      </c>
      <c r="F988" s="5">
        <f>E988*$F$7</f>
        <v>401.8</v>
      </c>
      <c r="G988" s="3">
        <f>$F$4</f>
        <v>0.05</v>
      </c>
      <c r="H988" s="3">
        <f>$F$5</f>
        <v>1.5</v>
      </c>
    </row>
    <row r="989" spans="1:8" x14ac:dyDescent="0.3">
      <c r="B989" s="1">
        <v>976</v>
      </c>
      <c r="C989" s="5">
        <f t="shared" si="15"/>
        <v>2052</v>
      </c>
      <c r="D989" s="5">
        <f t="shared" si="15"/>
        <v>2052</v>
      </c>
      <c r="E989" s="5">
        <f>C989*$F$3*$C$2</f>
        <v>2010.9600000000003</v>
      </c>
      <c r="F989" s="5">
        <f>E989*$F$7</f>
        <v>402.19200000000006</v>
      </c>
      <c r="G989" s="3">
        <f>$F$4</f>
        <v>0.05</v>
      </c>
      <c r="H989" s="3">
        <f>$F$5</f>
        <v>1.5</v>
      </c>
    </row>
    <row r="990" spans="1:8" x14ac:dyDescent="0.3">
      <c r="B990" s="1">
        <v>977</v>
      </c>
      <c r="C990" s="5">
        <f t="shared" si="15"/>
        <v>2054</v>
      </c>
      <c r="D990" s="5">
        <f t="shared" si="15"/>
        <v>2054</v>
      </c>
      <c r="E990" s="5">
        <f>C990*$F$3*$C$2</f>
        <v>2012.92</v>
      </c>
      <c r="F990" s="5">
        <f>E990*$F$7</f>
        <v>402.58400000000006</v>
      </c>
      <c r="G990" s="3">
        <f>$F$4</f>
        <v>0.05</v>
      </c>
      <c r="H990" s="3">
        <f>$F$5</f>
        <v>1.5</v>
      </c>
    </row>
    <row r="991" spans="1:8" x14ac:dyDescent="0.3">
      <c r="B991" s="1">
        <v>978</v>
      </c>
      <c r="C991" s="5">
        <f t="shared" si="15"/>
        <v>2056</v>
      </c>
      <c r="D991" s="5">
        <f t="shared" si="15"/>
        <v>2056</v>
      </c>
      <c r="E991" s="5">
        <f>C991*$F$3*$C$2</f>
        <v>2014.88</v>
      </c>
      <c r="F991" s="5">
        <f>E991*$F$7</f>
        <v>402.97600000000006</v>
      </c>
      <c r="G991" s="3">
        <f>$F$4</f>
        <v>0.05</v>
      </c>
      <c r="H991" s="3">
        <f>$F$5</f>
        <v>1.5</v>
      </c>
    </row>
    <row r="992" spans="1:8" x14ac:dyDescent="0.3">
      <c r="B992" s="1">
        <v>979</v>
      </c>
      <c r="C992" s="5">
        <f t="shared" si="15"/>
        <v>2058</v>
      </c>
      <c r="D992" s="5">
        <f t="shared" si="15"/>
        <v>2058</v>
      </c>
      <c r="E992" s="5">
        <f>C992*$F$3*$C$2</f>
        <v>2016.8400000000001</v>
      </c>
      <c r="F992" s="5">
        <f>E992*$F$7</f>
        <v>403.36800000000005</v>
      </c>
      <c r="G992" s="3">
        <f>$F$4</f>
        <v>0.05</v>
      </c>
      <c r="H992" s="3">
        <f>$F$5</f>
        <v>1.5</v>
      </c>
    </row>
    <row r="993" spans="1:8" x14ac:dyDescent="0.3">
      <c r="A993" s="6" t="s">
        <v>179</v>
      </c>
      <c r="B993" s="1">
        <v>980</v>
      </c>
      <c r="C993" s="5">
        <f t="shared" si="15"/>
        <v>2060</v>
      </c>
      <c r="D993" s="5">
        <f t="shared" si="15"/>
        <v>2060</v>
      </c>
      <c r="E993" s="5">
        <f>C993*$F$3*$C$2</f>
        <v>2018.8000000000002</v>
      </c>
      <c r="F993" s="5">
        <f>E993*$F$7</f>
        <v>403.76000000000005</v>
      </c>
      <c r="G993" s="3">
        <f>$F$4</f>
        <v>0.05</v>
      </c>
      <c r="H993" s="3">
        <f>$F$5</f>
        <v>1.5</v>
      </c>
    </row>
    <row r="994" spans="1:8" x14ac:dyDescent="0.3">
      <c r="B994" s="1">
        <v>981</v>
      </c>
      <c r="C994" s="5">
        <f t="shared" si="15"/>
        <v>2062</v>
      </c>
      <c r="D994" s="5">
        <f t="shared" si="15"/>
        <v>2062</v>
      </c>
      <c r="E994" s="5">
        <f>C994*$F$3*$C$2</f>
        <v>2020.76</v>
      </c>
      <c r="F994" s="5">
        <f>E994*$F$7</f>
        <v>404.15200000000004</v>
      </c>
      <c r="G994" s="3">
        <f>$F$4</f>
        <v>0.05</v>
      </c>
      <c r="H994" s="3">
        <f>$F$5</f>
        <v>1.5</v>
      </c>
    </row>
    <row r="995" spans="1:8" x14ac:dyDescent="0.3">
      <c r="A995" s="6"/>
      <c r="B995" s="1">
        <v>982</v>
      </c>
      <c r="C995" s="5">
        <f t="shared" si="15"/>
        <v>2064</v>
      </c>
      <c r="D995" s="5">
        <f t="shared" si="15"/>
        <v>2064</v>
      </c>
      <c r="E995" s="5">
        <f>C995*$F$3*$C$2</f>
        <v>2022.7200000000003</v>
      </c>
      <c r="F995" s="5">
        <f>E995*$F$7</f>
        <v>404.5440000000001</v>
      </c>
      <c r="G995" s="3">
        <f>$F$4</f>
        <v>0.05</v>
      </c>
      <c r="H995" s="3">
        <f>$F$5</f>
        <v>1.5</v>
      </c>
    </row>
    <row r="996" spans="1:8" x14ac:dyDescent="0.3">
      <c r="A996" s="6"/>
      <c r="B996" s="1">
        <v>983</v>
      </c>
      <c r="C996" s="5">
        <f t="shared" si="15"/>
        <v>2066</v>
      </c>
      <c r="D996" s="5">
        <f t="shared" si="15"/>
        <v>2066</v>
      </c>
      <c r="E996" s="5">
        <f>C996*$F$3*$C$2</f>
        <v>2024.68</v>
      </c>
      <c r="F996" s="5">
        <f>E996*$F$7</f>
        <v>404.93600000000004</v>
      </c>
      <c r="G996" s="3">
        <f>$F$4</f>
        <v>0.05</v>
      </c>
      <c r="H996" s="3">
        <f>$F$5</f>
        <v>1.5</v>
      </c>
    </row>
    <row r="997" spans="1:8" x14ac:dyDescent="0.3">
      <c r="A997" s="6"/>
      <c r="B997" s="1">
        <v>984</v>
      </c>
      <c r="C997" s="5">
        <f t="shared" si="15"/>
        <v>2068</v>
      </c>
      <c r="D997" s="5">
        <f t="shared" si="15"/>
        <v>2068</v>
      </c>
      <c r="E997" s="5">
        <f>C997*$F$3*$C$2</f>
        <v>2026.6400000000003</v>
      </c>
      <c r="F997" s="5">
        <f>E997*$F$7</f>
        <v>405.32800000000009</v>
      </c>
      <c r="G997" s="3">
        <f>$F$4</f>
        <v>0.05</v>
      </c>
      <c r="H997" s="3">
        <f>$F$5</f>
        <v>1.5</v>
      </c>
    </row>
    <row r="998" spans="1:8" x14ac:dyDescent="0.3">
      <c r="A998" s="6"/>
      <c r="B998" s="1">
        <v>985</v>
      </c>
      <c r="C998" s="5">
        <f t="shared" si="15"/>
        <v>2070</v>
      </c>
      <c r="D998" s="5">
        <f t="shared" si="15"/>
        <v>2070</v>
      </c>
      <c r="E998" s="5">
        <f>C998*$F$3*$C$2</f>
        <v>2028.6000000000001</v>
      </c>
      <c r="F998" s="5">
        <f>E998*$F$7</f>
        <v>405.72</v>
      </c>
      <c r="G998" s="3">
        <f>$F$4</f>
        <v>0.05</v>
      </c>
      <c r="H998" s="3">
        <f>$F$5</f>
        <v>1.5</v>
      </c>
    </row>
    <row r="999" spans="1:8" x14ac:dyDescent="0.3">
      <c r="A999" s="6"/>
      <c r="B999" s="1">
        <v>986</v>
      </c>
      <c r="C999" s="5">
        <f t="shared" si="15"/>
        <v>2072</v>
      </c>
      <c r="D999" s="5">
        <f t="shared" si="15"/>
        <v>2072</v>
      </c>
      <c r="E999" s="5">
        <f>C999*$F$3*$C$2</f>
        <v>2030.5600000000004</v>
      </c>
      <c r="F999" s="5">
        <f>E999*$F$7</f>
        <v>406.11200000000008</v>
      </c>
      <c r="G999" s="3">
        <f>$F$4</f>
        <v>0.05</v>
      </c>
      <c r="H999" s="3">
        <f>$F$5</f>
        <v>1.5</v>
      </c>
    </row>
    <row r="1000" spans="1:8" x14ac:dyDescent="0.3">
      <c r="A1000" s="6"/>
      <c r="B1000" s="1">
        <v>987</v>
      </c>
      <c r="C1000" s="5">
        <f t="shared" si="15"/>
        <v>2074</v>
      </c>
      <c r="D1000" s="5">
        <f t="shared" si="15"/>
        <v>2074</v>
      </c>
      <c r="E1000" s="5">
        <f>C1000*$F$3*$C$2</f>
        <v>2032.52</v>
      </c>
      <c r="F1000" s="5">
        <f>E1000*$F$7</f>
        <v>406.50400000000002</v>
      </c>
      <c r="G1000" s="3">
        <f>$F$4</f>
        <v>0.05</v>
      </c>
      <c r="H1000" s="3">
        <f>$F$5</f>
        <v>1.5</v>
      </c>
    </row>
    <row r="1001" spans="1:8" x14ac:dyDescent="0.3">
      <c r="A1001" s="6"/>
      <c r="B1001" s="1">
        <v>988</v>
      </c>
      <c r="C1001" s="5">
        <f t="shared" si="15"/>
        <v>2076</v>
      </c>
      <c r="D1001" s="5">
        <f t="shared" si="15"/>
        <v>2076</v>
      </c>
      <c r="E1001" s="5">
        <f>C1001*$F$3*$C$2</f>
        <v>2034.4800000000002</v>
      </c>
      <c r="F1001" s="5">
        <f>E1001*$F$7</f>
        <v>406.89600000000007</v>
      </c>
      <c r="G1001" s="3">
        <f>$F$4</f>
        <v>0.05</v>
      </c>
      <c r="H1001" s="3">
        <f>$F$5</f>
        <v>1.5</v>
      </c>
    </row>
    <row r="1002" spans="1:8" x14ac:dyDescent="0.3">
      <c r="A1002" s="6"/>
      <c r="B1002" s="1">
        <v>989</v>
      </c>
      <c r="C1002" s="5">
        <f t="shared" si="15"/>
        <v>2078</v>
      </c>
      <c r="D1002" s="5">
        <f t="shared" si="15"/>
        <v>2078</v>
      </c>
      <c r="E1002" s="5">
        <f>C1002*$F$3*$C$2</f>
        <v>2036.44</v>
      </c>
      <c r="F1002" s="5">
        <f>E1002*$F$7</f>
        <v>407.28800000000001</v>
      </c>
      <c r="G1002" s="3">
        <f>$F$4</f>
        <v>0.05</v>
      </c>
      <c r="H1002" s="3">
        <f>$F$5</f>
        <v>1.5</v>
      </c>
    </row>
    <row r="1003" spans="1:8" x14ac:dyDescent="0.3">
      <c r="A1003" s="6" t="s">
        <v>180</v>
      </c>
      <c r="B1003" s="1">
        <v>990</v>
      </c>
      <c r="C1003" s="5">
        <f t="shared" si="15"/>
        <v>2080</v>
      </c>
      <c r="D1003" s="5">
        <f t="shared" si="15"/>
        <v>2080</v>
      </c>
      <c r="E1003" s="5">
        <f>C1003*$F$3*$C$2</f>
        <v>2038.4000000000003</v>
      </c>
      <c r="F1003" s="5">
        <f>E1003*$F$7</f>
        <v>407.68000000000006</v>
      </c>
      <c r="G1003" s="3">
        <f>$F$4</f>
        <v>0.05</v>
      </c>
      <c r="H1003" s="3">
        <f>$F$5</f>
        <v>1.5</v>
      </c>
    </row>
    <row r="1004" spans="1:8" x14ac:dyDescent="0.3">
      <c r="A1004" s="6"/>
      <c r="B1004" s="1">
        <v>991</v>
      </c>
      <c r="C1004" s="5">
        <f t="shared" si="15"/>
        <v>2082</v>
      </c>
      <c r="D1004" s="5">
        <f t="shared" si="15"/>
        <v>2082</v>
      </c>
      <c r="E1004" s="5">
        <f>C1004*$F$3*$C$2</f>
        <v>2040.3600000000001</v>
      </c>
      <c r="F1004" s="5">
        <f>E1004*$F$7</f>
        <v>408.07200000000006</v>
      </c>
      <c r="G1004" s="3">
        <f>$F$4</f>
        <v>0.05</v>
      </c>
      <c r="H1004" s="3">
        <f>$F$5</f>
        <v>1.5</v>
      </c>
    </row>
    <row r="1005" spans="1:8" x14ac:dyDescent="0.3">
      <c r="B1005" s="1">
        <v>992</v>
      </c>
      <c r="C1005" s="5">
        <f t="shared" si="15"/>
        <v>2084</v>
      </c>
      <c r="D1005" s="5">
        <f t="shared" si="15"/>
        <v>2084</v>
      </c>
      <c r="E1005" s="5">
        <f>C1005*$F$3*$C$2</f>
        <v>2042.3200000000004</v>
      </c>
      <c r="F1005" s="5">
        <f>E1005*$F$7</f>
        <v>408.46400000000011</v>
      </c>
      <c r="G1005" s="3">
        <f>$F$4</f>
        <v>0.05</v>
      </c>
      <c r="H1005" s="3">
        <f>$F$5</f>
        <v>1.5</v>
      </c>
    </row>
    <row r="1006" spans="1:8" x14ac:dyDescent="0.3">
      <c r="B1006" s="1">
        <v>993</v>
      </c>
      <c r="C1006" s="5">
        <f t="shared" si="15"/>
        <v>2086</v>
      </c>
      <c r="D1006" s="5">
        <f t="shared" si="15"/>
        <v>2086</v>
      </c>
      <c r="E1006" s="5">
        <f>C1006*$F$3*$C$2</f>
        <v>2044.2800000000002</v>
      </c>
      <c r="F1006" s="5">
        <f>E1006*$F$7</f>
        <v>408.85600000000005</v>
      </c>
      <c r="G1006" s="3">
        <f>$F$4</f>
        <v>0.05</v>
      </c>
      <c r="H1006" s="3">
        <f>$F$5</f>
        <v>1.5</v>
      </c>
    </row>
    <row r="1007" spans="1:8" x14ac:dyDescent="0.3">
      <c r="B1007" s="1">
        <v>994</v>
      </c>
      <c r="C1007" s="5">
        <f t="shared" si="15"/>
        <v>2088</v>
      </c>
      <c r="D1007" s="5">
        <f t="shared" si="15"/>
        <v>2088</v>
      </c>
      <c r="E1007" s="5">
        <f>C1007*$F$3*$C$2</f>
        <v>2046.2400000000002</v>
      </c>
      <c r="F1007" s="5">
        <f>E1007*$F$7</f>
        <v>409.24800000000005</v>
      </c>
      <c r="G1007" s="3">
        <f>$F$4</f>
        <v>0.05</v>
      </c>
      <c r="H1007" s="3">
        <f>$F$5</f>
        <v>1.5</v>
      </c>
    </row>
    <row r="1008" spans="1:8" x14ac:dyDescent="0.3">
      <c r="B1008" s="1">
        <v>995</v>
      </c>
      <c r="C1008" s="5">
        <f t="shared" si="15"/>
        <v>2090</v>
      </c>
      <c r="D1008" s="5">
        <f t="shared" si="15"/>
        <v>2090</v>
      </c>
      <c r="E1008" s="5">
        <f>C1008*$F$3*$C$2</f>
        <v>2048.2000000000003</v>
      </c>
      <c r="F1008" s="5">
        <f>E1008*$F$7</f>
        <v>409.6400000000001</v>
      </c>
      <c r="G1008" s="3">
        <f>$F$4</f>
        <v>0.05</v>
      </c>
      <c r="H1008" s="3">
        <f>$F$5</f>
        <v>1.5</v>
      </c>
    </row>
    <row r="1009" spans="1:8" x14ac:dyDescent="0.3">
      <c r="B1009" s="1">
        <v>996</v>
      </c>
      <c r="C1009" s="5">
        <f t="shared" si="15"/>
        <v>2092</v>
      </c>
      <c r="D1009" s="5">
        <f t="shared" si="15"/>
        <v>2092</v>
      </c>
      <c r="E1009" s="5">
        <f>C1009*$F$3*$C$2</f>
        <v>2050.1600000000003</v>
      </c>
      <c r="F1009" s="5">
        <f>E1009*$F$7</f>
        <v>410.0320000000001</v>
      </c>
      <c r="G1009" s="3">
        <f>$F$4</f>
        <v>0.05</v>
      </c>
      <c r="H1009" s="3">
        <f>$F$5</f>
        <v>1.5</v>
      </c>
    </row>
    <row r="1010" spans="1:8" x14ac:dyDescent="0.3">
      <c r="B1010" s="1">
        <v>997</v>
      </c>
      <c r="C1010" s="5">
        <f t="shared" si="15"/>
        <v>2094</v>
      </c>
      <c r="D1010" s="5">
        <f t="shared" si="15"/>
        <v>2094</v>
      </c>
      <c r="E1010" s="5">
        <f>C1010*$F$3*$C$2</f>
        <v>2052.1200000000003</v>
      </c>
      <c r="F1010" s="5">
        <f>E1010*$F$7</f>
        <v>410.42400000000009</v>
      </c>
      <c r="G1010" s="3">
        <f>$F$4</f>
        <v>0.05</v>
      </c>
      <c r="H1010" s="3">
        <f>$F$5</f>
        <v>1.5</v>
      </c>
    </row>
    <row r="1011" spans="1:8" x14ac:dyDescent="0.3">
      <c r="B1011" s="1">
        <v>998</v>
      </c>
      <c r="C1011" s="5">
        <f t="shared" si="15"/>
        <v>2096</v>
      </c>
      <c r="D1011" s="5">
        <f t="shared" si="15"/>
        <v>2096</v>
      </c>
      <c r="E1011" s="5">
        <f>C1011*$F$3*$C$2</f>
        <v>2054.0800000000004</v>
      </c>
      <c r="F1011" s="5">
        <f>E1011*$F$7</f>
        <v>410.81600000000009</v>
      </c>
      <c r="G1011" s="3">
        <f>$F$4</f>
        <v>0.05</v>
      </c>
      <c r="H1011" s="3">
        <f>$F$5</f>
        <v>1.5</v>
      </c>
    </row>
    <row r="1012" spans="1:8" x14ac:dyDescent="0.3">
      <c r="B1012" s="1">
        <v>999</v>
      </c>
      <c r="C1012" s="5">
        <f t="shared" si="15"/>
        <v>2098</v>
      </c>
      <c r="D1012" s="5">
        <f t="shared" si="15"/>
        <v>2098</v>
      </c>
      <c r="E1012" s="5">
        <f>C1012*$F$3*$C$2</f>
        <v>2056.04</v>
      </c>
      <c r="F1012" s="5">
        <f>E1012*$F$7</f>
        <v>411.20800000000003</v>
      </c>
      <c r="G1012" s="3">
        <f>$F$4</f>
        <v>0.05</v>
      </c>
      <c r="H1012" s="3">
        <f>$F$5</f>
        <v>1.5</v>
      </c>
    </row>
    <row r="1013" spans="1:8" x14ac:dyDescent="0.3">
      <c r="A1013" s="6" t="s">
        <v>181</v>
      </c>
      <c r="B1013" s="1">
        <v>1000</v>
      </c>
      <c r="C1013" s="5">
        <f t="shared" si="15"/>
        <v>2100</v>
      </c>
      <c r="D1013" s="5">
        <f t="shared" si="15"/>
        <v>2100</v>
      </c>
      <c r="E1013" s="5">
        <f>C1013*$F$3*$C$2</f>
        <v>2058</v>
      </c>
      <c r="F1013" s="5">
        <f>E1013*$F$7</f>
        <v>411.6</v>
      </c>
      <c r="G1013" s="3">
        <f>$F$4</f>
        <v>0.05</v>
      </c>
      <c r="H1013" s="3">
        <f>$F$5</f>
        <v>1.5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목록!$B$2:$B$6</xm:f>
          </x14:formula1>
          <xm:sqref>N14 AF14 AC14 Z14 W14 T14 Q14</xm:sqref>
        </x14:dataValidation>
        <x14:dataValidation type="list" allowBlank="1" showInputMessage="1" showErrorMessage="1">
          <x14:formula1>
            <xm:f>목록!$C$2:$C$6</xm:f>
          </x14:formula1>
          <xm:sqref>N15 AF15 AC15 Z15 W15 T15 Q15</xm:sqref>
        </x14:dataValidation>
        <x14:dataValidation type="list" allowBlank="1" showInputMessage="1" showErrorMessage="1">
          <x14:formula1>
            <xm:f>목록!$D$2:$D$6</xm:f>
          </x14:formula1>
          <xm:sqref>N16 AF16 AC16 Z16 W16 T16 Q16</xm:sqref>
        </x14:dataValidation>
        <x14:dataValidation type="list" allowBlank="1" showInputMessage="1" showErrorMessage="1">
          <x14:formula1>
            <xm:f>목록!$E$2:$E$4</xm:f>
          </x14:formula1>
          <xm:sqref>N17 AF17 AC17 Z17 W17 T17 Q17</xm:sqref>
        </x14:dataValidation>
        <x14:dataValidation type="list" allowBlank="1" showInputMessage="1" showErrorMessage="1">
          <x14:formula1>
            <xm:f>목록!$A$2:$A$7</xm:f>
          </x14:formula1>
          <xm:sqref>N13 Q13 T13 W13 Z13 AC13 AF13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3" sqref="A3"/>
    </sheetView>
  </sheetViews>
  <sheetFormatPr defaultColWidth="12.5" defaultRowHeight="11.25" x14ac:dyDescent="0.3"/>
  <cols>
    <col min="1" max="16384" width="12.5" style="1"/>
  </cols>
  <sheetData>
    <row r="1" spans="1:5" x14ac:dyDescent="0.3">
      <c r="A1" s="8" t="s">
        <v>191</v>
      </c>
      <c r="B1" s="8" t="s">
        <v>185</v>
      </c>
      <c r="C1" s="8" t="s">
        <v>187</v>
      </c>
      <c r="D1" s="8" t="s">
        <v>57</v>
      </c>
      <c r="E1" s="8" t="s">
        <v>58</v>
      </c>
    </row>
    <row r="2" spans="1:5" x14ac:dyDescent="0.3">
      <c r="A2" s="1" t="s">
        <v>203</v>
      </c>
      <c r="B2" s="1" t="s">
        <v>14</v>
      </c>
      <c r="C2" s="1" t="s">
        <v>48</v>
      </c>
      <c r="D2" s="1" t="s">
        <v>61</v>
      </c>
      <c r="E2" s="1" t="s">
        <v>29</v>
      </c>
    </row>
    <row r="3" spans="1:5" x14ac:dyDescent="0.3">
      <c r="A3" s="1" t="s">
        <v>36</v>
      </c>
      <c r="B3" s="1" t="s">
        <v>188</v>
      </c>
      <c r="C3" s="1" t="s">
        <v>50</v>
      </c>
      <c r="D3" s="1" t="s">
        <v>63</v>
      </c>
      <c r="E3" s="1" t="s">
        <v>31</v>
      </c>
    </row>
    <row r="4" spans="1:5" x14ac:dyDescent="0.3">
      <c r="A4" s="1" t="s">
        <v>38</v>
      </c>
      <c r="B4" s="1" t="s">
        <v>16</v>
      </c>
      <c r="C4" s="1" t="s">
        <v>52</v>
      </c>
      <c r="D4" s="1" t="s">
        <v>65</v>
      </c>
      <c r="E4" s="1" t="s">
        <v>33</v>
      </c>
    </row>
    <row r="5" spans="1:5" x14ac:dyDescent="0.3">
      <c r="A5" s="1" t="s">
        <v>40</v>
      </c>
      <c r="B5" s="1" t="s">
        <v>183</v>
      </c>
      <c r="C5" s="1" t="s">
        <v>54</v>
      </c>
      <c r="D5" s="1" t="s">
        <v>67</v>
      </c>
    </row>
    <row r="6" spans="1:5" x14ac:dyDescent="0.3">
      <c r="A6" s="1" t="s">
        <v>42</v>
      </c>
      <c r="B6" s="1" t="s">
        <v>24</v>
      </c>
      <c r="C6" s="1" t="s">
        <v>56</v>
      </c>
      <c r="D6" s="1" t="s">
        <v>69</v>
      </c>
    </row>
    <row r="7" spans="1:5" x14ac:dyDescent="0.3">
      <c r="A7" s="1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밸런스 기준</vt:lpstr>
      <vt:lpstr>밸런스</vt:lpstr>
      <vt:lpstr>목록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system777</dc:creator>
  <cp:lastModifiedBy>system777</cp:lastModifiedBy>
  <dcterms:created xsi:type="dcterms:W3CDTF">2018-08-30T07:30:05Z</dcterms:created>
  <dcterms:modified xsi:type="dcterms:W3CDTF">2018-08-30T10:54:00Z</dcterms:modified>
</cp:coreProperties>
</file>