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ganik\OneDrive\Documents\"/>
    </mc:Choice>
  </mc:AlternateContent>
  <xr:revisionPtr revIDLastSave="0" documentId="13_ncr:2001_{80548E56-C8C0-44C7-AE99-3C7AFD86C6F6}" xr6:coauthVersionLast="47" xr6:coauthVersionMax="47" xr10:uidLastSave="{00000000-0000-0000-0000-000000000000}"/>
  <bookViews>
    <workbookView xWindow="-108" yWindow="-108" windowWidth="23256" windowHeight="12456" activeTab="2" xr2:uid="{7F1D429E-45B4-46DC-A5BA-7904A34395B9}"/>
  </bookViews>
  <sheets>
    <sheet name="PivotTables" sheetId="11" r:id="rId1"/>
    <sheet name="Sheet1" sheetId="1" r:id="rId2"/>
    <sheet name="DashBoard" sheetId="16" r:id="rId3"/>
  </sheets>
  <definedNames>
    <definedName name="Slicer_Date">#N/A</definedName>
    <definedName name="Slicer_Month">#N/A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40" i="1"/>
  <c r="J249" i="1"/>
  <c r="J250" i="1"/>
  <c r="J246" i="1"/>
  <c r="J247" i="1"/>
  <c r="J248" i="1"/>
  <c r="J2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3DE3B3-843F-4CB7-991E-EBCCE5AAE0DF}" keepAlive="1" name="Query - Page001" description="Connection to the 'Page001' query in the workbook." type="5" refreshedVersion="0" background="1">
    <dbPr connection="Provider=Microsoft.Mashup.OleDb.1;Data Source=$Workbook$;Location=Page001;Extended Properties=&quot;&quot;" command="SELECT * FROM [Page001]"/>
  </connection>
</connections>
</file>

<file path=xl/sharedStrings.xml><?xml version="1.0" encoding="utf-8"?>
<sst xmlns="http://schemas.openxmlformats.org/spreadsheetml/2006/main" count="1303" uniqueCount="59">
  <si>
    <t>Order ID</t>
  </si>
  <si>
    <t>Date</t>
  </si>
  <si>
    <t>Product</t>
  </si>
  <si>
    <t>Month</t>
  </si>
  <si>
    <t>Dmart</t>
  </si>
  <si>
    <t>DMart</t>
  </si>
  <si>
    <t>January</t>
  </si>
  <si>
    <t>Juice</t>
  </si>
  <si>
    <t>Future Retail</t>
  </si>
  <si>
    <t>Mega Mart</t>
  </si>
  <si>
    <t>Supermart</t>
  </si>
  <si>
    <t>JioMart</t>
  </si>
  <si>
    <t>HandWash</t>
  </si>
  <si>
    <t>Noodles</t>
  </si>
  <si>
    <t>Coffee Powder</t>
  </si>
  <si>
    <t>Potato Chips</t>
  </si>
  <si>
    <t>February</t>
  </si>
  <si>
    <t>Biscuit</t>
  </si>
  <si>
    <t>March</t>
  </si>
  <si>
    <t>April</t>
  </si>
  <si>
    <t>May</t>
  </si>
  <si>
    <t>June</t>
  </si>
  <si>
    <t>July</t>
  </si>
  <si>
    <t>August</t>
  </si>
  <si>
    <t>September</t>
  </si>
  <si>
    <t>October</t>
  </si>
  <si>
    <t>November</t>
  </si>
  <si>
    <t>December</t>
  </si>
  <si>
    <t>Row Labels</t>
  </si>
  <si>
    <t>Grand Total</t>
  </si>
  <si>
    <t>Jan</t>
  </si>
  <si>
    <t>Feb</t>
  </si>
  <si>
    <t>Mar</t>
  </si>
  <si>
    <t>Apr</t>
  </si>
  <si>
    <t>Jun</t>
  </si>
  <si>
    <t>Jul</t>
  </si>
  <si>
    <t>Aug</t>
  </si>
  <si>
    <t>Sep</t>
  </si>
  <si>
    <t>Oct</t>
  </si>
  <si>
    <t>Nov</t>
  </si>
  <si>
    <t>Dec</t>
  </si>
  <si>
    <t>City</t>
  </si>
  <si>
    <t>Mumbai</t>
  </si>
  <si>
    <t>Bangalore</t>
  </si>
  <si>
    <t>Hyderabad</t>
  </si>
  <si>
    <t>Chennai</t>
  </si>
  <si>
    <t>Price</t>
  </si>
  <si>
    <r>
      <rPr>
        <sz val="11"/>
        <color rgb="FFC00000"/>
        <rFont val="Calibri"/>
        <family val="2"/>
        <scheme val="minor"/>
      </rPr>
      <t>Retail</t>
    </r>
    <r>
      <rPr>
        <sz val="11"/>
        <color theme="1"/>
        <rFont val="Calibri"/>
        <family val="2"/>
        <scheme val="minor"/>
      </rPr>
      <t xml:space="preserve"> </t>
    </r>
    <r>
      <rPr>
        <sz val="11"/>
        <color rgb="FFC00000"/>
        <rFont val="Calibri"/>
        <family val="2"/>
        <scheme val="minor"/>
      </rPr>
      <t>Store</t>
    </r>
  </si>
  <si>
    <r>
      <rPr>
        <sz val="11"/>
        <color rgb="FFC00000"/>
        <rFont val="Calibri"/>
        <family val="2"/>
        <scheme val="minor"/>
      </rPr>
      <t>Units</t>
    </r>
    <r>
      <rPr>
        <sz val="11"/>
        <color theme="1"/>
        <rFont val="Calibri"/>
        <family val="2"/>
        <scheme val="minor"/>
      </rPr>
      <t xml:space="preserve"> </t>
    </r>
    <r>
      <rPr>
        <sz val="11"/>
        <color rgb="FFC00000"/>
        <rFont val="Calibri"/>
        <family val="2"/>
        <scheme val="minor"/>
      </rPr>
      <t>Sold</t>
    </r>
  </si>
  <si>
    <r>
      <rPr>
        <sz val="11"/>
        <color rgb="FFC00000"/>
        <rFont val="Calibri"/>
        <family val="2"/>
        <scheme val="minor"/>
      </rPr>
      <t>Total</t>
    </r>
    <r>
      <rPr>
        <sz val="11"/>
        <color theme="1"/>
        <rFont val="Calibri"/>
        <family val="2"/>
        <scheme val="minor"/>
      </rPr>
      <t xml:space="preserve"> </t>
    </r>
    <r>
      <rPr>
        <sz val="11"/>
        <color rgb="FFC00000"/>
        <rFont val="Calibri"/>
        <family val="2"/>
        <scheme val="minor"/>
      </rPr>
      <t>Price</t>
    </r>
  </si>
  <si>
    <t>Sum of Total Price</t>
  </si>
  <si>
    <t>Category</t>
  </si>
  <si>
    <t>Fresho</t>
  </si>
  <si>
    <t>Oreo</t>
  </si>
  <si>
    <t>Dettol</t>
  </si>
  <si>
    <t>Sunrise</t>
  </si>
  <si>
    <t>Hakka</t>
  </si>
  <si>
    <t>Lays</t>
  </si>
  <si>
    <t>Average Sales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</si>
</sst>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409]* #,##0.00_ ;_-[$$-409]* \-#,##0.00\ ;_-[$$-409]* &quot;-&quot;??_ ;_-@_ "/>
    <numFmt numFmtId="165" formatCode="_ [$₹-4009]\ * #,##0.00_ ;_ [$₹-4009]\ * \-#,##0.00_ ;_ [$₹-4009]\ * &quot;-&quot;??_ ;_ @_ "/>
  </numFmts>
  <fonts count="3" x14ac:knownFonts="1">
    <font>
      <sz val="11"/>
      <color theme="1"/>
      <name val="Calibri"/>
      <family val="2"/>
      <scheme val="minor"/>
    </font>
    <font>
      <sz val="8"/>
      <name val="Calibri"/>
      <family val="2"/>
      <scheme val="minor"/>
    </font>
    <font>
      <sz val="11"/>
      <color rgb="FFC00000"/>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2" borderId="0" xfId="0" applyFill="1" applyAlignment="1">
      <alignment horizontal="center"/>
    </xf>
    <xf numFmtId="0" fontId="0" fillId="0" borderId="0" xfId="0" pivotButton="1"/>
    <xf numFmtId="0" fontId="0" fillId="0" borderId="0" xfId="0" applyAlignment="1">
      <alignment horizontal="left"/>
    </xf>
    <xf numFmtId="0" fontId="2" fillId="2" borderId="0" xfId="0" applyFont="1" applyFill="1"/>
    <xf numFmtId="0" fontId="2" fillId="2" borderId="0" xfId="0" applyFont="1" applyFill="1" applyAlignment="1">
      <alignment horizontal="center"/>
    </xf>
    <xf numFmtId="0" fontId="0" fillId="0" borderId="1" xfId="0" applyBorder="1" applyAlignment="1">
      <alignment horizontal="center" wrapText="1"/>
    </xf>
    <xf numFmtId="0" fontId="0" fillId="0" borderId="1" xfId="0" applyBorder="1"/>
    <xf numFmtId="14" fontId="0" fillId="0" borderId="1" xfId="0" applyNumberFormat="1" applyBorder="1"/>
    <xf numFmtId="0" fontId="0" fillId="0" borderId="1" xfId="0" applyBorder="1" applyAlignment="1">
      <alignment horizontal="center"/>
    </xf>
    <xf numFmtId="3" fontId="0" fillId="0" borderId="1" xfId="0" applyNumberFormat="1" applyBorder="1" applyAlignment="1">
      <alignment horizontal="center" wrapText="1"/>
    </xf>
    <xf numFmtId="3" fontId="0" fillId="0" borderId="1" xfId="0" applyNumberFormat="1" applyBorder="1" applyAlignment="1">
      <alignment horizontal="center"/>
    </xf>
    <xf numFmtId="4" fontId="0" fillId="0" borderId="1" xfId="0" applyNumberFormat="1" applyBorder="1" applyAlignment="1">
      <alignment horizontal="center"/>
    </xf>
    <xf numFmtId="4" fontId="0" fillId="0" borderId="1" xfId="0" applyNumberFormat="1" applyBorder="1" applyAlignment="1">
      <alignment horizontal="center" wrapText="1"/>
    </xf>
    <xf numFmtId="164" fontId="0" fillId="0" borderId="0" xfId="0" applyNumberFormat="1"/>
    <xf numFmtId="165"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0" fillId="0" borderId="0" xfId="0" applyAlignment="1">
      <alignment horizontal="center"/>
    </xf>
  </cellXfs>
  <cellStyles count="1">
    <cellStyle name="Normal" xfId="0" builtinId="0"/>
  </cellStyles>
  <dxfs count="63">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fill>
        <patternFill patternType="solid">
          <fgColor indexed="64"/>
          <bgColor theme="5" tint="0.79998168889431442"/>
        </patternFill>
      </fill>
      <alignment horizontal="center" vertical="bottom" textRotation="0" wrapText="0" indent="0" justifyLastLine="0" shrinkToFit="0" readingOrder="0"/>
    </dxf>
    <dxf>
      <numFmt numFmtId="165" formatCode="_ [$₹-4009]\ * #,##0.00_ ;_ [$₹-4009]\ * \-#,##0.00_ ;_ [$₹-4009]\ * &quot;-&quot;??_ ;_ @_ "/>
    </dxf>
    <dxf>
      <numFmt numFmtId="165" formatCode="_ [$₹-4009]\ * #,##0.00_ ;_ [$₹-4009]\ * \-#,##0.00_ ;_ [$₹-4009]\ * &quot;-&quot;??_ ;_ @_ "/>
    </dxf>
    <dxf>
      <numFmt numFmtId="166" formatCode="#,##0_ ;\-#,##0\ "/>
    </dxf>
    <dxf>
      <numFmt numFmtId="34" formatCode="_ &quot;₹&quot;\ * #,##0.00_ ;_ &quot;₹&quot;\ * \-#,##0.00_ ;_ &quot;₹&quot;\ * &quot;-&quot;??_ ;_ @_ "/>
    </dxf>
    <dxf>
      <numFmt numFmtId="165" formatCode="_ [$₹-4009]\ * #,##0.00_ ;_ [$₹-4009]\ * \-#,##0.00_ ;_ [$₹-4009]\ * &quot;-&quot;??_ ;_ @_ "/>
    </dxf>
    <dxf>
      <numFmt numFmtId="165"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5" formatCode="_ [$₹-4009]\ * #,##0.00_ ;_ [$₹-4009]\ * \-#,##0.00_ ;_ [$₹-4009]\ * &quot;-&quot;??_ ;_ @_ "/>
    </dxf>
    <dxf>
      <numFmt numFmtId="165" formatCode="_ [$₹-4009]\ * #,##0.00_ ;_ [$₹-4009]\ * \-#,##0.00_ ;_ [$₹-4009]\ * &quot;-&quot;??_ ;_ @_ "/>
    </dxf>
  </dxfs>
  <tableStyles count="1" defaultTableStyle="TableStyleMedium2" defaultPivotStyle="PivotStyleLight16">
    <tableStyle name="Slicer Style 1" pivot="0" table="0" count="0" xr9:uid="{60B19E44-247D-4493-8E62-2BE80E811C55}"/>
  </tableStyles>
  <colors>
    <mruColors>
      <color rgb="FF182B4C"/>
      <color rgb="FF084A64"/>
      <color rgb="FF052D3D"/>
      <color rgb="FF809FD7"/>
      <color rgb="FF80C5E7"/>
      <color rgb="FF084F6A"/>
      <color rgb="FFFFFFFF"/>
      <color rgb="FF4E224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data(AutoRecovered).xlsx]PivotTables!City</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solidFill>
                  <a:sysClr val="windowText" lastClr="000000"/>
                </a:solidFill>
              </a:rPr>
              <a:t>Sales by cities</a:t>
            </a:r>
          </a:p>
        </c:rich>
      </c:tx>
      <c:layout>
        <c:manualLayout>
          <c:xMode val="edge"/>
          <c:yMode val="edge"/>
          <c:x val="0.32479103040879787"/>
          <c:y val="0.138888888888888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852004610534787E-2"/>
          <c:y val="0.38078114508942201"/>
          <c:w val="0.61490808367263949"/>
          <c:h val="0.51065357901690855"/>
        </c:manualLayout>
      </c:layout>
      <c:pie3DChart>
        <c:varyColors val="1"/>
        <c:ser>
          <c:idx val="0"/>
          <c:order val="0"/>
          <c:tx>
            <c:strRef>
              <c:f>PivotTables!$B$3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346-4034-BAE2-09093C97A9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346-4034-BAE2-09093C97A9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346-4034-BAE2-09093C97A9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346-4034-BAE2-09093C97A9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PivotTables!$A$4:$A$8</c:f>
              <c:strCache>
                <c:ptCount val="4"/>
                <c:pt idx="0">
                  <c:v>Bangalore</c:v>
                </c:pt>
                <c:pt idx="1">
                  <c:v>Chennai</c:v>
                </c:pt>
                <c:pt idx="2">
                  <c:v>Hyderabad</c:v>
                </c:pt>
                <c:pt idx="3">
                  <c:v>Mumbai</c:v>
                </c:pt>
              </c:strCache>
            </c:strRef>
          </c:cat>
          <c:val>
            <c:numRef>
              <c:f>PivotTables!$B$4:$B$8</c:f>
              <c:numCache>
                <c:formatCode>_("₹"* #,##0.00_);_("₹"* \(#,##0.00\);_("₹"* "-"??_);_(@_)</c:formatCode>
                <c:ptCount val="4"/>
                <c:pt idx="0">
                  <c:v>3207307</c:v>
                </c:pt>
                <c:pt idx="1">
                  <c:v>7232346</c:v>
                </c:pt>
                <c:pt idx="2">
                  <c:v>3712205</c:v>
                </c:pt>
                <c:pt idx="3">
                  <c:v>3066438</c:v>
                </c:pt>
              </c:numCache>
            </c:numRef>
          </c:val>
          <c:extLst>
            <c:ext xmlns:c16="http://schemas.microsoft.com/office/drawing/2014/chart" uri="{C3380CC4-5D6E-409C-BE32-E72D297353CC}">
              <c16:uniqueId val="{00000008-9346-4034-BAE2-09093C97A932}"/>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664144635551828"/>
          <c:y val="0.53872666958296878"/>
          <c:w val="0.2646039531371428"/>
          <c:h val="0.38265573946113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a:outerShdw blurRad="1270000" dist="38100" dir="5400000" sx="44000" sy="44000" algn="t" rotWithShape="0">
        <a:prstClr val="black">
          <a:alpha val="2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data(AutoRecovered).xlsx]PivotTables!Category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537182852144"/>
          <c:y val="0.19486111111111112"/>
          <c:w val="0.76578018372703416"/>
          <c:h val="0.72088764946048411"/>
        </c:manualLayout>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PivotTables!$J$4:$J$10</c:f>
              <c:strCache>
                <c:ptCount val="6"/>
                <c:pt idx="0">
                  <c:v>Dettol</c:v>
                </c:pt>
                <c:pt idx="1">
                  <c:v>Fresho</c:v>
                </c:pt>
                <c:pt idx="2">
                  <c:v>Hakka</c:v>
                </c:pt>
                <c:pt idx="3">
                  <c:v>Lays</c:v>
                </c:pt>
                <c:pt idx="4">
                  <c:v>Oreo</c:v>
                </c:pt>
                <c:pt idx="5">
                  <c:v>Sunrise</c:v>
                </c:pt>
              </c:strCache>
            </c:strRef>
          </c:cat>
          <c:val>
            <c:numRef>
              <c:f>PivotTables!$K$4:$K$10</c:f>
              <c:numCache>
                <c:formatCode>_("₹"* #,##0.00_);_("₹"* \(#,##0.00\);_("₹"* "-"??_);_(@_)</c:formatCode>
                <c:ptCount val="6"/>
                <c:pt idx="0">
                  <c:v>4020395</c:v>
                </c:pt>
                <c:pt idx="1">
                  <c:v>3937398</c:v>
                </c:pt>
                <c:pt idx="2">
                  <c:v>1515374</c:v>
                </c:pt>
                <c:pt idx="3">
                  <c:v>385078</c:v>
                </c:pt>
                <c:pt idx="4">
                  <c:v>227048</c:v>
                </c:pt>
                <c:pt idx="5">
                  <c:v>7188481</c:v>
                </c:pt>
              </c:numCache>
            </c:numRef>
          </c:val>
          <c:smooth val="0"/>
          <c:extLst>
            <c:ext xmlns:c16="http://schemas.microsoft.com/office/drawing/2014/chart" uri="{C3380CC4-5D6E-409C-BE32-E72D297353CC}">
              <c16:uniqueId val="{00000000-77A7-40DD-A554-1FDEFA6C5161}"/>
            </c:ext>
          </c:extLst>
        </c:ser>
        <c:dLbls>
          <c:showLegendKey val="0"/>
          <c:showVal val="0"/>
          <c:showCatName val="0"/>
          <c:showSerName val="0"/>
          <c:showPercent val="0"/>
          <c:showBubbleSize val="0"/>
        </c:dLbls>
        <c:marker val="1"/>
        <c:smooth val="0"/>
        <c:axId val="1425400559"/>
        <c:axId val="797919983"/>
      </c:lineChart>
      <c:catAx>
        <c:axId val="142540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7919983"/>
        <c:crosses val="autoZero"/>
        <c:auto val="1"/>
        <c:lblAlgn val="ctr"/>
        <c:lblOffset val="100"/>
        <c:noMultiLvlLbl val="0"/>
      </c:catAx>
      <c:valAx>
        <c:axId val="7979199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5400559"/>
        <c:crosses val="autoZero"/>
        <c:crossBetween val="between"/>
      </c:valAx>
      <c:spPr>
        <a:noFill/>
        <a:ln w="12700">
          <a:gradFill>
            <a:gsLst>
              <a:gs pos="22000">
                <a:schemeClr val="accent1">
                  <a:alpha val="48000"/>
                  <a:lumMod val="68000"/>
                  <a:lumOff val="3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data(AutoRecovered).xlsx]PivotTables!Months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PivotTables!$N$3</c:f>
              <c:strCache>
                <c:ptCount val="1"/>
                <c:pt idx="0">
                  <c:v>Total</c:v>
                </c:pt>
              </c:strCache>
            </c:strRef>
          </c:tx>
          <c:spPr>
            <a:solidFill>
              <a:schemeClr val="accent1"/>
            </a:solidFill>
            <a:ln>
              <a:noFill/>
            </a:ln>
            <a:effectLst/>
          </c:spPr>
          <c:invertIfNegative val="0"/>
          <c:cat>
            <c:strRef>
              <c:f>PivotTables!$M$4:$M$16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PivotTables!$N$4:$N$16</c:f>
              <c:numCache>
                <c:formatCode>_("₹"* #,##0.00_);_("₹"* \(#,##0.00\);_("₹"* "-"??_);_(@_)</c:formatCode>
                <c:ptCount val="12"/>
                <c:pt idx="0">
                  <c:v>3420066</c:v>
                </c:pt>
                <c:pt idx="1">
                  <c:v>1688958</c:v>
                </c:pt>
                <c:pt idx="2">
                  <c:v>1222280</c:v>
                </c:pt>
                <c:pt idx="3">
                  <c:v>1204704</c:v>
                </c:pt>
                <c:pt idx="4">
                  <c:v>1010169</c:v>
                </c:pt>
                <c:pt idx="5">
                  <c:v>1245278</c:v>
                </c:pt>
                <c:pt idx="6">
                  <c:v>1478660</c:v>
                </c:pt>
                <c:pt idx="7">
                  <c:v>1338232</c:v>
                </c:pt>
                <c:pt idx="8">
                  <c:v>742121</c:v>
                </c:pt>
                <c:pt idx="9">
                  <c:v>1121948</c:v>
                </c:pt>
                <c:pt idx="10">
                  <c:v>1680801</c:v>
                </c:pt>
                <c:pt idx="11">
                  <c:v>1147384</c:v>
                </c:pt>
              </c:numCache>
            </c:numRef>
          </c:val>
          <c:extLst>
            <c:ext xmlns:c16="http://schemas.microsoft.com/office/drawing/2014/chart" uri="{C3380CC4-5D6E-409C-BE32-E72D297353CC}">
              <c16:uniqueId val="{00000000-BAB3-4DF2-9B5B-3981703818A8}"/>
            </c:ext>
          </c:extLst>
        </c:ser>
        <c:dLbls>
          <c:showLegendKey val="0"/>
          <c:showVal val="0"/>
          <c:showCatName val="0"/>
          <c:showSerName val="0"/>
          <c:showPercent val="0"/>
          <c:showBubbleSize val="0"/>
        </c:dLbls>
        <c:gapWidth val="150"/>
        <c:overlap val="100"/>
        <c:axId val="808541343"/>
        <c:axId val="803668735"/>
      </c:barChart>
      <c:catAx>
        <c:axId val="80854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3668735"/>
        <c:crosses val="autoZero"/>
        <c:auto val="1"/>
        <c:lblAlgn val="ctr"/>
        <c:lblOffset val="100"/>
        <c:noMultiLvlLbl val="0"/>
      </c:catAx>
      <c:valAx>
        <c:axId val="8036687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854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data(AutoRecovered).xlsx]PivotTables!Product</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product</a:t>
            </a:r>
            <a:endParaRPr lang="en-US" b="1">
              <a:solidFill>
                <a:sysClr val="windowText" lastClr="000000"/>
              </a:solidFill>
            </a:endParaRPr>
          </a:p>
        </c:rich>
      </c:tx>
      <c:layout>
        <c:manualLayout>
          <c:xMode val="edge"/>
          <c:yMode val="edge"/>
          <c:x val="0.10189634725891823"/>
          <c:y val="5.9523809523809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9B-4AB7-9D8B-615F1B4109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9B-4AB7-9D8B-615F1B4109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9B-4AB7-9D8B-615F1B4109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9B-4AB7-9D8B-615F1B4109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9B-4AB7-9D8B-615F1B4109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9B-4AB7-9D8B-615F1B410907}"/>
              </c:ext>
            </c:extLst>
          </c:dPt>
          <c:cat>
            <c:strRef>
              <c:f>PivotTables!$D$4:$D$10</c:f>
              <c:strCache>
                <c:ptCount val="6"/>
                <c:pt idx="0">
                  <c:v>Biscuit</c:v>
                </c:pt>
                <c:pt idx="1">
                  <c:v>Coffee Powder</c:v>
                </c:pt>
                <c:pt idx="2">
                  <c:v>HandWash</c:v>
                </c:pt>
                <c:pt idx="3">
                  <c:v>Juice</c:v>
                </c:pt>
                <c:pt idx="4">
                  <c:v>Noodles</c:v>
                </c:pt>
                <c:pt idx="5">
                  <c:v>Potato Chips</c:v>
                </c:pt>
              </c:strCache>
            </c:strRef>
          </c:cat>
          <c:val>
            <c:numRef>
              <c:f>PivotTables!$E$4:$E$10</c:f>
              <c:numCache>
                <c:formatCode>_ [$₹-4009]\ * #,##0.00_ ;_ [$₹-4009]\ * \-#,##0.00_ ;_ [$₹-4009]\ * "-"??_ ;_ @_ </c:formatCode>
                <c:ptCount val="6"/>
                <c:pt idx="0">
                  <c:v>227048</c:v>
                </c:pt>
                <c:pt idx="1">
                  <c:v>7188481</c:v>
                </c:pt>
                <c:pt idx="2">
                  <c:v>4020395</c:v>
                </c:pt>
                <c:pt idx="3">
                  <c:v>3937398</c:v>
                </c:pt>
                <c:pt idx="4">
                  <c:v>1542201</c:v>
                </c:pt>
                <c:pt idx="5">
                  <c:v>385078</c:v>
                </c:pt>
              </c:numCache>
            </c:numRef>
          </c:val>
          <c:extLst>
            <c:ext xmlns:c16="http://schemas.microsoft.com/office/drawing/2014/chart" uri="{C3380CC4-5D6E-409C-BE32-E72D297353CC}">
              <c16:uniqueId val="{0000000C-D79B-4AB7-9D8B-615F1B4109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27884453039849"/>
          <c:y val="0.25678255382011672"/>
          <c:w val="0.22773480069377292"/>
          <c:h val="0.61475840110150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342900</xdr:colOff>
      <xdr:row>32</xdr:row>
      <xdr:rowOff>22860</xdr:rowOff>
    </xdr:to>
    <xdr:sp macro="" textlink="">
      <xdr:nvSpPr>
        <xdr:cNvPr id="2" name="Rectangle: Rounded Corners 1">
          <a:extLst>
            <a:ext uri="{FF2B5EF4-FFF2-40B4-BE49-F238E27FC236}">
              <a16:creationId xmlns:a16="http://schemas.microsoft.com/office/drawing/2014/main" id="{55AC4636-0E2C-AA7E-05DB-37526A6B5797}"/>
            </a:ext>
          </a:extLst>
        </xdr:cNvPr>
        <xdr:cNvSpPr/>
      </xdr:nvSpPr>
      <xdr:spPr>
        <a:xfrm>
          <a:off x="0" y="0"/>
          <a:ext cx="13754100" cy="5875020"/>
        </a:xfrm>
        <a:prstGeom prst="roundRect">
          <a:avLst>
            <a:gd name="adj" fmla="val 0"/>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clientData/>
  </xdr:twoCellAnchor>
  <xdr:twoCellAnchor>
    <xdr:from>
      <xdr:col>0</xdr:col>
      <xdr:colOff>144780</xdr:colOff>
      <xdr:row>0</xdr:row>
      <xdr:rowOff>121920</xdr:rowOff>
    </xdr:from>
    <xdr:to>
      <xdr:col>2</xdr:col>
      <xdr:colOff>236220</xdr:colOff>
      <xdr:row>4</xdr:row>
      <xdr:rowOff>91440</xdr:rowOff>
    </xdr:to>
    <xdr:sp macro="" textlink="">
      <xdr:nvSpPr>
        <xdr:cNvPr id="4" name="Rectangle: Rounded Corners 3">
          <a:extLst>
            <a:ext uri="{FF2B5EF4-FFF2-40B4-BE49-F238E27FC236}">
              <a16:creationId xmlns:a16="http://schemas.microsoft.com/office/drawing/2014/main" id="{9027C32F-6D3E-EE05-4897-049EA2378D3B}"/>
            </a:ext>
          </a:extLst>
        </xdr:cNvPr>
        <xdr:cNvSpPr/>
      </xdr:nvSpPr>
      <xdr:spPr>
        <a:xfrm>
          <a:off x="144780" y="121920"/>
          <a:ext cx="1310640" cy="701040"/>
        </a:xfrm>
        <a:prstGeom prst="roundRect">
          <a:avLst/>
        </a:prstGeom>
        <a:solidFill>
          <a:srgbClr val="084A64"/>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297180</xdr:colOff>
      <xdr:row>0</xdr:row>
      <xdr:rowOff>114300</xdr:rowOff>
    </xdr:from>
    <xdr:to>
      <xdr:col>22</xdr:col>
      <xdr:colOff>205740</xdr:colOff>
      <xdr:row>4</xdr:row>
      <xdr:rowOff>91440</xdr:rowOff>
    </xdr:to>
    <xdr:sp macro="" textlink="">
      <xdr:nvSpPr>
        <xdr:cNvPr id="5" name="Rectangle: Rounded Corners 4">
          <a:extLst>
            <a:ext uri="{FF2B5EF4-FFF2-40B4-BE49-F238E27FC236}">
              <a16:creationId xmlns:a16="http://schemas.microsoft.com/office/drawing/2014/main" id="{AD4B7FF3-6B52-9D4E-B5AB-6617531DEC4D}"/>
            </a:ext>
          </a:extLst>
        </xdr:cNvPr>
        <xdr:cNvSpPr/>
      </xdr:nvSpPr>
      <xdr:spPr>
        <a:xfrm>
          <a:off x="1516380" y="114300"/>
          <a:ext cx="12100560" cy="708660"/>
        </a:xfrm>
        <a:prstGeom prst="roundRect">
          <a:avLst/>
        </a:prstGeom>
        <a:solidFill>
          <a:srgbClr val="084A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cap="none" spc="0">
              <a:ln w="0"/>
              <a:solidFill>
                <a:schemeClr val="tx1"/>
              </a:solidFill>
              <a:effectLst>
                <a:outerShdw blurRad="38100" dist="19050" dir="2700000" algn="tl" rotWithShape="0">
                  <a:schemeClr val="dk1">
                    <a:alpha val="40000"/>
                  </a:schemeClr>
                </a:outerShdw>
              </a:effectLst>
              <a:latin typeface="+mn-lt"/>
            </a:rPr>
            <a:t>       </a:t>
          </a:r>
          <a:r>
            <a:rPr lang="en-IN" sz="4000" b="1" cap="none" spc="0">
              <a:ln w="0"/>
              <a:solidFill>
                <a:schemeClr val="bg1"/>
              </a:solidFill>
              <a:effectLst>
                <a:outerShdw blurRad="38100" dist="19050" dir="2700000" algn="tl" rotWithShape="0">
                  <a:schemeClr val="dk1">
                    <a:alpha val="40000"/>
                  </a:schemeClr>
                </a:outerShdw>
              </a:effectLst>
              <a:latin typeface="+mn-lt"/>
            </a:rPr>
            <a:t>SALES</a:t>
          </a:r>
          <a:r>
            <a:rPr lang="en-IN" sz="4000" b="1" cap="none" spc="0" baseline="0">
              <a:ln w="0"/>
              <a:solidFill>
                <a:schemeClr val="bg1"/>
              </a:solidFill>
              <a:effectLst>
                <a:outerShdw blurRad="38100" dist="19050" dir="2700000" algn="tl" rotWithShape="0">
                  <a:schemeClr val="dk1">
                    <a:alpha val="40000"/>
                  </a:schemeClr>
                </a:outerShdw>
              </a:effectLst>
              <a:latin typeface="+mn-lt"/>
            </a:rPr>
            <a:t> DASHBOARD</a:t>
          </a:r>
          <a:endParaRPr lang="en-IN" sz="4000" b="1" cap="none" spc="0">
            <a:ln w="0"/>
            <a:solidFill>
              <a:schemeClr val="bg1"/>
            </a:solidFill>
            <a:effectLst>
              <a:outerShdw blurRad="38100" dist="19050" dir="2700000" algn="tl" rotWithShape="0">
                <a:schemeClr val="dk1">
                  <a:alpha val="40000"/>
                </a:schemeClr>
              </a:outerShdw>
            </a:effectLst>
            <a:latin typeface="+mn-lt"/>
          </a:endParaRPr>
        </a:p>
      </xdr:txBody>
    </xdr:sp>
    <xdr:clientData/>
  </xdr:twoCellAnchor>
  <xdr:twoCellAnchor>
    <xdr:from>
      <xdr:col>0</xdr:col>
      <xdr:colOff>137160</xdr:colOff>
      <xdr:row>4</xdr:row>
      <xdr:rowOff>160020</xdr:rowOff>
    </xdr:from>
    <xdr:to>
      <xdr:col>2</xdr:col>
      <xdr:colOff>228600</xdr:colOff>
      <xdr:row>31</xdr:row>
      <xdr:rowOff>76200</xdr:rowOff>
    </xdr:to>
    <xdr:sp macro="" textlink="">
      <xdr:nvSpPr>
        <xdr:cNvPr id="6" name="Rectangle: Rounded Corners 5">
          <a:extLst>
            <a:ext uri="{FF2B5EF4-FFF2-40B4-BE49-F238E27FC236}">
              <a16:creationId xmlns:a16="http://schemas.microsoft.com/office/drawing/2014/main" id="{A1283A7D-5F4A-3B61-E345-53951C657850}"/>
            </a:ext>
          </a:extLst>
        </xdr:cNvPr>
        <xdr:cNvSpPr/>
      </xdr:nvSpPr>
      <xdr:spPr>
        <a:xfrm>
          <a:off x="137160" y="891540"/>
          <a:ext cx="1310640" cy="4853940"/>
        </a:xfrm>
        <a:prstGeom prst="roundRect">
          <a:avLst/>
        </a:prstGeom>
        <a:solidFill>
          <a:srgbClr val="084A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0</xdr:colOff>
      <xdr:row>153</xdr:row>
      <xdr:rowOff>0</xdr:rowOff>
    </xdr:from>
    <xdr:to>
      <xdr:col>10</xdr:col>
      <xdr:colOff>304800</xdr:colOff>
      <xdr:row>158</xdr:row>
      <xdr:rowOff>0</xdr:rowOff>
    </xdr:to>
    <xdr:pic>
      <xdr:nvPicPr>
        <xdr:cNvPr id="13" name="Graphic 12" descr="Bar graph with upward trend with solid fill">
          <a:extLst>
            <a:ext uri="{FF2B5EF4-FFF2-40B4-BE49-F238E27FC236}">
              <a16:creationId xmlns:a16="http://schemas.microsoft.com/office/drawing/2014/main" id="{D9C76FF3-25CC-DFE8-BFE6-F231DC1C5F9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86400" y="27980640"/>
          <a:ext cx="914400" cy="914400"/>
        </a:xfrm>
        <a:prstGeom prst="rect">
          <a:avLst/>
        </a:prstGeom>
      </xdr:spPr>
    </xdr:pic>
    <xdr:clientData/>
  </xdr:twoCellAnchor>
  <xdr:twoCellAnchor editAs="oneCell">
    <xdr:from>
      <xdr:col>2</xdr:col>
      <xdr:colOff>388620</xdr:colOff>
      <xdr:row>1</xdr:row>
      <xdr:rowOff>15240</xdr:rowOff>
    </xdr:from>
    <xdr:to>
      <xdr:col>3</xdr:col>
      <xdr:colOff>457200</xdr:colOff>
      <xdr:row>4</xdr:row>
      <xdr:rowOff>144780</xdr:rowOff>
    </xdr:to>
    <xdr:pic>
      <xdr:nvPicPr>
        <xdr:cNvPr id="15" name="Graphic 14" descr="Business Growth with solid fill">
          <a:extLst>
            <a:ext uri="{FF2B5EF4-FFF2-40B4-BE49-F238E27FC236}">
              <a16:creationId xmlns:a16="http://schemas.microsoft.com/office/drawing/2014/main" id="{5C07E0A3-664E-D0AD-F3F4-0D8D8E18AF5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7820" y="198120"/>
          <a:ext cx="678180" cy="678180"/>
        </a:xfrm>
        <a:prstGeom prst="rect">
          <a:avLst/>
        </a:prstGeom>
      </xdr:spPr>
    </xdr:pic>
    <xdr:clientData/>
  </xdr:twoCellAnchor>
  <xdr:twoCellAnchor editAs="oneCell">
    <xdr:from>
      <xdr:col>20</xdr:col>
      <xdr:colOff>335280</xdr:colOff>
      <xdr:row>0</xdr:row>
      <xdr:rowOff>144780</xdr:rowOff>
    </xdr:from>
    <xdr:to>
      <xdr:col>22</xdr:col>
      <xdr:colOff>68580</xdr:colOff>
      <xdr:row>5</xdr:row>
      <xdr:rowOff>0</xdr:rowOff>
    </xdr:to>
    <xdr:pic>
      <xdr:nvPicPr>
        <xdr:cNvPr id="19" name="Graphic 18" descr="Monitor with solid fill">
          <a:extLst>
            <a:ext uri="{FF2B5EF4-FFF2-40B4-BE49-F238E27FC236}">
              <a16:creationId xmlns:a16="http://schemas.microsoft.com/office/drawing/2014/main" id="{FC00E1F7-EFF1-84EA-F7BC-C36A3B08783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27280" y="144780"/>
          <a:ext cx="952500" cy="769620"/>
        </a:xfrm>
        <a:prstGeom prst="rect">
          <a:avLst/>
        </a:prstGeom>
      </xdr:spPr>
    </xdr:pic>
    <xdr:clientData/>
  </xdr:twoCellAnchor>
  <xdr:twoCellAnchor editAs="oneCell">
    <xdr:from>
      <xdr:col>19</xdr:col>
      <xdr:colOff>350520</xdr:colOff>
      <xdr:row>1</xdr:row>
      <xdr:rowOff>0</xdr:rowOff>
    </xdr:from>
    <xdr:to>
      <xdr:col>20</xdr:col>
      <xdr:colOff>373380</xdr:colOff>
      <xdr:row>4</xdr:row>
      <xdr:rowOff>83820</xdr:rowOff>
    </xdr:to>
    <xdr:pic>
      <xdr:nvPicPr>
        <xdr:cNvPr id="25" name="Graphic 24" descr="Database with solid fill">
          <a:extLst>
            <a:ext uri="{FF2B5EF4-FFF2-40B4-BE49-F238E27FC236}">
              <a16:creationId xmlns:a16="http://schemas.microsoft.com/office/drawing/2014/main" id="{B7BD3C51-1C3D-D515-0FD8-E1162A0240B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32920" y="182880"/>
          <a:ext cx="632460" cy="632460"/>
        </a:xfrm>
        <a:prstGeom prst="rect">
          <a:avLst/>
        </a:prstGeom>
      </xdr:spPr>
    </xdr:pic>
    <xdr:clientData/>
  </xdr:twoCellAnchor>
  <xdr:twoCellAnchor>
    <xdr:from>
      <xdr:col>2</xdr:col>
      <xdr:colOff>381000</xdr:colOff>
      <xdr:row>5</xdr:row>
      <xdr:rowOff>45720</xdr:rowOff>
    </xdr:from>
    <xdr:to>
      <xdr:col>5</xdr:col>
      <xdr:colOff>365760</xdr:colOff>
      <xdr:row>10</xdr:row>
      <xdr:rowOff>0</xdr:rowOff>
    </xdr:to>
    <xdr:sp macro="" textlink="">
      <xdr:nvSpPr>
        <xdr:cNvPr id="26" name="Rectangle: Rounded Corners 25">
          <a:extLst>
            <a:ext uri="{FF2B5EF4-FFF2-40B4-BE49-F238E27FC236}">
              <a16:creationId xmlns:a16="http://schemas.microsoft.com/office/drawing/2014/main" id="{14E929AE-4D30-5452-01A7-2012B7537F81}"/>
            </a:ext>
          </a:extLst>
        </xdr:cNvPr>
        <xdr:cNvSpPr/>
      </xdr:nvSpPr>
      <xdr:spPr>
        <a:xfrm>
          <a:off x="1600200" y="960120"/>
          <a:ext cx="1813560" cy="868680"/>
        </a:xfrm>
        <a:prstGeom prst="roundRect">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373380</xdr:colOff>
      <xdr:row>6</xdr:row>
      <xdr:rowOff>45720</xdr:rowOff>
    </xdr:from>
    <xdr:to>
      <xdr:col>5</xdr:col>
      <xdr:colOff>228600</xdr:colOff>
      <xdr:row>8</xdr:row>
      <xdr:rowOff>144780</xdr:rowOff>
    </xdr:to>
    <xdr:pic>
      <xdr:nvPicPr>
        <xdr:cNvPr id="30" name="Graphic 29" descr="Money with solid fill">
          <a:extLst>
            <a:ext uri="{FF2B5EF4-FFF2-40B4-BE49-F238E27FC236}">
              <a16:creationId xmlns:a16="http://schemas.microsoft.com/office/drawing/2014/main" id="{8DBE1531-A2D9-D24C-9377-0D2A6DBE167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11780" y="1143000"/>
          <a:ext cx="464820" cy="464820"/>
        </a:xfrm>
        <a:prstGeom prst="rect">
          <a:avLst/>
        </a:prstGeom>
      </xdr:spPr>
    </xdr:pic>
    <xdr:clientData/>
  </xdr:twoCellAnchor>
  <xdr:oneCellAnchor>
    <xdr:from>
      <xdr:col>2</xdr:col>
      <xdr:colOff>426720</xdr:colOff>
      <xdr:row>6</xdr:row>
      <xdr:rowOff>0</xdr:rowOff>
    </xdr:from>
    <xdr:ext cx="1257300" cy="311496"/>
    <xdr:sp macro="" textlink="">
      <xdr:nvSpPr>
        <xdr:cNvPr id="31" name="TextBox 30">
          <a:extLst>
            <a:ext uri="{FF2B5EF4-FFF2-40B4-BE49-F238E27FC236}">
              <a16:creationId xmlns:a16="http://schemas.microsoft.com/office/drawing/2014/main" id="{D0957875-0659-A1AD-CC02-BECCBCDB8C90}"/>
            </a:ext>
          </a:extLst>
        </xdr:cNvPr>
        <xdr:cNvSpPr txBox="1"/>
      </xdr:nvSpPr>
      <xdr:spPr>
        <a:xfrm>
          <a:off x="1645920" y="1097280"/>
          <a:ext cx="12573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a:latin typeface="+mn-lt"/>
            </a:rPr>
            <a:t>Total Sales</a:t>
          </a:r>
        </a:p>
      </xdr:txBody>
    </xdr:sp>
    <xdr:clientData/>
  </xdr:oneCellAnchor>
  <xdr:oneCellAnchor>
    <xdr:from>
      <xdr:col>2</xdr:col>
      <xdr:colOff>419100</xdr:colOff>
      <xdr:row>7</xdr:row>
      <xdr:rowOff>114300</xdr:rowOff>
    </xdr:from>
    <xdr:ext cx="1173480" cy="264560"/>
    <xdr:sp macro="" textlink="">
      <xdr:nvSpPr>
        <xdr:cNvPr id="32" name="TextBox 31">
          <a:extLst>
            <a:ext uri="{FF2B5EF4-FFF2-40B4-BE49-F238E27FC236}">
              <a16:creationId xmlns:a16="http://schemas.microsoft.com/office/drawing/2014/main" id="{5C670B81-9E56-F90B-03BB-B060BF7D4A5E}"/>
            </a:ext>
          </a:extLst>
        </xdr:cNvPr>
        <xdr:cNvSpPr txBox="1"/>
      </xdr:nvSpPr>
      <xdr:spPr>
        <a:xfrm>
          <a:off x="1638300" y="1394460"/>
          <a:ext cx="11734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50" b="1" i="0" u="none" strike="noStrike">
              <a:solidFill>
                <a:schemeClr val="tx1"/>
              </a:solidFill>
              <a:effectLst/>
              <a:latin typeface="+mn-lt"/>
              <a:ea typeface="+mn-ea"/>
              <a:cs typeface="+mn-cs"/>
            </a:rPr>
            <a:t>₹ </a:t>
          </a:r>
          <a:r>
            <a:rPr lang="en-IN" sz="1100" b="1" i="0">
              <a:solidFill>
                <a:schemeClr val="tx1"/>
              </a:solidFill>
              <a:effectLst/>
              <a:latin typeface="+mn-lt"/>
              <a:ea typeface="+mn-ea"/>
              <a:cs typeface="+mn-cs"/>
            </a:rPr>
            <a:t>1,73,00,601.00 </a:t>
          </a:r>
          <a:r>
            <a:rPr lang="en-IN" sz="1050" b="1" i="0" u="none" strike="noStrike">
              <a:solidFill>
                <a:schemeClr val="tx1"/>
              </a:solidFill>
              <a:effectLst/>
              <a:latin typeface="+mn-lt"/>
              <a:ea typeface="+mn-ea"/>
              <a:cs typeface="+mn-cs"/>
            </a:rPr>
            <a:t>                 </a:t>
          </a:r>
          <a:endParaRPr lang="en-IN" sz="1050" b="1"/>
        </a:p>
      </xdr:txBody>
    </xdr:sp>
    <xdr:clientData/>
  </xdr:oneCellAnchor>
  <xdr:twoCellAnchor>
    <xdr:from>
      <xdr:col>6</xdr:col>
      <xdr:colOff>152400</xdr:colOff>
      <xdr:row>5</xdr:row>
      <xdr:rowOff>68580</xdr:rowOff>
    </xdr:from>
    <xdr:to>
      <xdr:col>9</xdr:col>
      <xdr:colOff>137160</xdr:colOff>
      <xdr:row>10</xdr:row>
      <xdr:rowOff>22860</xdr:rowOff>
    </xdr:to>
    <xdr:sp macro="" textlink="">
      <xdr:nvSpPr>
        <xdr:cNvPr id="41" name="Rectangle: Rounded Corners 40">
          <a:extLst>
            <a:ext uri="{FF2B5EF4-FFF2-40B4-BE49-F238E27FC236}">
              <a16:creationId xmlns:a16="http://schemas.microsoft.com/office/drawing/2014/main" id="{31CC6057-23A8-4F8D-81E6-AF74CEE2194B}"/>
            </a:ext>
          </a:extLst>
        </xdr:cNvPr>
        <xdr:cNvSpPr/>
      </xdr:nvSpPr>
      <xdr:spPr>
        <a:xfrm>
          <a:off x="3810000" y="982980"/>
          <a:ext cx="1813560" cy="868680"/>
        </a:xfrm>
        <a:prstGeom prst="roundRect">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ysClr val="windowText" lastClr="000000"/>
              </a:solidFill>
            </a:rPr>
            <a:t>Average Sales</a:t>
          </a:r>
          <a:r>
            <a:rPr lang="en-IN" sz="1400" b="0" baseline="0">
              <a:solidFill>
                <a:sysClr val="windowText" lastClr="000000"/>
              </a:solidFill>
            </a:rPr>
            <a:t> Per Month</a:t>
          </a:r>
          <a:endParaRPr lang="en-IN" sz="1400" b="0">
            <a:solidFill>
              <a:sysClr val="windowText" lastClr="000000"/>
            </a:solidFill>
          </a:endParaRPr>
        </a:p>
      </xdr:txBody>
    </xdr:sp>
    <xdr:clientData/>
  </xdr:twoCellAnchor>
  <xdr:twoCellAnchor>
    <xdr:from>
      <xdr:col>17</xdr:col>
      <xdr:colOff>381000</xdr:colOff>
      <xdr:row>5</xdr:row>
      <xdr:rowOff>76200</xdr:rowOff>
    </xdr:from>
    <xdr:to>
      <xdr:col>22</xdr:col>
      <xdr:colOff>152400</xdr:colOff>
      <xdr:row>21</xdr:row>
      <xdr:rowOff>22860</xdr:rowOff>
    </xdr:to>
    <xdr:sp macro="" textlink="">
      <xdr:nvSpPr>
        <xdr:cNvPr id="42" name="Rectangle: Rounded Corners 41">
          <a:extLst>
            <a:ext uri="{FF2B5EF4-FFF2-40B4-BE49-F238E27FC236}">
              <a16:creationId xmlns:a16="http://schemas.microsoft.com/office/drawing/2014/main" id="{B80F90F3-B5E1-4FA9-90C6-73C8F21F7EFE}"/>
            </a:ext>
          </a:extLst>
        </xdr:cNvPr>
        <xdr:cNvSpPr/>
      </xdr:nvSpPr>
      <xdr:spPr>
        <a:xfrm>
          <a:off x="10744200" y="990600"/>
          <a:ext cx="2819400" cy="2872740"/>
        </a:xfrm>
        <a:prstGeom prst="roundRect">
          <a:avLst>
            <a:gd name="adj" fmla="val 6667"/>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426720</xdr:colOff>
      <xdr:row>5</xdr:row>
      <xdr:rowOff>99060</xdr:rowOff>
    </xdr:from>
    <xdr:to>
      <xdr:col>22</xdr:col>
      <xdr:colOff>106680</xdr:colOff>
      <xdr:row>19</xdr:row>
      <xdr:rowOff>22860</xdr:rowOff>
    </xdr:to>
    <xdr:graphicFrame macro="">
      <xdr:nvGraphicFramePr>
        <xdr:cNvPr id="43" name="Chart 42">
          <a:extLst>
            <a:ext uri="{FF2B5EF4-FFF2-40B4-BE49-F238E27FC236}">
              <a16:creationId xmlns:a16="http://schemas.microsoft.com/office/drawing/2014/main" id="{DABC8252-54A1-4279-A0C8-0F5688F3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403860</xdr:colOff>
      <xdr:row>11</xdr:row>
      <xdr:rowOff>0</xdr:rowOff>
    </xdr:from>
    <xdr:to>
      <xdr:col>8</xdr:col>
      <xdr:colOff>388620</xdr:colOff>
      <xdr:row>31</xdr:row>
      <xdr:rowOff>15240</xdr:rowOff>
    </xdr:to>
    <xdr:sp macro="" textlink="">
      <xdr:nvSpPr>
        <xdr:cNvPr id="45" name="Rectangle: Rounded Corners 44">
          <a:extLst>
            <a:ext uri="{FF2B5EF4-FFF2-40B4-BE49-F238E27FC236}">
              <a16:creationId xmlns:a16="http://schemas.microsoft.com/office/drawing/2014/main" id="{FEE5FEA1-F5B7-4058-B66F-D875F7F8E261}"/>
            </a:ext>
          </a:extLst>
        </xdr:cNvPr>
        <xdr:cNvSpPr/>
      </xdr:nvSpPr>
      <xdr:spPr>
        <a:xfrm>
          <a:off x="1623060" y="2011680"/>
          <a:ext cx="3642360" cy="3672840"/>
        </a:xfrm>
        <a:prstGeom prst="roundRect">
          <a:avLst>
            <a:gd name="adj" fmla="val 5998"/>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27</xdr:col>
      <xdr:colOff>129540</xdr:colOff>
      <xdr:row>13</xdr:row>
      <xdr:rowOff>99060</xdr:rowOff>
    </xdr:from>
    <xdr:ext cx="184731" cy="264560"/>
    <xdr:sp macro="" textlink="">
      <xdr:nvSpPr>
        <xdr:cNvPr id="46" name="TextBox 45">
          <a:extLst>
            <a:ext uri="{FF2B5EF4-FFF2-40B4-BE49-F238E27FC236}">
              <a16:creationId xmlns:a16="http://schemas.microsoft.com/office/drawing/2014/main" id="{98D52C80-50C2-FDD5-54CC-24942964E613}"/>
            </a:ext>
          </a:extLst>
        </xdr:cNvPr>
        <xdr:cNvSpPr txBox="1"/>
      </xdr:nvSpPr>
      <xdr:spPr>
        <a:xfrm>
          <a:off x="16588740" y="2476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34</xdr:col>
      <xdr:colOff>198120</xdr:colOff>
      <xdr:row>8</xdr:row>
      <xdr:rowOff>129540</xdr:rowOff>
    </xdr:from>
    <xdr:ext cx="184731" cy="264560"/>
    <xdr:sp macro="" textlink="">
      <xdr:nvSpPr>
        <xdr:cNvPr id="47" name="TextBox 46">
          <a:extLst>
            <a:ext uri="{FF2B5EF4-FFF2-40B4-BE49-F238E27FC236}">
              <a16:creationId xmlns:a16="http://schemas.microsoft.com/office/drawing/2014/main" id="{E30AD6B3-8136-E138-25EE-365AD4D27EB4}"/>
            </a:ext>
          </a:extLst>
        </xdr:cNvPr>
        <xdr:cNvSpPr txBox="1"/>
      </xdr:nvSpPr>
      <xdr:spPr>
        <a:xfrm>
          <a:off x="20924520" y="1592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25</xdr:col>
      <xdr:colOff>144780</xdr:colOff>
      <xdr:row>2</xdr:row>
      <xdr:rowOff>175260</xdr:rowOff>
    </xdr:from>
    <xdr:ext cx="573351" cy="281940"/>
    <xdr:sp macro="" textlink="">
      <xdr:nvSpPr>
        <xdr:cNvPr id="51" name="TextBox 50">
          <a:extLst>
            <a:ext uri="{FF2B5EF4-FFF2-40B4-BE49-F238E27FC236}">
              <a16:creationId xmlns:a16="http://schemas.microsoft.com/office/drawing/2014/main" id="{A0967167-3D77-4E46-61B1-D8235A0CA0D6}"/>
            </a:ext>
          </a:extLst>
        </xdr:cNvPr>
        <xdr:cNvSpPr txBox="1"/>
      </xdr:nvSpPr>
      <xdr:spPr>
        <a:xfrm>
          <a:off x="15384780" y="541020"/>
          <a:ext cx="573351"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152400</xdr:colOff>
      <xdr:row>8</xdr:row>
      <xdr:rowOff>38100</xdr:rowOff>
    </xdr:from>
    <xdr:ext cx="954877" cy="264560"/>
    <xdr:sp macro="" textlink="">
      <xdr:nvSpPr>
        <xdr:cNvPr id="52" name="TextBox 51">
          <a:extLst>
            <a:ext uri="{FF2B5EF4-FFF2-40B4-BE49-F238E27FC236}">
              <a16:creationId xmlns:a16="http://schemas.microsoft.com/office/drawing/2014/main" id="{67620731-23A0-7308-DF90-F3B63727A0AA}"/>
            </a:ext>
          </a:extLst>
        </xdr:cNvPr>
        <xdr:cNvSpPr txBox="1"/>
      </xdr:nvSpPr>
      <xdr:spPr>
        <a:xfrm>
          <a:off x="3810000" y="1501140"/>
          <a:ext cx="954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u="none" strike="noStrike">
              <a:solidFill>
                <a:schemeClr val="tx1"/>
              </a:solidFill>
              <a:effectLst/>
              <a:latin typeface="+mn-lt"/>
              <a:ea typeface="+mn-ea"/>
              <a:cs typeface="+mn-cs"/>
            </a:rPr>
            <a:t> </a:t>
          </a:r>
          <a:r>
            <a:rPr lang="en-IN" sz="1100" b="1" i="0" u="none" strike="noStrike">
              <a:solidFill>
                <a:schemeClr val="tx1"/>
              </a:solidFill>
              <a:effectLst/>
              <a:latin typeface="+mn-lt"/>
              <a:ea typeface="+mn-ea"/>
              <a:cs typeface="+mn-cs"/>
            </a:rPr>
            <a:t>₹  </a:t>
          </a:r>
          <a:r>
            <a:rPr lang="en-IN" sz="1050" b="1" i="0" u="none" strike="noStrike">
              <a:solidFill>
                <a:schemeClr val="tx1"/>
              </a:solidFill>
              <a:effectLst/>
              <a:latin typeface="+mn-lt"/>
              <a:ea typeface="+mn-ea"/>
              <a:cs typeface="+mn-cs"/>
            </a:rPr>
            <a:t>69,480.33</a:t>
          </a:r>
          <a:r>
            <a:rPr lang="en-IN" sz="1100" b="1" i="0" u="none" strike="noStrike">
              <a:solidFill>
                <a:schemeClr val="tx1"/>
              </a:solidFill>
              <a:effectLst/>
              <a:latin typeface="+mn-lt"/>
              <a:ea typeface="+mn-ea"/>
              <a:cs typeface="+mn-cs"/>
            </a:rPr>
            <a:t> </a:t>
          </a:r>
          <a:endParaRPr lang="en-IN" sz="1100" b="1"/>
        </a:p>
      </xdr:txBody>
    </xdr:sp>
    <xdr:clientData/>
  </xdr:oneCellAnchor>
  <xdr:twoCellAnchor editAs="oneCell">
    <xdr:from>
      <xdr:col>8</xdr:col>
      <xdr:colOff>68580</xdr:colOff>
      <xdr:row>7</xdr:row>
      <xdr:rowOff>7620</xdr:rowOff>
    </xdr:from>
    <xdr:to>
      <xdr:col>8</xdr:col>
      <xdr:colOff>586740</xdr:colOff>
      <xdr:row>9</xdr:row>
      <xdr:rowOff>160020</xdr:rowOff>
    </xdr:to>
    <xdr:pic>
      <xdr:nvPicPr>
        <xdr:cNvPr id="54" name="Graphic 53" descr="Coins with solid fill">
          <a:extLst>
            <a:ext uri="{FF2B5EF4-FFF2-40B4-BE49-F238E27FC236}">
              <a16:creationId xmlns:a16="http://schemas.microsoft.com/office/drawing/2014/main" id="{3F38DC5F-428E-904E-0FBA-0AAFD338ABA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945380" y="1287780"/>
          <a:ext cx="518160" cy="518160"/>
        </a:xfrm>
        <a:prstGeom prst="rect">
          <a:avLst/>
        </a:prstGeom>
      </xdr:spPr>
    </xdr:pic>
    <xdr:clientData/>
  </xdr:twoCellAnchor>
  <xdr:twoCellAnchor>
    <xdr:from>
      <xdr:col>2</xdr:col>
      <xdr:colOff>548640</xdr:colOff>
      <xdr:row>12</xdr:row>
      <xdr:rowOff>30480</xdr:rowOff>
    </xdr:from>
    <xdr:to>
      <xdr:col>8</xdr:col>
      <xdr:colOff>228600</xdr:colOff>
      <xdr:row>28</xdr:row>
      <xdr:rowOff>152400</xdr:rowOff>
    </xdr:to>
    <xdr:graphicFrame macro="">
      <xdr:nvGraphicFramePr>
        <xdr:cNvPr id="56" name="Chart 55">
          <a:extLst>
            <a:ext uri="{FF2B5EF4-FFF2-40B4-BE49-F238E27FC236}">
              <a16:creationId xmlns:a16="http://schemas.microsoft.com/office/drawing/2014/main" id="{3F6AB05A-CBEA-4482-B64B-D67ACE291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571500</xdr:colOff>
      <xdr:row>23</xdr:row>
      <xdr:rowOff>91440</xdr:rowOff>
    </xdr:from>
    <xdr:to>
      <xdr:col>18</xdr:col>
      <xdr:colOff>289560</xdr:colOff>
      <xdr:row>31</xdr:row>
      <xdr:rowOff>30480</xdr:rowOff>
    </xdr:to>
    <xdr:sp macro="" textlink="">
      <xdr:nvSpPr>
        <xdr:cNvPr id="59" name="Rectangle: Rounded Corners 58">
          <a:extLst>
            <a:ext uri="{FF2B5EF4-FFF2-40B4-BE49-F238E27FC236}">
              <a16:creationId xmlns:a16="http://schemas.microsoft.com/office/drawing/2014/main" id="{50BBB284-2DF4-4A8C-8DC4-3F9B92F3D364}"/>
            </a:ext>
          </a:extLst>
        </xdr:cNvPr>
        <xdr:cNvSpPr/>
      </xdr:nvSpPr>
      <xdr:spPr>
        <a:xfrm>
          <a:off x="6057900" y="4297680"/>
          <a:ext cx="5204460" cy="1402080"/>
        </a:xfrm>
        <a:prstGeom prst="roundRect">
          <a:avLst>
            <a:gd name="adj" fmla="val 9602"/>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586740</xdr:colOff>
      <xdr:row>5</xdr:row>
      <xdr:rowOff>91440</xdr:rowOff>
    </xdr:from>
    <xdr:to>
      <xdr:col>17</xdr:col>
      <xdr:colOff>182880</xdr:colOff>
      <xdr:row>21</xdr:row>
      <xdr:rowOff>83820</xdr:rowOff>
    </xdr:to>
    <xdr:sp macro="" textlink="">
      <xdr:nvSpPr>
        <xdr:cNvPr id="60" name="Rectangle: Rounded Corners 59">
          <a:extLst>
            <a:ext uri="{FF2B5EF4-FFF2-40B4-BE49-F238E27FC236}">
              <a16:creationId xmlns:a16="http://schemas.microsoft.com/office/drawing/2014/main" id="{6A3D99A5-8769-4B45-88BE-B31D57ADEC4E}"/>
            </a:ext>
          </a:extLst>
        </xdr:cNvPr>
        <xdr:cNvSpPr/>
      </xdr:nvSpPr>
      <xdr:spPr>
        <a:xfrm>
          <a:off x="6073140" y="1005840"/>
          <a:ext cx="4472940" cy="2918460"/>
        </a:xfrm>
        <a:prstGeom prst="roundRect">
          <a:avLst>
            <a:gd name="adj" fmla="val 7301"/>
          </a:avLst>
        </a:prstGeom>
        <a:gradFill>
          <a:gsLst>
            <a:gs pos="22000">
              <a:schemeClr val="accent1">
                <a:alpha val="48000"/>
                <a:lumMod val="62000"/>
                <a:lumOff val="38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198120</xdr:colOff>
      <xdr:row>7</xdr:row>
      <xdr:rowOff>83820</xdr:rowOff>
    </xdr:from>
    <xdr:to>
      <xdr:col>16</xdr:col>
      <xdr:colOff>571500</xdr:colOff>
      <xdr:row>20</xdr:row>
      <xdr:rowOff>60960</xdr:rowOff>
    </xdr:to>
    <xdr:graphicFrame macro="">
      <xdr:nvGraphicFramePr>
        <xdr:cNvPr id="61" name="Chart 60">
          <a:extLst>
            <a:ext uri="{FF2B5EF4-FFF2-40B4-BE49-F238E27FC236}">
              <a16:creationId xmlns:a16="http://schemas.microsoft.com/office/drawing/2014/main" id="{651B3317-6EEE-4CD2-B3A9-67F54EFBC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525780</xdr:colOff>
      <xdr:row>23</xdr:row>
      <xdr:rowOff>137160</xdr:rowOff>
    </xdr:from>
    <xdr:to>
      <xdr:col>22</xdr:col>
      <xdr:colOff>68580</xdr:colOff>
      <xdr:row>31</xdr:row>
      <xdr:rowOff>15240</xdr:rowOff>
    </xdr:to>
    <xdr:sp macro="" textlink="">
      <xdr:nvSpPr>
        <xdr:cNvPr id="62" name="Rectangle: Rounded Corners 61">
          <a:extLst>
            <a:ext uri="{FF2B5EF4-FFF2-40B4-BE49-F238E27FC236}">
              <a16:creationId xmlns:a16="http://schemas.microsoft.com/office/drawing/2014/main" id="{FCB1E830-9C96-442F-BE4B-38868466A63D}"/>
            </a:ext>
          </a:extLst>
        </xdr:cNvPr>
        <xdr:cNvSpPr/>
      </xdr:nvSpPr>
      <xdr:spPr>
        <a:xfrm>
          <a:off x="11498580" y="4343400"/>
          <a:ext cx="1981200" cy="1341120"/>
        </a:xfrm>
        <a:prstGeom prst="roundRect">
          <a:avLst>
            <a:gd name="adj" fmla="val 8144"/>
          </a:avLst>
        </a:prstGeom>
        <a:gradFill>
          <a:gsLst>
            <a:gs pos="22000">
              <a:schemeClr val="accent1">
                <a:alpha val="48000"/>
                <a:lumMod val="68000"/>
                <a:lumOff val="32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312420</xdr:colOff>
      <xdr:row>23</xdr:row>
      <xdr:rowOff>160020</xdr:rowOff>
    </xdr:from>
    <xdr:to>
      <xdr:col>17</xdr:col>
      <xdr:colOff>22860</xdr:colOff>
      <xdr:row>30</xdr:row>
      <xdr:rowOff>160020</xdr:rowOff>
    </xdr:to>
    <xdr:graphicFrame macro="">
      <xdr:nvGraphicFramePr>
        <xdr:cNvPr id="63" name="Chart 62">
          <a:extLst>
            <a:ext uri="{FF2B5EF4-FFF2-40B4-BE49-F238E27FC236}">
              <a16:creationId xmlns:a16="http://schemas.microsoft.com/office/drawing/2014/main" id="{85ED4C99-332A-41E7-8006-391DE63D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19</xdr:col>
      <xdr:colOff>388620</xdr:colOff>
      <xdr:row>25</xdr:row>
      <xdr:rowOff>40500</xdr:rowOff>
    </xdr:from>
    <xdr:to>
      <xdr:col>21</xdr:col>
      <xdr:colOff>228600</xdr:colOff>
      <xdr:row>30</xdr:row>
      <xdr:rowOff>103062</xdr:rowOff>
    </xdr:to>
    <xdr:pic>
      <xdr:nvPicPr>
        <xdr:cNvPr id="8193" name="Graphic 8192" descr="Connections with solid fill">
          <a:extLst>
            <a:ext uri="{FF2B5EF4-FFF2-40B4-BE49-F238E27FC236}">
              <a16:creationId xmlns:a16="http://schemas.microsoft.com/office/drawing/2014/main" id="{83EE686E-F974-F35E-4D1D-6152EA7AF6A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1020" y="4612500"/>
          <a:ext cx="1059180" cy="976962"/>
        </a:xfrm>
        <a:prstGeom prst="rect">
          <a:avLst/>
        </a:prstGeom>
      </xdr:spPr>
    </xdr:pic>
    <xdr:clientData/>
  </xdr:twoCellAnchor>
  <xdr:twoCellAnchor editAs="oneCell">
    <xdr:from>
      <xdr:col>0</xdr:col>
      <xdr:colOff>462420</xdr:colOff>
      <xdr:row>1</xdr:row>
      <xdr:rowOff>32790</xdr:rowOff>
    </xdr:from>
    <xdr:to>
      <xdr:col>1</xdr:col>
      <xdr:colOff>457200</xdr:colOff>
      <xdr:row>4</xdr:row>
      <xdr:rowOff>41615</xdr:rowOff>
    </xdr:to>
    <xdr:pic>
      <xdr:nvPicPr>
        <xdr:cNvPr id="8195" name="Graphic 8194" descr="Shopping cart with solid fill">
          <a:extLst>
            <a:ext uri="{FF2B5EF4-FFF2-40B4-BE49-F238E27FC236}">
              <a16:creationId xmlns:a16="http://schemas.microsoft.com/office/drawing/2014/main" id="{17FCD4B9-03BF-8AC3-47FF-124A10173F2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62420" y="215670"/>
          <a:ext cx="604380" cy="557465"/>
        </a:xfrm>
        <a:prstGeom prst="rect">
          <a:avLst/>
        </a:prstGeom>
        <a:effectLst>
          <a:outerShdw blurRad="50800" dist="38100" dir="5400000" algn="t" rotWithShape="0">
            <a:prstClr val="black">
              <a:alpha val="40000"/>
            </a:prstClr>
          </a:outerShdw>
        </a:effectLst>
      </xdr:spPr>
    </xdr:pic>
    <xdr:clientData/>
  </xdr:twoCellAnchor>
  <xdr:twoCellAnchor editAs="oneCell">
    <xdr:from>
      <xdr:col>0</xdr:col>
      <xdr:colOff>213360</xdr:colOff>
      <xdr:row>5</xdr:row>
      <xdr:rowOff>106680</xdr:rowOff>
    </xdr:from>
    <xdr:to>
      <xdr:col>2</xdr:col>
      <xdr:colOff>144780</xdr:colOff>
      <xdr:row>17</xdr:row>
      <xdr:rowOff>135255</xdr:rowOff>
    </xdr:to>
    <mc:AlternateContent xmlns:mc="http://schemas.openxmlformats.org/markup-compatibility/2006" xmlns:a14="http://schemas.microsoft.com/office/drawing/2010/main">
      <mc:Choice Requires="a14">
        <xdr:graphicFrame macro="">
          <xdr:nvGraphicFramePr>
            <xdr:cNvPr id="8211" name="Month 1">
              <a:extLst>
                <a:ext uri="{FF2B5EF4-FFF2-40B4-BE49-F238E27FC236}">
                  <a16:creationId xmlns:a16="http://schemas.microsoft.com/office/drawing/2014/main" id="{91561C5D-BCC5-4B32-B4F3-F8E98EEFCFC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3360" y="1021080"/>
              <a:ext cx="1150620" cy="2223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18</xdr:row>
      <xdr:rowOff>129540</xdr:rowOff>
    </xdr:from>
    <xdr:to>
      <xdr:col>2</xdr:col>
      <xdr:colOff>144780</xdr:colOff>
      <xdr:row>29</xdr:row>
      <xdr:rowOff>112395</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D845AE87-9CE8-4C23-AFE2-66FE8D85C06D}"/>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82880" y="3421380"/>
              <a:ext cx="1181100" cy="1994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bi Siddarth" refreshedDate="45779.594185995367" createdVersion="8" refreshedVersion="8" minRefreshableVersion="3" recordCount="249" xr:uid="{029C50AA-3235-45ED-AABF-1C43484F1133}">
  <cacheSource type="worksheet">
    <worksheetSource name="Table6"/>
  </cacheSource>
  <cacheFields count="13">
    <cacheField name="Order ID" numFmtId="0">
      <sharedItems containsSemiMixedTypes="0" containsString="0" containsNumber="1" containsInteger="1" minValue="108264" maxValue="999123"/>
    </cacheField>
    <cacheField name="Date" numFmtId="14">
      <sharedItems containsSemiMixedTypes="0" containsNonDate="0" containsDate="1" containsString="0" minDate="1900-03-15T00:00:00" maxDate="2024-12-21T00:00:00" count="172">
        <d v="2024-01-01T00:00:00"/>
        <d v="2024-01-02T00:00:00"/>
        <d v="2024-01-04T00:00:00"/>
        <d v="2024-01-05T00:00:00"/>
        <d v="2024-01-06T00:00:00"/>
        <d v="2024-01-07T00:00:00"/>
        <d v="2024-01-08T00:00:00"/>
        <d v="2024-01-09T00:00:00"/>
        <d v="2024-01-13T00:00:00"/>
        <d v="2024-01-14T00:00:00"/>
        <d v="2024-01-15T00:00:00"/>
        <d v="2024-01-16T00:00:00"/>
        <d v="2024-01-17T00:00:00"/>
        <d v="2024-01-18T00:00:00"/>
        <d v="2024-01-20T00:00:00"/>
        <d v="2024-01-22T00:00:00"/>
        <d v="2024-01-23T00:00:00"/>
        <d v="2024-01-24T00:00:00"/>
        <d v="2024-01-25T00:00:00"/>
        <d v="2024-01-26T00:00:00"/>
        <d v="2024-01-27T00:00:00"/>
        <d v="2024-01-28T00:00:00"/>
        <d v="2024-01-30T00:00:00"/>
        <d v="2024-01-31T00:00:00"/>
        <d v="2024-02-01T00:00:00"/>
        <d v="2024-02-02T00:00:00"/>
        <d v="2024-02-04T00:00:00"/>
        <d v="2024-02-05T00:00:00"/>
        <d v="2024-02-06T00:00:00"/>
        <d v="2024-02-07T00:00:00"/>
        <d v="2024-02-09T00:00:00"/>
        <d v="2024-02-10T00:00:00"/>
        <d v="2024-02-12T00:00:00"/>
        <d v="2024-02-16T00:00:00"/>
        <d v="2024-02-17T00:00:00"/>
        <d v="2024-02-23T00:00:00"/>
        <d v="2024-02-26T00:00:00"/>
        <d v="2024-02-27T00:00:00"/>
        <d v="2024-02-28T00:00:00"/>
        <d v="2024-03-01T00:00:00"/>
        <d v="2024-03-02T00:00:00"/>
        <d v="2024-03-04T00:00:00"/>
        <d v="2024-03-10T00:00:00"/>
        <d v="2024-03-14T00:00:00"/>
        <d v="1900-03-15T00:00:00"/>
        <d v="2024-03-17T00:00:00"/>
        <d v="2024-03-19T00:00:00"/>
        <d v="2024-03-22T00:00:00"/>
        <d v="2024-03-24T00:00:00"/>
        <d v="2024-03-25T00:00:00"/>
        <d v="2024-03-30T00:00:00"/>
        <d v="2024-03-31T00:00:00"/>
        <d v="2024-04-01T00:00:00"/>
        <d v="2024-04-02T00:00:00"/>
        <d v="2024-04-03T00:00:00"/>
        <d v="2024-04-07T00:00:00"/>
        <d v="2024-04-10T00:00:00"/>
        <d v="2024-04-11T00:00:00"/>
        <d v="2024-04-12T00:00:00"/>
        <d v="2024-04-13T00:00:00"/>
        <d v="2024-04-14T00:00:00"/>
        <d v="2024-04-15T00:00:00"/>
        <d v="2024-04-20T00:00:00"/>
        <d v="2024-04-21T00:00:00"/>
        <d v="2024-04-28T00:00:00"/>
        <d v="2024-05-02T00:00:00"/>
        <d v="2024-05-07T00:00:00"/>
        <d v="2024-05-08T00:00:00"/>
        <d v="2024-05-09T00:00:00"/>
        <d v="2024-05-11T00:00:00"/>
        <d v="2024-05-16T00:00:00"/>
        <d v="2024-05-22T00:00:00"/>
        <d v="2024-05-26T00:00:00"/>
        <d v="2024-05-27T00:00:00"/>
        <d v="2024-05-29T00:00:00"/>
        <d v="2024-05-30T00:00:00"/>
        <d v="2024-06-04T00:00:00"/>
        <d v="2024-06-05T00:00:00"/>
        <d v="2024-06-07T00:00:00"/>
        <d v="2024-06-08T00:00:00"/>
        <d v="2024-06-13T00:00:00"/>
        <d v="2024-06-14T00:00:00"/>
        <d v="2024-06-20T00:00:00"/>
        <d v="2024-06-22T00:00:00"/>
        <d v="2024-06-23T00:00:00"/>
        <d v="2024-06-26T00:00:00"/>
        <d v="2024-06-27T00:00:00"/>
        <d v="2024-06-29T00:00:00"/>
        <d v="2024-06-30T00:00:00"/>
        <d v="2024-07-01T00:00:00"/>
        <d v="2024-07-02T00:00:00"/>
        <d v="2024-07-03T00:00:00"/>
        <d v="2024-07-05T00:00:00"/>
        <d v="2024-07-06T00:00:00"/>
        <d v="2024-07-08T00:00:00"/>
        <d v="2024-07-11T00:00:00"/>
        <d v="2024-07-12T00:00:00"/>
        <d v="2024-07-13T00:00:00"/>
        <d v="2024-07-17T00:00:00"/>
        <d v="2024-07-19T00:00:00"/>
        <d v="2024-07-21T00:00:00"/>
        <d v="2024-07-22T00:00:00"/>
        <d v="2024-07-25T00:00:00"/>
        <d v="2024-07-26T00:00:00"/>
        <d v="2024-07-28T00:00:00"/>
        <d v="2024-07-30T00:00:00"/>
        <d v="2024-07-31T00:00:00"/>
        <d v="2024-08-01T00:00:00"/>
        <d v="2024-08-02T00:00:00"/>
        <d v="2024-08-03T00:00:00"/>
        <d v="2024-08-10T00:00:00"/>
        <d v="2024-08-16T00:00:00"/>
        <d v="2024-08-18T00:00:00"/>
        <d v="2024-08-19T00:00:00"/>
        <d v="2024-08-20T00:00:00"/>
        <d v="2024-08-23T00:00:00"/>
        <d v="2024-08-25T00:00:00"/>
        <d v="2024-08-26T00:00:00"/>
        <d v="2024-08-28T00:00:00"/>
        <d v="2024-08-29T00:00:00"/>
        <d v="2024-08-30T00:00:00"/>
        <d v="2024-09-08T00:00:00"/>
        <d v="2024-09-09T00:00:00"/>
        <d v="2024-09-20T00:00:00"/>
        <d v="2024-09-22T00:00:00"/>
        <d v="2024-09-23T00:00:00"/>
        <d v="2024-09-25T00:00:00"/>
        <d v="2024-09-26T00:00:00"/>
        <d v="2024-09-29T00:00:00"/>
        <d v="2024-09-30T00:00:00"/>
        <d v="2024-10-01T00:00:00"/>
        <d v="2024-10-02T00:00:00"/>
        <d v="2024-10-05T00:00:00"/>
        <d v="2024-10-06T00:00:00"/>
        <d v="2024-10-08T00:00:00"/>
        <d v="2024-10-22T00:00:00"/>
        <d v="2024-10-24T00:00:00"/>
        <d v="2024-10-26T00:00:00"/>
        <d v="2024-10-27T00:00:00"/>
        <d v="2024-10-29T00:00:00"/>
        <d v="2024-10-30T00:00:00"/>
        <d v="2024-11-01T00:00:00"/>
        <d v="2024-11-02T00:00:00"/>
        <d v="2024-11-03T00:00:00"/>
        <d v="2024-11-04T00:00:00"/>
        <d v="2024-11-07T00:00:00"/>
        <d v="2024-11-08T00:00:00"/>
        <d v="2024-11-09T00:00:00"/>
        <d v="2024-11-10T00:00:00"/>
        <d v="2024-11-12T00:00:00"/>
        <d v="2024-11-13T00:00:00"/>
        <d v="2024-11-14T00:00:00"/>
        <d v="2024-11-15T00:00:00"/>
        <d v="2024-11-17T00:00:00"/>
        <d v="2024-11-18T00:00:00"/>
        <d v="2024-11-20T00:00:00"/>
        <d v="2024-11-22T00:00:00"/>
        <d v="2024-11-23T00:00:00"/>
        <d v="2024-11-24T00:00:00"/>
        <d v="2024-11-25T00:00:00"/>
        <d v="2024-11-30T00:00:00"/>
        <d v="2024-12-02T00:00:00"/>
        <d v="2024-12-03T00:00:00"/>
        <d v="2024-12-04T00:00:00"/>
        <d v="2024-12-07T00:00:00"/>
        <d v="2024-12-08T00:00:00"/>
        <d v="2024-12-09T00:00:00"/>
        <d v="2024-12-11T00:00:00"/>
        <d v="2024-12-12T00:00:00"/>
        <d v="2024-12-16T00:00:00"/>
        <d v="2024-12-18T00:00:00"/>
        <d v="2024-12-20T00:00:00"/>
      </sharedItems>
      <fieldGroup par="12"/>
    </cacheField>
    <cacheField name="Month" numFmtId="0">
      <sharedItems count="12">
        <s v="January"/>
        <s v="February"/>
        <s v="March"/>
        <s v="April"/>
        <s v="May"/>
        <s v="June"/>
        <s v="July"/>
        <s v="August"/>
        <s v="September"/>
        <s v="October"/>
        <s v="November"/>
        <s v="December"/>
      </sharedItems>
    </cacheField>
    <cacheField name="Retail Store" numFmtId="0">
      <sharedItems count="5">
        <s v="DMart"/>
        <s v="Future Retail"/>
        <s v="Mega Mart"/>
        <s v="Supermart"/>
        <s v="JioMart"/>
      </sharedItems>
    </cacheField>
    <cacheField name="Product" numFmtId="0">
      <sharedItems count="6">
        <s v="Juice"/>
        <s v="HandWash"/>
        <s v="Noodles"/>
        <s v="Potato Chips"/>
        <s v="Coffee Powder"/>
        <s v="Biscuit"/>
      </sharedItems>
    </cacheField>
    <cacheField name="Category" numFmtId="0">
      <sharedItems containsBlank="1" count="7">
        <s v="Fresho"/>
        <s v="Dettol"/>
        <s v="Hakka"/>
        <s v="Lays"/>
        <s v="Sunrise"/>
        <s v="Oreo"/>
        <m/>
      </sharedItems>
    </cacheField>
    <cacheField name="City" numFmtId="0">
      <sharedItems containsBlank="1" count="5">
        <s v="Mumbai"/>
        <s v="Bangalore"/>
        <s v="Chennai"/>
        <s v="Hyderabad"/>
        <m/>
      </sharedItems>
    </cacheField>
    <cacheField name="Units Sold" numFmtId="0">
      <sharedItems containsSemiMixedTypes="0" containsString="0" containsNumber="1" containsInteger="1" minValue="101" maxValue="599"/>
    </cacheField>
    <cacheField name="Price" numFmtId="0">
      <sharedItems containsSemiMixedTypes="0" containsString="0" containsNumber="1" containsInteger="1" minValue="15" maxValue="400"/>
    </cacheField>
    <cacheField name="Total Price" numFmtId="0">
      <sharedItems containsSemiMixedTypes="0" containsString="0" containsNumber="1" containsInteger="1" minValue="2060" maxValue="237200"/>
    </cacheField>
    <cacheField name="Months (Date)" numFmtId="0" databaseField="0">
      <fieldGroup base="1">
        <rangePr groupBy="months" startDate="1900-03-15T00:00:00" endDate="2024-12-21T00:00:00"/>
        <groupItems count="14">
          <s v="&lt;15-03-1900"/>
          <s v="Jan"/>
          <s v="Feb"/>
          <s v="Mar"/>
          <s v="Apr"/>
          <s v="May"/>
          <s v="Jun"/>
          <s v="Jul"/>
          <s v="Aug"/>
          <s v="Sep"/>
          <s v="Oct"/>
          <s v="Nov"/>
          <s v="Dec"/>
          <s v="&gt;21-12-2024"/>
        </groupItems>
      </fieldGroup>
    </cacheField>
    <cacheField name="Quarters (Date)" numFmtId="0" databaseField="0">
      <fieldGroup base="1">
        <rangePr groupBy="quarters" startDate="1900-03-15T00:00:00" endDate="2024-12-21T00:00:00"/>
        <groupItems count="6">
          <s v="&lt;15-03-1900"/>
          <s v="Qtr1"/>
          <s v="Qtr2"/>
          <s v="Qtr3"/>
          <s v="Qtr4"/>
          <s v="&gt;21-12-2024"/>
        </groupItems>
      </fieldGroup>
    </cacheField>
    <cacheField name="Years (Date)" numFmtId="0" databaseField="0">
      <fieldGroup base="1">
        <rangePr groupBy="years" startDate="1900-03-15T00:00:00" endDate="2024-12-21T00:00:00"/>
        <groupItems count="127">
          <s v="&lt;15-03-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21-12-2024"/>
        </groupItems>
      </fieldGroup>
    </cacheField>
  </cacheFields>
  <extLst>
    <ext xmlns:x14="http://schemas.microsoft.com/office/spreadsheetml/2009/9/main" uri="{725AE2AE-9491-48be-B2B4-4EB974FC3084}">
      <x14:pivotCacheDefinition pivotCacheId="94939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n v="609410"/>
    <x v="0"/>
    <x v="0"/>
    <x v="0"/>
    <x v="0"/>
    <x v="0"/>
    <x v="0"/>
    <n v="188"/>
    <n v="150"/>
    <n v="28200"/>
  </r>
  <r>
    <n v="662621"/>
    <x v="1"/>
    <x v="0"/>
    <x v="1"/>
    <x v="0"/>
    <x v="0"/>
    <x v="1"/>
    <n v="540"/>
    <n v="200"/>
    <n v="108000"/>
  </r>
  <r>
    <n v="608271"/>
    <x v="1"/>
    <x v="0"/>
    <x v="2"/>
    <x v="1"/>
    <x v="1"/>
    <x v="1"/>
    <n v="384"/>
    <n v="300"/>
    <n v="115200"/>
  </r>
  <r>
    <n v="533215"/>
    <x v="2"/>
    <x v="0"/>
    <x v="2"/>
    <x v="0"/>
    <x v="0"/>
    <x v="2"/>
    <n v="478"/>
    <n v="155"/>
    <n v="74090"/>
  </r>
  <r>
    <n v="807669"/>
    <x v="3"/>
    <x v="0"/>
    <x v="3"/>
    <x v="0"/>
    <x v="0"/>
    <x v="3"/>
    <n v="380"/>
    <n v="188"/>
    <n v="71440"/>
  </r>
  <r>
    <n v="179568"/>
    <x v="3"/>
    <x v="0"/>
    <x v="2"/>
    <x v="2"/>
    <x v="2"/>
    <x v="0"/>
    <n v="395"/>
    <n v="193"/>
    <n v="76235"/>
  </r>
  <r>
    <n v="829188"/>
    <x v="3"/>
    <x v="0"/>
    <x v="4"/>
    <x v="1"/>
    <x v="1"/>
    <x v="0"/>
    <n v="538"/>
    <n v="230"/>
    <n v="123740"/>
  </r>
  <r>
    <n v="189430"/>
    <x v="4"/>
    <x v="0"/>
    <x v="4"/>
    <x v="0"/>
    <x v="0"/>
    <x v="2"/>
    <n v="451"/>
    <n v="179"/>
    <n v="80729"/>
  </r>
  <r>
    <n v="387655"/>
    <x v="5"/>
    <x v="0"/>
    <x v="2"/>
    <x v="1"/>
    <x v="1"/>
    <x v="3"/>
    <n v="583"/>
    <n v="300"/>
    <n v="174900"/>
  </r>
  <r>
    <n v="562771"/>
    <x v="6"/>
    <x v="0"/>
    <x v="3"/>
    <x v="3"/>
    <x v="3"/>
    <x v="1"/>
    <n v="364"/>
    <n v="50"/>
    <n v="18200"/>
  </r>
  <r>
    <n v="172726"/>
    <x v="6"/>
    <x v="0"/>
    <x v="0"/>
    <x v="1"/>
    <x v="1"/>
    <x v="2"/>
    <n v="500"/>
    <n v="200"/>
    <n v="100000"/>
  </r>
  <r>
    <n v="345678"/>
    <x v="7"/>
    <x v="0"/>
    <x v="0"/>
    <x v="3"/>
    <x v="3"/>
    <x v="0"/>
    <n v="456"/>
    <n v="35"/>
    <n v="15960"/>
  </r>
  <r>
    <n v="443543"/>
    <x v="7"/>
    <x v="0"/>
    <x v="1"/>
    <x v="1"/>
    <x v="1"/>
    <x v="2"/>
    <n v="505"/>
    <n v="375"/>
    <n v="189375"/>
  </r>
  <r>
    <n v="782141"/>
    <x v="7"/>
    <x v="0"/>
    <x v="2"/>
    <x v="1"/>
    <x v="1"/>
    <x v="3"/>
    <n v="511"/>
    <n v="300"/>
    <n v="153300"/>
  </r>
  <r>
    <n v="554682"/>
    <x v="8"/>
    <x v="0"/>
    <x v="1"/>
    <x v="0"/>
    <x v="0"/>
    <x v="3"/>
    <n v="170"/>
    <n v="200"/>
    <n v="34000"/>
  </r>
  <r>
    <n v="128627"/>
    <x v="8"/>
    <x v="0"/>
    <x v="2"/>
    <x v="1"/>
    <x v="1"/>
    <x v="2"/>
    <n v="435"/>
    <n v="300"/>
    <n v="130500"/>
  </r>
  <r>
    <n v="338761"/>
    <x v="9"/>
    <x v="0"/>
    <x v="1"/>
    <x v="0"/>
    <x v="0"/>
    <x v="0"/>
    <n v="104"/>
    <n v="200"/>
    <n v="20800"/>
  </r>
  <r>
    <n v="453765"/>
    <x v="10"/>
    <x v="0"/>
    <x v="0"/>
    <x v="2"/>
    <x v="2"/>
    <x v="2"/>
    <n v="205"/>
    <n v="145"/>
    <n v="29725"/>
  </r>
  <r>
    <n v="924009"/>
    <x v="10"/>
    <x v="0"/>
    <x v="1"/>
    <x v="2"/>
    <x v="2"/>
    <x v="1"/>
    <n v="168"/>
    <n v="200"/>
    <n v="33600"/>
  </r>
  <r>
    <n v="228177"/>
    <x v="11"/>
    <x v="0"/>
    <x v="2"/>
    <x v="4"/>
    <x v="4"/>
    <x v="2"/>
    <n v="166"/>
    <n v="395"/>
    <n v="65570"/>
  </r>
  <r>
    <n v="282744"/>
    <x v="12"/>
    <x v="0"/>
    <x v="4"/>
    <x v="4"/>
    <x v="4"/>
    <x v="2"/>
    <n v="286"/>
    <n v="350"/>
    <n v="100100"/>
  </r>
  <r>
    <n v="715305"/>
    <x v="12"/>
    <x v="0"/>
    <x v="1"/>
    <x v="1"/>
    <x v="1"/>
    <x v="0"/>
    <n v="344"/>
    <n v="375"/>
    <n v="129000"/>
  </r>
  <r>
    <n v="999123"/>
    <x v="13"/>
    <x v="0"/>
    <x v="2"/>
    <x v="2"/>
    <x v="2"/>
    <x v="0"/>
    <n v="178"/>
    <n v="193"/>
    <n v="34354"/>
  </r>
  <r>
    <n v="830517"/>
    <x v="14"/>
    <x v="0"/>
    <x v="1"/>
    <x v="0"/>
    <x v="0"/>
    <x v="3"/>
    <n v="450"/>
    <n v="200"/>
    <n v="90000"/>
  </r>
  <r>
    <n v="223284"/>
    <x v="15"/>
    <x v="0"/>
    <x v="2"/>
    <x v="0"/>
    <x v="0"/>
    <x v="1"/>
    <n v="544"/>
    <n v="155"/>
    <n v="84320"/>
  </r>
  <r>
    <n v="188622"/>
    <x v="16"/>
    <x v="0"/>
    <x v="1"/>
    <x v="0"/>
    <x v="0"/>
    <x v="1"/>
    <n v="428"/>
    <n v="200"/>
    <n v="85600"/>
  </r>
  <r>
    <n v="550473"/>
    <x v="16"/>
    <x v="0"/>
    <x v="1"/>
    <x v="0"/>
    <x v="0"/>
    <x v="2"/>
    <n v="317"/>
    <n v="200"/>
    <n v="63400"/>
  </r>
  <r>
    <n v="933934"/>
    <x v="16"/>
    <x v="0"/>
    <x v="1"/>
    <x v="4"/>
    <x v="4"/>
    <x v="2"/>
    <n v="113"/>
    <n v="400"/>
    <n v="45200"/>
  </r>
  <r>
    <n v="256056"/>
    <x v="16"/>
    <x v="0"/>
    <x v="2"/>
    <x v="4"/>
    <x v="4"/>
    <x v="1"/>
    <n v="541"/>
    <n v="395"/>
    <n v="213695"/>
  </r>
  <r>
    <n v="832145"/>
    <x v="17"/>
    <x v="0"/>
    <x v="4"/>
    <x v="0"/>
    <x v="0"/>
    <x v="3"/>
    <n v="433"/>
    <n v="179"/>
    <n v="77507"/>
  </r>
  <r>
    <n v="562864"/>
    <x v="18"/>
    <x v="0"/>
    <x v="3"/>
    <x v="0"/>
    <x v="0"/>
    <x v="2"/>
    <n v="539"/>
    <n v="188"/>
    <n v="101332"/>
  </r>
  <r>
    <n v="806557"/>
    <x v="18"/>
    <x v="0"/>
    <x v="4"/>
    <x v="0"/>
    <x v="0"/>
    <x v="0"/>
    <n v="146"/>
    <n v="179"/>
    <n v="26134"/>
  </r>
  <r>
    <n v="493874"/>
    <x v="18"/>
    <x v="0"/>
    <x v="0"/>
    <x v="3"/>
    <x v="3"/>
    <x v="1"/>
    <n v="582"/>
    <n v="35"/>
    <n v="20370"/>
  </r>
  <r>
    <n v="713309"/>
    <x v="18"/>
    <x v="0"/>
    <x v="3"/>
    <x v="1"/>
    <x v="1"/>
    <x v="0"/>
    <n v="510"/>
    <n v="295"/>
    <n v="150450"/>
  </r>
  <r>
    <n v="853280"/>
    <x v="19"/>
    <x v="0"/>
    <x v="3"/>
    <x v="2"/>
    <x v="2"/>
    <x v="2"/>
    <n v="405"/>
    <n v="186"/>
    <n v="75330"/>
  </r>
  <r>
    <n v="415875"/>
    <x v="20"/>
    <x v="0"/>
    <x v="2"/>
    <x v="1"/>
    <x v="1"/>
    <x v="2"/>
    <n v="377"/>
    <n v="300"/>
    <n v="113100"/>
  </r>
  <r>
    <n v="266524"/>
    <x v="21"/>
    <x v="0"/>
    <x v="2"/>
    <x v="0"/>
    <x v="0"/>
    <x v="1"/>
    <n v="127"/>
    <n v="155"/>
    <n v="19685"/>
  </r>
  <r>
    <n v="231091"/>
    <x v="21"/>
    <x v="0"/>
    <x v="4"/>
    <x v="1"/>
    <x v="1"/>
    <x v="2"/>
    <n v="385"/>
    <n v="230"/>
    <n v="88550"/>
  </r>
  <r>
    <n v="619335"/>
    <x v="22"/>
    <x v="0"/>
    <x v="1"/>
    <x v="0"/>
    <x v="0"/>
    <x v="2"/>
    <n v="154"/>
    <n v="200"/>
    <n v="30800"/>
  </r>
  <r>
    <n v="511969"/>
    <x v="23"/>
    <x v="0"/>
    <x v="4"/>
    <x v="0"/>
    <x v="0"/>
    <x v="1"/>
    <n v="575"/>
    <n v="179"/>
    <n v="102925"/>
  </r>
  <r>
    <n v="146343"/>
    <x v="23"/>
    <x v="0"/>
    <x v="4"/>
    <x v="4"/>
    <x v="4"/>
    <x v="2"/>
    <n v="283"/>
    <n v="350"/>
    <n v="99050"/>
  </r>
  <r>
    <n v="858862"/>
    <x v="23"/>
    <x v="0"/>
    <x v="0"/>
    <x v="1"/>
    <x v="1"/>
    <x v="3"/>
    <n v="128"/>
    <n v="200"/>
    <n v="25600"/>
  </r>
  <r>
    <n v="454922"/>
    <x v="24"/>
    <x v="1"/>
    <x v="1"/>
    <x v="5"/>
    <x v="5"/>
    <x v="2"/>
    <n v="475"/>
    <n v="25"/>
    <n v="11875"/>
  </r>
  <r>
    <n v="175622"/>
    <x v="25"/>
    <x v="1"/>
    <x v="4"/>
    <x v="3"/>
    <x v="3"/>
    <x v="0"/>
    <n v="134"/>
    <n v="43"/>
    <n v="5762"/>
  </r>
  <r>
    <n v="722880"/>
    <x v="26"/>
    <x v="1"/>
    <x v="3"/>
    <x v="0"/>
    <x v="0"/>
    <x v="2"/>
    <n v="139"/>
    <n v="188"/>
    <n v="26132"/>
  </r>
  <r>
    <n v="601233"/>
    <x v="26"/>
    <x v="1"/>
    <x v="1"/>
    <x v="3"/>
    <x v="3"/>
    <x v="3"/>
    <n v="181"/>
    <n v="75"/>
    <n v="13575"/>
  </r>
  <r>
    <n v="356399"/>
    <x v="26"/>
    <x v="1"/>
    <x v="4"/>
    <x v="1"/>
    <x v="1"/>
    <x v="2"/>
    <n v="542"/>
    <n v="230"/>
    <n v="124660"/>
  </r>
  <r>
    <n v="639306"/>
    <x v="26"/>
    <x v="1"/>
    <x v="3"/>
    <x v="1"/>
    <x v="1"/>
    <x v="1"/>
    <n v="108"/>
    <n v="295"/>
    <n v="31860"/>
  </r>
  <r>
    <n v="447450"/>
    <x v="26"/>
    <x v="1"/>
    <x v="0"/>
    <x v="1"/>
    <x v="1"/>
    <x v="1"/>
    <n v="103"/>
    <n v="200"/>
    <n v="20600"/>
  </r>
  <r>
    <n v="269049"/>
    <x v="27"/>
    <x v="1"/>
    <x v="3"/>
    <x v="5"/>
    <x v="5"/>
    <x v="3"/>
    <n v="355"/>
    <n v="20"/>
    <n v="7100"/>
  </r>
  <r>
    <n v="157685"/>
    <x v="27"/>
    <x v="1"/>
    <x v="0"/>
    <x v="1"/>
    <x v="1"/>
    <x v="2"/>
    <n v="528"/>
    <n v="200"/>
    <n v="105600"/>
  </r>
  <r>
    <n v="787870"/>
    <x v="28"/>
    <x v="1"/>
    <x v="4"/>
    <x v="2"/>
    <x v="2"/>
    <x v="0"/>
    <n v="586"/>
    <n v="150"/>
    <n v="87900"/>
  </r>
  <r>
    <n v="466126"/>
    <x v="28"/>
    <x v="1"/>
    <x v="3"/>
    <x v="4"/>
    <x v="4"/>
    <x v="2"/>
    <n v="468"/>
    <n v="374"/>
    <n v="175032"/>
  </r>
  <r>
    <n v="758965"/>
    <x v="28"/>
    <x v="1"/>
    <x v="4"/>
    <x v="1"/>
    <x v="1"/>
    <x v="2"/>
    <n v="391"/>
    <n v="230"/>
    <n v="89930"/>
  </r>
  <r>
    <n v="316397"/>
    <x v="29"/>
    <x v="1"/>
    <x v="3"/>
    <x v="0"/>
    <x v="0"/>
    <x v="2"/>
    <n v="566"/>
    <n v="188"/>
    <n v="106408"/>
  </r>
  <r>
    <n v="952783"/>
    <x v="29"/>
    <x v="1"/>
    <x v="1"/>
    <x v="4"/>
    <x v="4"/>
    <x v="1"/>
    <n v="205"/>
    <n v="400"/>
    <n v="82000"/>
  </r>
  <r>
    <n v="994497"/>
    <x v="29"/>
    <x v="1"/>
    <x v="3"/>
    <x v="4"/>
    <x v="4"/>
    <x v="2"/>
    <n v="440"/>
    <n v="374"/>
    <n v="164560"/>
  </r>
  <r>
    <n v="816754"/>
    <x v="30"/>
    <x v="1"/>
    <x v="1"/>
    <x v="3"/>
    <x v="3"/>
    <x v="3"/>
    <n v="188"/>
    <n v="75"/>
    <n v="14100"/>
  </r>
  <r>
    <n v="827133"/>
    <x v="31"/>
    <x v="1"/>
    <x v="1"/>
    <x v="2"/>
    <x v="2"/>
    <x v="2"/>
    <n v="166"/>
    <n v="200"/>
    <n v="33200"/>
  </r>
  <r>
    <n v="368667"/>
    <x v="32"/>
    <x v="1"/>
    <x v="0"/>
    <x v="2"/>
    <x v="2"/>
    <x v="1"/>
    <n v="260"/>
    <n v="145"/>
    <n v="37700"/>
  </r>
  <r>
    <n v="528174"/>
    <x v="32"/>
    <x v="1"/>
    <x v="2"/>
    <x v="3"/>
    <x v="3"/>
    <x v="0"/>
    <n v="133"/>
    <n v="68"/>
    <n v="9044"/>
  </r>
  <r>
    <n v="473060"/>
    <x v="33"/>
    <x v="1"/>
    <x v="1"/>
    <x v="0"/>
    <x v="0"/>
    <x v="0"/>
    <n v="527"/>
    <n v="200"/>
    <n v="105400"/>
  </r>
  <r>
    <n v="746680"/>
    <x v="34"/>
    <x v="1"/>
    <x v="2"/>
    <x v="2"/>
    <x v="2"/>
    <x v="2"/>
    <n v="158"/>
    <n v="193"/>
    <n v="30494"/>
  </r>
  <r>
    <n v="754758"/>
    <x v="35"/>
    <x v="1"/>
    <x v="4"/>
    <x v="1"/>
    <x v="1"/>
    <x v="3"/>
    <n v="502"/>
    <n v="230"/>
    <n v="115460"/>
  </r>
  <r>
    <n v="382682"/>
    <x v="35"/>
    <x v="1"/>
    <x v="0"/>
    <x v="4"/>
    <x v="4"/>
    <x v="1"/>
    <n v="101"/>
    <n v="310"/>
    <n v="31310"/>
  </r>
  <r>
    <n v="399771"/>
    <x v="36"/>
    <x v="1"/>
    <x v="1"/>
    <x v="0"/>
    <x v="0"/>
    <x v="2"/>
    <n v="302"/>
    <n v="200"/>
    <n v="60400"/>
  </r>
  <r>
    <n v="502207"/>
    <x v="37"/>
    <x v="1"/>
    <x v="2"/>
    <x v="5"/>
    <x v="5"/>
    <x v="3"/>
    <n v="273"/>
    <n v="22"/>
    <n v="6006"/>
  </r>
  <r>
    <n v="623977"/>
    <x v="38"/>
    <x v="1"/>
    <x v="4"/>
    <x v="4"/>
    <x v="4"/>
    <x v="1"/>
    <n v="551"/>
    <n v="350"/>
    <n v="192850"/>
  </r>
  <r>
    <n v="607786"/>
    <x v="39"/>
    <x v="2"/>
    <x v="0"/>
    <x v="0"/>
    <x v="0"/>
    <x v="0"/>
    <n v="400"/>
    <n v="150"/>
    <n v="60000"/>
  </r>
  <r>
    <n v="946747"/>
    <x v="40"/>
    <x v="2"/>
    <x v="3"/>
    <x v="2"/>
    <x v="2"/>
    <x v="3"/>
    <n v="287"/>
    <n v="186"/>
    <n v="53382"/>
  </r>
  <r>
    <n v="987611"/>
    <x v="40"/>
    <x v="2"/>
    <x v="1"/>
    <x v="4"/>
    <x v="4"/>
    <x v="3"/>
    <n v="250"/>
    <n v="400"/>
    <n v="100000"/>
  </r>
  <r>
    <n v="206249"/>
    <x v="41"/>
    <x v="2"/>
    <x v="4"/>
    <x v="4"/>
    <x v="4"/>
    <x v="1"/>
    <n v="507"/>
    <n v="350"/>
    <n v="177450"/>
  </r>
  <r>
    <n v="272342"/>
    <x v="42"/>
    <x v="2"/>
    <x v="0"/>
    <x v="1"/>
    <x v="1"/>
    <x v="2"/>
    <n v="387"/>
    <n v="200"/>
    <n v="77400"/>
  </r>
  <r>
    <n v="947138"/>
    <x v="42"/>
    <x v="2"/>
    <x v="2"/>
    <x v="0"/>
    <x v="0"/>
    <x v="0"/>
    <n v="355"/>
    <n v="155"/>
    <n v="55025"/>
  </r>
  <r>
    <n v="381051"/>
    <x v="43"/>
    <x v="2"/>
    <x v="2"/>
    <x v="0"/>
    <x v="0"/>
    <x v="3"/>
    <n v="242"/>
    <n v="155"/>
    <n v="37510"/>
  </r>
  <r>
    <n v="436760"/>
    <x v="44"/>
    <x v="2"/>
    <x v="1"/>
    <x v="3"/>
    <x v="3"/>
    <x v="1"/>
    <n v="324"/>
    <n v="75"/>
    <n v="24300"/>
  </r>
  <r>
    <n v="137113"/>
    <x v="45"/>
    <x v="2"/>
    <x v="4"/>
    <x v="1"/>
    <x v="1"/>
    <x v="3"/>
    <n v="128"/>
    <n v="230"/>
    <n v="29440"/>
  </r>
  <r>
    <n v="702737"/>
    <x v="45"/>
    <x v="2"/>
    <x v="0"/>
    <x v="4"/>
    <x v="4"/>
    <x v="2"/>
    <n v="438"/>
    <n v="310"/>
    <n v="135780"/>
  </r>
  <r>
    <n v="889410"/>
    <x v="45"/>
    <x v="2"/>
    <x v="0"/>
    <x v="5"/>
    <x v="5"/>
    <x v="1"/>
    <n v="367"/>
    <n v="15"/>
    <n v="5505"/>
  </r>
  <r>
    <n v="485365"/>
    <x v="46"/>
    <x v="2"/>
    <x v="1"/>
    <x v="0"/>
    <x v="0"/>
    <x v="2"/>
    <n v="226"/>
    <n v="200"/>
    <n v="45200"/>
  </r>
  <r>
    <n v="325661"/>
    <x v="47"/>
    <x v="2"/>
    <x v="4"/>
    <x v="2"/>
    <x v="2"/>
    <x v="3"/>
    <n v="182"/>
    <n v="150"/>
    <n v="27300"/>
  </r>
  <r>
    <n v="797329"/>
    <x v="48"/>
    <x v="2"/>
    <x v="3"/>
    <x v="5"/>
    <x v="5"/>
    <x v="2"/>
    <n v="103"/>
    <n v="20"/>
    <n v="2060"/>
  </r>
  <r>
    <n v="660191"/>
    <x v="48"/>
    <x v="2"/>
    <x v="4"/>
    <x v="4"/>
    <x v="4"/>
    <x v="0"/>
    <n v="360"/>
    <n v="350"/>
    <n v="126000"/>
  </r>
  <r>
    <n v="127316"/>
    <x v="48"/>
    <x v="2"/>
    <x v="1"/>
    <x v="0"/>
    <x v="0"/>
    <x v="0"/>
    <n v="139"/>
    <n v="200"/>
    <n v="27800"/>
  </r>
  <r>
    <n v="895835"/>
    <x v="48"/>
    <x v="2"/>
    <x v="2"/>
    <x v="1"/>
    <x v="1"/>
    <x v="2"/>
    <n v="198"/>
    <n v="300"/>
    <n v="59400"/>
  </r>
  <r>
    <n v="656579"/>
    <x v="49"/>
    <x v="2"/>
    <x v="0"/>
    <x v="3"/>
    <x v="3"/>
    <x v="3"/>
    <n v="153"/>
    <n v="35"/>
    <n v="5355"/>
  </r>
  <r>
    <n v="508516"/>
    <x v="50"/>
    <x v="2"/>
    <x v="2"/>
    <x v="4"/>
    <x v="4"/>
    <x v="2"/>
    <n v="238"/>
    <n v="395"/>
    <n v="94010"/>
  </r>
  <r>
    <n v="865852"/>
    <x v="51"/>
    <x v="2"/>
    <x v="4"/>
    <x v="0"/>
    <x v="0"/>
    <x v="1"/>
    <n v="119"/>
    <n v="179"/>
    <n v="21301"/>
  </r>
  <r>
    <n v="772189"/>
    <x v="51"/>
    <x v="2"/>
    <x v="3"/>
    <x v="4"/>
    <x v="4"/>
    <x v="1"/>
    <n v="138"/>
    <n v="374"/>
    <n v="51612"/>
  </r>
  <r>
    <n v="547944"/>
    <x v="51"/>
    <x v="2"/>
    <x v="1"/>
    <x v="5"/>
    <x v="5"/>
    <x v="2"/>
    <n v="258"/>
    <n v="25"/>
    <n v="6450"/>
  </r>
  <r>
    <n v="913789"/>
    <x v="52"/>
    <x v="3"/>
    <x v="2"/>
    <x v="2"/>
    <x v="2"/>
    <x v="2"/>
    <n v="344"/>
    <n v="193"/>
    <n v="66392"/>
  </r>
  <r>
    <n v="269711"/>
    <x v="53"/>
    <x v="3"/>
    <x v="0"/>
    <x v="4"/>
    <x v="4"/>
    <x v="3"/>
    <n v="284"/>
    <n v="310"/>
    <n v="88040"/>
  </r>
  <r>
    <n v="309984"/>
    <x v="54"/>
    <x v="3"/>
    <x v="1"/>
    <x v="0"/>
    <x v="0"/>
    <x v="2"/>
    <n v="200"/>
    <n v="200"/>
    <n v="40000"/>
  </r>
  <r>
    <n v="834004"/>
    <x v="55"/>
    <x v="3"/>
    <x v="4"/>
    <x v="1"/>
    <x v="1"/>
    <x v="1"/>
    <n v="209"/>
    <n v="230"/>
    <n v="48070"/>
  </r>
  <r>
    <n v="765167"/>
    <x v="55"/>
    <x v="3"/>
    <x v="1"/>
    <x v="4"/>
    <x v="4"/>
    <x v="2"/>
    <n v="291"/>
    <n v="400"/>
    <n v="116400"/>
  </r>
  <r>
    <n v="383828"/>
    <x v="55"/>
    <x v="3"/>
    <x v="3"/>
    <x v="0"/>
    <x v="0"/>
    <x v="2"/>
    <n v="491"/>
    <n v="188"/>
    <n v="92308"/>
  </r>
  <r>
    <n v="327394"/>
    <x v="56"/>
    <x v="3"/>
    <x v="0"/>
    <x v="3"/>
    <x v="3"/>
    <x v="3"/>
    <n v="555"/>
    <n v="35"/>
    <n v="19425"/>
  </r>
  <r>
    <n v="777614"/>
    <x v="57"/>
    <x v="3"/>
    <x v="2"/>
    <x v="2"/>
    <x v="2"/>
    <x v="2"/>
    <n v="337"/>
    <n v="193"/>
    <n v="65041"/>
  </r>
  <r>
    <n v="753476"/>
    <x v="58"/>
    <x v="3"/>
    <x v="1"/>
    <x v="1"/>
    <x v="1"/>
    <x v="1"/>
    <n v="357"/>
    <n v="375"/>
    <n v="133875"/>
  </r>
  <r>
    <n v="168590"/>
    <x v="59"/>
    <x v="3"/>
    <x v="2"/>
    <x v="0"/>
    <x v="0"/>
    <x v="1"/>
    <n v="248"/>
    <n v="155"/>
    <n v="38440"/>
  </r>
  <r>
    <n v="841740"/>
    <x v="59"/>
    <x v="3"/>
    <x v="4"/>
    <x v="0"/>
    <x v="0"/>
    <x v="0"/>
    <n v="512"/>
    <n v="179"/>
    <n v="91648"/>
  </r>
  <r>
    <n v="186158"/>
    <x v="60"/>
    <x v="3"/>
    <x v="3"/>
    <x v="3"/>
    <x v="3"/>
    <x v="0"/>
    <n v="491"/>
    <n v="50"/>
    <n v="24550"/>
  </r>
  <r>
    <n v="468902"/>
    <x v="61"/>
    <x v="3"/>
    <x v="2"/>
    <x v="4"/>
    <x v="4"/>
    <x v="2"/>
    <n v="116"/>
    <n v="395"/>
    <n v="45820"/>
  </r>
  <r>
    <n v="793269"/>
    <x v="61"/>
    <x v="3"/>
    <x v="4"/>
    <x v="4"/>
    <x v="4"/>
    <x v="2"/>
    <n v="488"/>
    <n v="350"/>
    <n v="170800"/>
  </r>
  <r>
    <n v="937721"/>
    <x v="61"/>
    <x v="3"/>
    <x v="1"/>
    <x v="0"/>
    <x v="0"/>
    <x v="3"/>
    <n v="349"/>
    <n v="200"/>
    <n v="69800"/>
  </r>
  <r>
    <n v="308832"/>
    <x v="62"/>
    <x v="3"/>
    <x v="0"/>
    <x v="1"/>
    <x v="1"/>
    <x v="0"/>
    <n v="391"/>
    <n v="200"/>
    <n v="78200"/>
  </r>
  <r>
    <n v="918372"/>
    <x v="63"/>
    <x v="3"/>
    <x v="3"/>
    <x v="5"/>
    <x v="5"/>
    <x v="2"/>
    <n v="437"/>
    <n v="20"/>
    <n v="8740"/>
  </r>
  <r>
    <n v="538028"/>
    <x v="64"/>
    <x v="3"/>
    <x v="0"/>
    <x v="5"/>
    <x v="5"/>
    <x v="2"/>
    <n v="477"/>
    <n v="15"/>
    <n v="7155"/>
  </r>
  <r>
    <n v="666390"/>
    <x v="65"/>
    <x v="4"/>
    <x v="0"/>
    <x v="4"/>
    <x v="4"/>
    <x v="1"/>
    <n v="181"/>
    <n v="310"/>
    <n v="56110"/>
  </r>
  <r>
    <n v="183390"/>
    <x v="65"/>
    <x v="4"/>
    <x v="4"/>
    <x v="0"/>
    <x v="0"/>
    <x v="3"/>
    <n v="274"/>
    <n v="179"/>
    <n v="49046"/>
  </r>
  <r>
    <n v="565787"/>
    <x v="66"/>
    <x v="4"/>
    <x v="1"/>
    <x v="1"/>
    <x v="1"/>
    <x v="2"/>
    <n v="225"/>
    <n v="375"/>
    <n v="84375"/>
  </r>
  <r>
    <n v="749769"/>
    <x v="67"/>
    <x v="4"/>
    <x v="2"/>
    <x v="4"/>
    <x v="4"/>
    <x v="0"/>
    <n v="595"/>
    <n v="395"/>
    <n v="235025"/>
  </r>
  <r>
    <n v="445589"/>
    <x v="68"/>
    <x v="4"/>
    <x v="4"/>
    <x v="5"/>
    <x v="5"/>
    <x v="2"/>
    <n v="568"/>
    <n v="23"/>
    <n v="13064"/>
  </r>
  <r>
    <n v="811236"/>
    <x v="68"/>
    <x v="4"/>
    <x v="3"/>
    <x v="0"/>
    <x v="0"/>
    <x v="1"/>
    <n v="112"/>
    <n v="188"/>
    <n v="21056"/>
  </r>
  <r>
    <n v="274645"/>
    <x v="69"/>
    <x v="4"/>
    <x v="0"/>
    <x v="3"/>
    <x v="3"/>
    <x v="1"/>
    <n v="316"/>
    <n v="35"/>
    <n v="11060"/>
  </r>
  <r>
    <n v="252162"/>
    <x v="70"/>
    <x v="4"/>
    <x v="4"/>
    <x v="2"/>
    <x v="2"/>
    <x v="0"/>
    <n v="182"/>
    <n v="193"/>
    <n v="35126"/>
  </r>
  <r>
    <n v="112108"/>
    <x v="71"/>
    <x v="4"/>
    <x v="2"/>
    <x v="4"/>
    <x v="4"/>
    <x v="2"/>
    <n v="520"/>
    <n v="395"/>
    <n v="205400"/>
  </r>
  <r>
    <n v="708076"/>
    <x v="71"/>
    <x v="4"/>
    <x v="4"/>
    <x v="0"/>
    <x v="0"/>
    <x v="2"/>
    <n v="321"/>
    <n v="179"/>
    <n v="57459"/>
  </r>
  <r>
    <n v="964567"/>
    <x v="72"/>
    <x v="4"/>
    <x v="1"/>
    <x v="4"/>
    <x v="4"/>
    <x v="0"/>
    <n v="123"/>
    <n v="400"/>
    <n v="49200"/>
  </r>
  <r>
    <n v="592678"/>
    <x v="73"/>
    <x v="4"/>
    <x v="2"/>
    <x v="1"/>
    <x v="1"/>
    <x v="3"/>
    <n v="473"/>
    <n v="300"/>
    <n v="141900"/>
  </r>
  <r>
    <n v="449012"/>
    <x v="73"/>
    <x v="4"/>
    <x v="3"/>
    <x v="5"/>
    <x v="5"/>
    <x v="2"/>
    <n v="465"/>
    <n v="20"/>
    <n v="9300"/>
  </r>
  <r>
    <n v="909709"/>
    <x v="74"/>
    <x v="4"/>
    <x v="4"/>
    <x v="3"/>
    <x v="3"/>
    <x v="0"/>
    <n v="186"/>
    <n v="43"/>
    <n v="7998"/>
  </r>
  <r>
    <n v="491690"/>
    <x v="75"/>
    <x v="4"/>
    <x v="0"/>
    <x v="0"/>
    <x v="0"/>
    <x v="1"/>
    <n v="227"/>
    <n v="150"/>
    <n v="34050"/>
  </r>
  <r>
    <n v="789507"/>
    <x v="76"/>
    <x v="5"/>
    <x v="1"/>
    <x v="4"/>
    <x v="4"/>
    <x v="2"/>
    <n v="169"/>
    <n v="400"/>
    <n v="67600"/>
  </r>
  <r>
    <n v="145181"/>
    <x v="76"/>
    <x v="5"/>
    <x v="4"/>
    <x v="5"/>
    <x v="5"/>
    <x v="3"/>
    <n v="558"/>
    <n v="23"/>
    <n v="12834"/>
  </r>
  <r>
    <n v="533141"/>
    <x v="76"/>
    <x v="5"/>
    <x v="3"/>
    <x v="4"/>
    <x v="4"/>
    <x v="3"/>
    <n v="126"/>
    <n v="374"/>
    <n v="47124"/>
  </r>
  <r>
    <n v="877660"/>
    <x v="77"/>
    <x v="5"/>
    <x v="0"/>
    <x v="0"/>
    <x v="0"/>
    <x v="1"/>
    <n v="256"/>
    <n v="150"/>
    <n v="38400"/>
  </r>
  <r>
    <n v="978645"/>
    <x v="78"/>
    <x v="5"/>
    <x v="1"/>
    <x v="1"/>
    <x v="1"/>
    <x v="1"/>
    <n v="145"/>
    <n v="375"/>
    <n v="54375"/>
  </r>
  <r>
    <n v="593132"/>
    <x v="79"/>
    <x v="5"/>
    <x v="2"/>
    <x v="2"/>
    <x v="2"/>
    <x v="2"/>
    <n v="453"/>
    <n v="193"/>
    <n v="87429"/>
  </r>
  <r>
    <n v="400512"/>
    <x v="80"/>
    <x v="5"/>
    <x v="4"/>
    <x v="0"/>
    <x v="0"/>
    <x v="0"/>
    <n v="194"/>
    <n v="179"/>
    <n v="34726"/>
  </r>
  <r>
    <n v="840891"/>
    <x v="81"/>
    <x v="5"/>
    <x v="3"/>
    <x v="4"/>
    <x v="4"/>
    <x v="0"/>
    <n v="478"/>
    <n v="374"/>
    <n v="178772"/>
  </r>
  <r>
    <n v="126269"/>
    <x v="81"/>
    <x v="5"/>
    <x v="2"/>
    <x v="3"/>
    <x v="3"/>
    <x v="2"/>
    <n v="149"/>
    <n v="68"/>
    <n v="10132"/>
  </r>
  <r>
    <n v="571960"/>
    <x v="81"/>
    <x v="5"/>
    <x v="4"/>
    <x v="4"/>
    <x v="4"/>
    <x v="3"/>
    <n v="203"/>
    <n v="350"/>
    <n v="71050"/>
  </r>
  <r>
    <n v="711223"/>
    <x v="82"/>
    <x v="5"/>
    <x v="0"/>
    <x v="0"/>
    <x v="0"/>
    <x v="1"/>
    <n v="520"/>
    <n v="150"/>
    <n v="78000"/>
  </r>
  <r>
    <n v="980006"/>
    <x v="83"/>
    <x v="5"/>
    <x v="0"/>
    <x v="2"/>
    <x v="2"/>
    <x v="2"/>
    <n v="130"/>
    <n v="145"/>
    <n v="18850"/>
  </r>
  <r>
    <n v="717897"/>
    <x v="84"/>
    <x v="5"/>
    <x v="4"/>
    <x v="1"/>
    <x v="1"/>
    <x v="3"/>
    <n v="351"/>
    <n v="230"/>
    <n v="80730"/>
  </r>
  <r>
    <n v="256780"/>
    <x v="84"/>
    <x v="5"/>
    <x v="3"/>
    <x v="4"/>
    <x v="4"/>
    <x v="2"/>
    <n v="357"/>
    <n v="374"/>
    <n v="133518"/>
  </r>
  <r>
    <n v="642861"/>
    <x v="85"/>
    <x v="5"/>
    <x v="3"/>
    <x v="5"/>
    <x v="5"/>
    <x v="0"/>
    <n v="557"/>
    <n v="20"/>
    <n v="11140"/>
  </r>
  <r>
    <n v="688825"/>
    <x v="86"/>
    <x v="5"/>
    <x v="4"/>
    <x v="2"/>
    <x v="2"/>
    <x v="1"/>
    <n v="182"/>
    <n v="150"/>
    <n v="27300"/>
  </r>
  <r>
    <n v="787876"/>
    <x v="87"/>
    <x v="5"/>
    <x v="0"/>
    <x v="0"/>
    <x v="0"/>
    <x v="0"/>
    <n v="579"/>
    <n v="150"/>
    <n v="86850"/>
  </r>
  <r>
    <n v="166898"/>
    <x v="88"/>
    <x v="5"/>
    <x v="3"/>
    <x v="4"/>
    <x v="4"/>
    <x v="2"/>
    <n v="552"/>
    <n v="374"/>
    <n v="206448"/>
  </r>
  <r>
    <n v="125687"/>
    <x v="89"/>
    <x v="6"/>
    <x v="0"/>
    <x v="3"/>
    <x v="3"/>
    <x v="3"/>
    <n v="122"/>
    <n v="35"/>
    <n v="4270"/>
  </r>
  <r>
    <n v="987467"/>
    <x v="90"/>
    <x v="6"/>
    <x v="4"/>
    <x v="1"/>
    <x v="1"/>
    <x v="2"/>
    <n v="258"/>
    <n v="230"/>
    <n v="59340"/>
  </r>
  <r>
    <n v="275689"/>
    <x v="91"/>
    <x v="6"/>
    <x v="2"/>
    <x v="0"/>
    <x v="0"/>
    <x v="4"/>
    <n v="531"/>
    <n v="155"/>
    <n v="82305"/>
  </r>
  <r>
    <n v="674796"/>
    <x v="91"/>
    <x v="6"/>
    <x v="1"/>
    <x v="4"/>
    <x v="4"/>
    <x v="3"/>
    <n v="528"/>
    <n v="400"/>
    <n v="211200"/>
  </r>
  <r>
    <n v="728518"/>
    <x v="92"/>
    <x v="6"/>
    <x v="0"/>
    <x v="5"/>
    <x v="5"/>
    <x v="2"/>
    <n v="158"/>
    <n v="15"/>
    <n v="2370"/>
  </r>
  <r>
    <n v="267815"/>
    <x v="93"/>
    <x v="6"/>
    <x v="2"/>
    <x v="0"/>
    <x v="0"/>
    <x v="1"/>
    <n v="153"/>
    <n v="155"/>
    <n v="23715"/>
  </r>
  <r>
    <n v="267808"/>
    <x v="94"/>
    <x v="6"/>
    <x v="3"/>
    <x v="4"/>
    <x v="4"/>
    <x v="2"/>
    <n v="176"/>
    <n v="374"/>
    <n v="65824"/>
  </r>
  <r>
    <n v="311567"/>
    <x v="94"/>
    <x v="6"/>
    <x v="4"/>
    <x v="5"/>
    <x v="5"/>
    <x v="3"/>
    <n v="350"/>
    <n v="23"/>
    <n v="8050"/>
  </r>
  <r>
    <n v="631628"/>
    <x v="95"/>
    <x v="6"/>
    <x v="2"/>
    <x v="1"/>
    <x v="1"/>
    <x v="2"/>
    <n v="579"/>
    <n v="300"/>
    <n v="173700"/>
  </r>
  <r>
    <n v="527935"/>
    <x v="95"/>
    <x v="6"/>
    <x v="3"/>
    <x v="2"/>
    <x v="2"/>
    <x v="0"/>
    <n v="175"/>
    <n v="186"/>
    <n v="32550"/>
  </r>
  <r>
    <n v="511145"/>
    <x v="95"/>
    <x v="6"/>
    <x v="1"/>
    <x v="0"/>
    <x v="0"/>
    <x v="0"/>
    <n v="129"/>
    <n v="200"/>
    <n v="25800"/>
  </r>
  <r>
    <n v="525529"/>
    <x v="96"/>
    <x v="6"/>
    <x v="4"/>
    <x v="4"/>
    <x v="4"/>
    <x v="2"/>
    <n v="588"/>
    <n v="350"/>
    <n v="205800"/>
  </r>
  <r>
    <n v="874678"/>
    <x v="97"/>
    <x v="6"/>
    <x v="0"/>
    <x v="1"/>
    <x v="1"/>
    <x v="1"/>
    <n v="162"/>
    <n v="200"/>
    <n v="32400"/>
  </r>
  <r>
    <n v="886789"/>
    <x v="98"/>
    <x v="6"/>
    <x v="4"/>
    <x v="3"/>
    <x v="3"/>
    <x v="0"/>
    <n v="183"/>
    <n v="43"/>
    <n v="7869"/>
  </r>
  <r>
    <n v="368973"/>
    <x v="99"/>
    <x v="6"/>
    <x v="3"/>
    <x v="4"/>
    <x v="4"/>
    <x v="2"/>
    <n v="159"/>
    <n v="374"/>
    <n v="59466"/>
  </r>
  <r>
    <n v="326823"/>
    <x v="100"/>
    <x v="6"/>
    <x v="1"/>
    <x v="0"/>
    <x v="0"/>
    <x v="3"/>
    <n v="532"/>
    <n v="200"/>
    <n v="106400"/>
  </r>
  <r>
    <n v="777288"/>
    <x v="101"/>
    <x v="6"/>
    <x v="0"/>
    <x v="5"/>
    <x v="5"/>
    <x v="0"/>
    <n v="208"/>
    <n v="15"/>
    <n v="3120"/>
  </r>
  <r>
    <n v="283890"/>
    <x v="101"/>
    <x v="6"/>
    <x v="0"/>
    <x v="4"/>
    <x v="4"/>
    <x v="1"/>
    <n v="535"/>
    <n v="310"/>
    <n v="165850"/>
  </r>
  <r>
    <n v="555522"/>
    <x v="102"/>
    <x v="6"/>
    <x v="4"/>
    <x v="2"/>
    <x v="2"/>
    <x v="1"/>
    <n v="527"/>
    <n v="193"/>
    <n v="101711"/>
  </r>
  <r>
    <n v="150976"/>
    <x v="103"/>
    <x v="6"/>
    <x v="3"/>
    <x v="0"/>
    <x v="0"/>
    <x v="2"/>
    <n v="167"/>
    <n v="188"/>
    <n v="31396"/>
  </r>
  <r>
    <n v="977645"/>
    <x v="104"/>
    <x v="6"/>
    <x v="4"/>
    <x v="5"/>
    <x v="5"/>
    <x v="3"/>
    <n v="400"/>
    <n v="23"/>
    <n v="9200"/>
  </r>
  <r>
    <n v="336867"/>
    <x v="105"/>
    <x v="6"/>
    <x v="2"/>
    <x v="4"/>
    <x v="4"/>
    <x v="3"/>
    <n v="160"/>
    <n v="395"/>
    <n v="63200"/>
  </r>
  <r>
    <n v="987419"/>
    <x v="106"/>
    <x v="6"/>
    <x v="2"/>
    <x v="5"/>
    <x v="5"/>
    <x v="1"/>
    <n v="142"/>
    <n v="22"/>
    <n v="3124"/>
  </r>
  <r>
    <n v="398037"/>
    <x v="107"/>
    <x v="7"/>
    <x v="3"/>
    <x v="0"/>
    <x v="0"/>
    <x v="1"/>
    <n v="509"/>
    <n v="188"/>
    <n v="95692"/>
  </r>
  <r>
    <n v="496115"/>
    <x v="108"/>
    <x v="7"/>
    <x v="3"/>
    <x v="5"/>
    <x v="5"/>
    <x v="2"/>
    <n v="108"/>
    <n v="20"/>
    <n v="2160"/>
  </r>
  <r>
    <n v="866571"/>
    <x v="109"/>
    <x v="7"/>
    <x v="0"/>
    <x v="4"/>
    <x v="4"/>
    <x v="3"/>
    <n v="575"/>
    <n v="310"/>
    <n v="178250"/>
  </r>
  <r>
    <n v="222216"/>
    <x v="110"/>
    <x v="7"/>
    <x v="4"/>
    <x v="1"/>
    <x v="1"/>
    <x v="0"/>
    <n v="592"/>
    <n v="230"/>
    <n v="136160"/>
  </r>
  <r>
    <n v="692227"/>
    <x v="110"/>
    <x v="7"/>
    <x v="1"/>
    <x v="2"/>
    <x v="2"/>
    <x v="2"/>
    <n v="557"/>
    <n v="186"/>
    <n v="103602"/>
  </r>
  <r>
    <n v="422131"/>
    <x v="111"/>
    <x v="7"/>
    <x v="4"/>
    <x v="0"/>
    <x v="0"/>
    <x v="0"/>
    <n v="103"/>
    <n v="179"/>
    <n v="18437"/>
  </r>
  <r>
    <n v="526595"/>
    <x v="112"/>
    <x v="7"/>
    <x v="0"/>
    <x v="4"/>
    <x v="4"/>
    <x v="2"/>
    <n v="248"/>
    <n v="310"/>
    <n v="76880"/>
  </r>
  <r>
    <n v="111939"/>
    <x v="112"/>
    <x v="7"/>
    <x v="2"/>
    <x v="3"/>
    <x v="3"/>
    <x v="3"/>
    <n v="387"/>
    <n v="68"/>
    <n v="26316"/>
  </r>
  <r>
    <n v="356852"/>
    <x v="113"/>
    <x v="7"/>
    <x v="4"/>
    <x v="0"/>
    <x v="0"/>
    <x v="0"/>
    <n v="174"/>
    <n v="179"/>
    <n v="31146"/>
  </r>
  <r>
    <n v="148657"/>
    <x v="114"/>
    <x v="7"/>
    <x v="3"/>
    <x v="4"/>
    <x v="4"/>
    <x v="2"/>
    <n v="250"/>
    <n v="374"/>
    <n v="93500"/>
  </r>
  <r>
    <n v="176379"/>
    <x v="115"/>
    <x v="7"/>
    <x v="2"/>
    <x v="5"/>
    <x v="5"/>
    <x v="3"/>
    <n v="399"/>
    <n v="22"/>
    <n v="8778"/>
  </r>
  <r>
    <n v="330241"/>
    <x v="115"/>
    <x v="7"/>
    <x v="4"/>
    <x v="4"/>
    <x v="4"/>
    <x v="1"/>
    <n v="390"/>
    <n v="350"/>
    <n v="136500"/>
  </r>
  <r>
    <n v="740705"/>
    <x v="116"/>
    <x v="7"/>
    <x v="4"/>
    <x v="0"/>
    <x v="0"/>
    <x v="2"/>
    <n v="384"/>
    <n v="179"/>
    <n v="68736"/>
  </r>
  <r>
    <n v="437006"/>
    <x v="117"/>
    <x v="7"/>
    <x v="1"/>
    <x v="2"/>
    <x v="2"/>
    <x v="2"/>
    <n v="541"/>
    <n v="200"/>
    <n v="108200"/>
  </r>
  <r>
    <n v="258769"/>
    <x v="118"/>
    <x v="7"/>
    <x v="3"/>
    <x v="1"/>
    <x v="1"/>
    <x v="1"/>
    <n v="251"/>
    <n v="295"/>
    <n v="74045"/>
  </r>
  <r>
    <n v="848353"/>
    <x v="119"/>
    <x v="7"/>
    <x v="0"/>
    <x v="3"/>
    <x v="3"/>
    <x v="2"/>
    <n v="178"/>
    <n v="35"/>
    <n v="6230"/>
  </r>
  <r>
    <n v="991699"/>
    <x v="120"/>
    <x v="7"/>
    <x v="4"/>
    <x v="4"/>
    <x v="4"/>
    <x v="2"/>
    <n v="496"/>
    <n v="350"/>
    <n v="173600"/>
  </r>
  <r>
    <n v="954223"/>
    <x v="121"/>
    <x v="8"/>
    <x v="2"/>
    <x v="5"/>
    <x v="5"/>
    <x v="1"/>
    <n v="131"/>
    <n v="22"/>
    <n v="2882"/>
  </r>
  <r>
    <n v="309027"/>
    <x v="122"/>
    <x v="8"/>
    <x v="3"/>
    <x v="0"/>
    <x v="0"/>
    <x v="3"/>
    <n v="161"/>
    <n v="188"/>
    <n v="30268"/>
  </r>
  <r>
    <n v="640351"/>
    <x v="123"/>
    <x v="8"/>
    <x v="0"/>
    <x v="4"/>
    <x v="4"/>
    <x v="0"/>
    <n v="508"/>
    <n v="310"/>
    <n v="157480"/>
  </r>
  <r>
    <n v="142907"/>
    <x v="124"/>
    <x v="8"/>
    <x v="1"/>
    <x v="5"/>
    <x v="5"/>
    <x v="2"/>
    <n v="198"/>
    <n v="25"/>
    <n v="4950"/>
  </r>
  <r>
    <n v="447777"/>
    <x v="124"/>
    <x v="8"/>
    <x v="1"/>
    <x v="3"/>
    <x v="3"/>
    <x v="1"/>
    <n v="595"/>
    <n v="75"/>
    <n v="44625"/>
  </r>
  <r>
    <n v="383367"/>
    <x v="125"/>
    <x v="8"/>
    <x v="0"/>
    <x v="0"/>
    <x v="0"/>
    <x v="3"/>
    <n v="531"/>
    <n v="150"/>
    <n v="79650"/>
  </r>
  <r>
    <n v="333467"/>
    <x v="126"/>
    <x v="8"/>
    <x v="2"/>
    <x v="4"/>
    <x v="4"/>
    <x v="1"/>
    <n v="286"/>
    <n v="395"/>
    <n v="112970"/>
  </r>
  <r>
    <n v="863879"/>
    <x v="127"/>
    <x v="8"/>
    <x v="4"/>
    <x v="2"/>
    <x v="2"/>
    <x v="0"/>
    <n v="340"/>
    <n v="150"/>
    <n v="51000"/>
  </r>
  <r>
    <n v="224364"/>
    <x v="128"/>
    <x v="8"/>
    <x v="3"/>
    <x v="1"/>
    <x v="1"/>
    <x v="0"/>
    <n v="300"/>
    <n v="295"/>
    <n v="88500"/>
  </r>
  <r>
    <n v="973469"/>
    <x v="129"/>
    <x v="8"/>
    <x v="3"/>
    <x v="4"/>
    <x v="4"/>
    <x v="2"/>
    <n v="454"/>
    <n v="374"/>
    <n v="169796"/>
  </r>
  <r>
    <n v="958764"/>
    <x v="130"/>
    <x v="9"/>
    <x v="0"/>
    <x v="0"/>
    <x v="0"/>
    <x v="3"/>
    <n v="368"/>
    <n v="150"/>
    <n v="55200"/>
  </r>
  <r>
    <n v="974564"/>
    <x v="131"/>
    <x v="9"/>
    <x v="4"/>
    <x v="3"/>
    <x v="3"/>
    <x v="2"/>
    <n v="376"/>
    <n v="43"/>
    <n v="16168"/>
  </r>
  <r>
    <n v="962454"/>
    <x v="132"/>
    <x v="9"/>
    <x v="2"/>
    <x v="4"/>
    <x v="4"/>
    <x v="3"/>
    <n v="298"/>
    <n v="395"/>
    <n v="117710"/>
  </r>
  <r>
    <n v="760427"/>
    <x v="133"/>
    <x v="9"/>
    <x v="4"/>
    <x v="3"/>
    <x v="3"/>
    <x v="0"/>
    <n v="544"/>
    <n v="43"/>
    <n v="23392"/>
  </r>
  <r>
    <n v="250864"/>
    <x v="134"/>
    <x v="9"/>
    <x v="3"/>
    <x v="1"/>
    <x v="1"/>
    <x v="3"/>
    <n v="504"/>
    <n v="295"/>
    <n v="148680"/>
  </r>
  <r>
    <n v="437689"/>
    <x v="135"/>
    <x v="9"/>
    <x v="1"/>
    <x v="0"/>
    <x v="0"/>
    <x v="2"/>
    <n v="387"/>
    <n v="200"/>
    <n v="77400"/>
  </r>
  <r>
    <n v="435786"/>
    <x v="136"/>
    <x v="9"/>
    <x v="0"/>
    <x v="4"/>
    <x v="4"/>
    <x v="1"/>
    <n v="180"/>
    <n v="310"/>
    <n v="55800"/>
  </r>
  <r>
    <n v="646843"/>
    <x v="136"/>
    <x v="9"/>
    <x v="0"/>
    <x v="5"/>
    <x v="5"/>
    <x v="3"/>
    <n v="566"/>
    <n v="15"/>
    <n v="8490"/>
  </r>
  <r>
    <n v="867540"/>
    <x v="137"/>
    <x v="9"/>
    <x v="2"/>
    <x v="2"/>
    <x v="6"/>
    <x v="1"/>
    <n v="139"/>
    <n v="193"/>
    <n v="26827"/>
  </r>
  <r>
    <n v="108264"/>
    <x v="138"/>
    <x v="9"/>
    <x v="4"/>
    <x v="1"/>
    <x v="1"/>
    <x v="2"/>
    <n v="204"/>
    <n v="230"/>
    <n v="46920"/>
  </r>
  <r>
    <n v="197245"/>
    <x v="139"/>
    <x v="9"/>
    <x v="1"/>
    <x v="0"/>
    <x v="0"/>
    <x v="0"/>
    <n v="217"/>
    <n v="200"/>
    <n v="43400"/>
  </r>
  <r>
    <n v="821609"/>
    <x v="140"/>
    <x v="9"/>
    <x v="3"/>
    <x v="0"/>
    <x v="0"/>
    <x v="2"/>
    <n v="523"/>
    <n v="188"/>
    <n v="98324"/>
  </r>
  <r>
    <n v="288909"/>
    <x v="140"/>
    <x v="9"/>
    <x v="2"/>
    <x v="5"/>
    <x v="5"/>
    <x v="0"/>
    <n v="591"/>
    <n v="22"/>
    <n v="13002"/>
  </r>
  <r>
    <n v="927210"/>
    <x v="140"/>
    <x v="9"/>
    <x v="4"/>
    <x v="2"/>
    <x v="2"/>
    <x v="2"/>
    <n v="439"/>
    <n v="150"/>
    <n v="65850"/>
  </r>
  <r>
    <n v="992170"/>
    <x v="140"/>
    <x v="9"/>
    <x v="4"/>
    <x v="4"/>
    <x v="4"/>
    <x v="3"/>
    <n v="563"/>
    <n v="350"/>
    <n v="197050"/>
  </r>
  <r>
    <n v="826660"/>
    <x v="140"/>
    <x v="9"/>
    <x v="3"/>
    <x v="1"/>
    <x v="1"/>
    <x v="3"/>
    <n v="433"/>
    <n v="295"/>
    <n v="127735"/>
  </r>
  <r>
    <n v="977777"/>
    <x v="141"/>
    <x v="10"/>
    <x v="0"/>
    <x v="0"/>
    <x v="0"/>
    <x v="3"/>
    <n v="477"/>
    <n v="150"/>
    <n v="71550"/>
  </r>
  <r>
    <n v="864005"/>
    <x v="142"/>
    <x v="10"/>
    <x v="2"/>
    <x v="5"/>
    <x v="5"/>
    <x v="2"/>
    <n v="428"/>
    <n v="22"/>
    <n v="9416"/>
  </r>
  <r>
    <n v="312252"/>
    <x v="143"/>
    <x v="10"/>
    <x v="4"/>
    <x v="4"/>
    <x v="4"/>
    <x v="2"/>
    <n v="404"/>
    <n v="350"/>
    <n v="141400"/>
  </r>
  <r>
    <n v="123423"/>
    <x v="144"/>
    <x v="10"/>
    <x v="1"/>
    <x v="3"/>
    <x v="3"/>
    <x v="3"/>
    <n v="166"/>
    <n v="75"/>
    <n v="12450"/>
  </r>
  <r>
    <n v="980073"/>
    <x v="144"/>
    <x v="10"/>
    <x v="0"/>
    <x v="1"/>
    <x v="1"/>
    <x v="2"/>
    <n v="104"/>
    <n v="200"/>
    <n v="20800"/>
  </r>
  <r>
    <n v="511126"/>
    <x v="144"/>
    <x v="10"/>
    <x v="4"/>
    <x v="0"/>
    <x v="0"/>
    <x v="0"/>
    <n v="510"/>
    <n v="179"/>
    <n v="91290"/>
  </r>
  <r>
    <n v="344108"/>
    <x v="145"/>
    <x v="10"/>
    <x v="2"/>
    <x v="4"/>
    <x v="4"/>
    <x v="2"/>
    <n v="202"/>
    <n v="395"/>
    <n v="79790"/>
  </r>
  <r>
    <n v="408098"/>
    <x v="146"/>
    <x v="10"/>
    <x v="1"/>
    <x v="2"/>
    <x v="2"/>
    <x v="3"/>
    <n v="547"/>
    <n v="200"/>
    <n v="109400"/>
  </r>
  <r>
    <n v="837802"/>
    <x v="147"/>
    <x v="10"/>
    <x v="4"/>
    <x v="0"/>
    <x v="0"/>
    <x v="1"/>
    <n v="476"/>
    <n v="179"/>
    <n v="85204"/>
  </r>
  <r>
    <n v="873297"/>
    <x v="148"/>
    <x v="10"/>
    <x v="3"/>
    <x v="5"/>
    <x v="5"/>
    <x v="2"/>
    <n v="232"/>
    <n v="20"/>
    <n v="4640"/>
  </r>
  <r>
    <n v="373290"/>
    <x v="149"/>
    <x v="10"/>
    <x v="0"/>
    <x v="1"/>
    <x v="1"/>
    <x v="0"/>
    <n v="584"/>
    <n v="200"/>
    <n v="116800"/>
  </r>
  <r>
    <n v="278320"/>
    <x v="149"/>
    <x v="10"/>
    <x v="2"/>
    <x v="0"/>
    <x v="0"/>
    <x v="0"/>
    <n v="193"/>
    <n v="155"/>
    <n v="29915"/>
  </r>
  <r>
    <n v="282997"/>
    <x v="150"/>
    <x v="10"/>
    <x v="4"/>
    <x v="4"/>
    <x v="4"/>
    <x v="2"/>
    <n v="267"/>
    <n v="350"/>
    <n v="93450"/>
  </r>
  <r>
    <n v="273289"/>
    <x v="151"/>
    <x v="10"/>
    <x v="4"/>
    <x v="5"/>
    <x v="5"/>
    <x v="3"/>
    <n v="313"/>
    <n v="23"/>
    <n v="7199"/>
  </r>
  <r>
    <n v="229821"/>
    <x v="152"/>
    <x v="10"/>
    <x v="3"/>
    <x v="2"/>
    <x v="2"/>
    <x v="2"/>
    <n v="113"/>
    <n v="186"/>
    <n v="21018"/>
  </r>
  <r>
    <n v="272921"/>
    <x v="152"/>
    <x v="10"/>
    <x v="1"/>
    <x v="3"/>
    <x v="3"/>
    <x v="2"/>
    <n v="119"/>
    <n v="75"/>
    <n v="8925"/>
  </r>
  <r>
    <n v="826910"/>
    <x v="153"/>
    <x v="10"/>
    <x v="4"/>
    <x v="0"/>
    <x v="0"/>
    <x v="1"/>
    <n v="402"/>
    <n v="179"/>
    <n v="71958"/>
  </r>
  <r>
    <n v="372396"/>
    <x v="154"/>
    <x v="10"/>
    <x v="3"/>
    <x v="4"/>
    <x v="4"/>
    <x v="3"/>
    <n v="571"/>
    <n v="374"/>
    <n v="213554"/>
  </r>
  <r>
    <n v="282990"/>
    <x v="155"/>
    <x v="10"/>
    <x v="4"/>
    <x v="2"/>
    <x v="2"/>
    <x v="3"/>
    <n v="527"/>
    <n v="150"/>
    <n v="79050"/>
  </r>
  <r>
    <n v="920072"/>
    <x v="155"/>
    <x v="10"/>
    <x v="3"/>
    <x v="5"/>
    <x v="5"/>
    <x v="2"/>
    <n v="447"/>
    <n v="20"/>
    <n v="8940"/>
  </r>
  <r>
    <n v="962600"/>
    <x v="155"/>
    <x v="10"/>
    <x v="1"/>
    <x v="0"/>
    <x v="0"/>
    <x v="0"/>
    <n v="289"/>
    <n v="200"/>
    <n v="57800"/>
  </r>
  <r>
    <n v="399032"/>
    <x v="156"/>
    <x v="10"/>
    <x v="0"/>
    <x v="0"/>
    <x v="0"/>
    <x v="3"/>
    <n v="508"/>
    <n v="150"/>
    <n v="76200"/>
  </r>
  <r>
    <n v="642518"/>
    <x v="157"/>
    <x v="10"/>
    <x v="4"/>
    <x v="1"/>
    <x v="1"/>
    <x v="3"/>
    <n v="283"/>
    <n v="230"/>
    <n v="65090"/>
  </r>
  <r>
    <n v="982500"/>
    <x v="158"/>
    <x v="10"/>
    <x v="2"/>
    <x v="4"/>
    <x v="4"/>
    <x v="2"/>
    <n v="302"/>
    <n v="395"/>
    <n v="119290"/>
  </r>
  <r>
    <n v="990712"/>
    <x v="159"/>
    <x v="10"/>
    <x v="3"/>
    <x v="5"/>
    <x v="5"/>
    <x v="1"/>
    <n v="511"/>
    <n v="20"/>
    <n v="10220"/>
  </r>
  <r>
    <n v="768754"/>
    <x v="160"/>
    <x v="10"/>
    <x v="4"/>
    <x v="3"/>
    <x v="3"/>
    <x v="1"/>
    <n v="364"/>
    <n v="43"/>
    <n v="15652"/>
  </r>
  <r>
    <n v="871341"/>
    <x v="160"/>
    <x v="10"/>
    <x v="4"/>
    <x v="0"/>
    <x v="0"/>
    <x v="2"/>
    <n v="299"/>
    <n v="200"/>
    <n v="59800"/>
  </r>
  <r>
    <n v="198720"/>
    <x v="161"/>
    <x v="11"/>
    <x v="3"/>
    <x v="4"/>
    <x v="4"/>
    <x v="2"/>
    <n v="555"/>
    <n v="374"/>
    <n v="207570"/>
  </r>
  <r>
    <n v="982567"/>
    <x v="162"/>
    <x v="11"/>
    <x v="4"/>
    <x v="1"/>
    <x v="1"/>
    <x v="0"/>
    <n v="220"/>
    <n v="230"/>
    <n v="50600"/>
  </r>
  <r>
    <n v="209822"/>
    <x v="163"/>
    <x v="11"/>
    <x v="4"/>
    <x v="4"/>
    <x v="4"/>
    <x v="2"/>
    <n v="574"/>
    <n v="350"/>
    <n v="200900"/>
  </r>
  <r>
    <n v="217292"/>
    <x v="164"/>
    <x v="11"/>
    <x v="0"/>
    <x v="0"/>
    <x v="0"/>
    <x v="3"/>
    <n v="119"/>
    <n v="150"/>
    <n v="17850"/>
  </r>
  <r>
    <n v="128210"/>
    <x v="164"/>
    <x v="11"/>
    <x v="1"/>
    <x v="4"/>
    <x v="4"/>
    <x v="2"/>
    <n v="593"/>
    <n v="400"/>
    <n v="237200"/>
  </r>
  <r>
    <n v="990280"/>
    <x v="164"/>
    <x v="11"/>
    <x v="2"/>
    <x v="5"/>
    <x v="5"/>
    <x v="1"/>
    <n v="599"/>
    <n v="22"/>
    <n v="13178"/>
  </r>
  <r>
    <n v="981252"/>
    <x v="165"/>
    <x v="11"/>
    <x v="3"/>
    <x v="0"/>
    <x v="0"/>
    <x v="3"/>
    <n v="212"/>
    <n v="188"/>
    <n v="39856"/>
  </r>
  <r>
    <n v="816190"/>
    <x v="166"/>
    <x v="11"/>
    <x v="4"/>
    <x v="3"/>
    <x v="3"/>
    <x v="2"/>
    <n v="450"/>
    <n v="43"/>
    <n v="19350"/>
  </r>
  <r>
    <n v="735671"/>
    <x v="167"/>
    <x v="11"/>
    <x v="2"/>
    <x v="4"/>
    <x v="4"/>
    <x v="0"/>
    <n v="233"/>
    <n v="395"/>
    <n v="92035"/>
  </r>
  <r>
    <n v="286199"/>
    <x v="167"/>
    <x v="11"/>
    <x v="4"/>
    <x v="0"/>
    <x v="0"/>
    <x v="0"/>
    <n v="247"/>
    <n v="179"/>
    <n v="44213"/>
  </r>
  <r>
    <n v="269437"/>
    <x v="168"/>
    <x v="11"/>
    <x v="0"/>
    <x v="2"/>
    <x v="2"/>
    <x v="3"/>
    <n v="163"/>
    <n v="145"/>
    <n v="23635"/>
  </r>
  <r>
    <n v="987770"/>
    <x v="169"/>
    <x v="11"/>
    <x v="3"/>
    <x v="1"/>
    <x v="1"/>
    <x v="1"/>
    <n v="373"/>
    <n v="295"/>
    <n v="110035"/>
  </r>
  <r>
    <n v="777777"/>
    <x v="170"/>
    <x v="11"/>
    <x v="2"/>
    <x v="0"/>
    <x v="0"/>
    <x v="2"/>
    <n v="268"/>
    <n v="179"/>
    <n v="47972"/>
  </r>
  <r>
    <n v="917860"/>
    <x v="171"/>
    <x v="11"/>
    <x v="0"/>
    <x v="4"/>
    <x v="4"/>
    <x v="0"/>
    <n v="119"/>
    <n v="310"/>
    <n v="36890"/>
  </r>
  <r>
    <n v="276589"/>
    <x v="171"/>
    <x v="11"/>
    <x v="1"/>
    <x v="5"/>
    <x v="5"/>
    <x v="1"/>
    <n v="244"/>
    <n v="25"/>
    <n v="6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7DEF7-DCBB-43E4-9533-876488C5F096}" name="PivotTable17"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6:A17" firstHeaderRow="1" firstDataRow="1" firstDataCol="0"/>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showAll="0"/>
    <pivotField showAll="0"/>
    <pivotField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Items count="1">
    <i/>
  </rowItems>
  <colItems count="1">
    <i/>
  </colItems>
  <dataFields count="1">
    <dataField name="Average Sales Per Month" fld="9" subtotal="average" baseField="0" baseItem="0" numFmtId="165"/>
  </dataFields>
  <formats count="4">
    <format dxfId="41">
      <pivotArea type="all" dataOnly="0" outline="0" fieldPosition="0"/>
    </format>
    <format dxfId="40">
      <pivotArea outline="0" fieldPosition="0">
        <references count="1">
          <reference field="4294967294" count="1">
            <x v="0"/>
          </reference>
        </references>
      </pivotArea>
    </format>
    <format dxfId="39">
      <pivotArea dataOnly="0" labelOnly="1" outline="0" axis="axisValues"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7CDA3-8287-4992-B942-D1C5CC474827}" name="Product"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0">
  <location ref="D3:E10" firstHeaderRow="1" firstDataRow="1" firstDataCol="1"/>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axis="axisRow" showAll="0">
      <items count="7">
        <item x="5"/>
        <item x="4"/>
        <item x="1"/>
        <item x="0"/>
        <item x="2"/>
        <item x="3"/>
        <item t="default"/>
      </items>
    </pivotField>
    <pivotField showAll="0"/>
    <pivotField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Fields count="1">
    <field x="4"/>
  </rowFields>
  <rowItems count="7">
    <i>
      <x/>
    </i>
    <i>
      <x v="1"/>
    </i>
    <i>
      <x v="2"/>
    </i>
    <i>
      <x v="3"/>
    </i>
    <i>
      <x v="4"/>
    </i>
    <i>
      <x v="5"/>
    </i>
    <i t="grand">
      <x/>
    </i>
  </rowItems>
  <colItems count="1">
    <i/>
  </colItems>
  <dataFields count="1">
    <dataField name="Sum of Total Price" fld="9" baseField="0" baseItem="0" numFmtId="165"/>
  </dataFields>
  <formats count="2">
    <format dxfId="43">
      <pivotArea outline="0" collapsedLevelsAreSubtotals="1" fieldPosition="0"/>
    </format>
    <format dxfId="42">
      <pivotArea dataOnly="0" labelOnly="1" outline="0" axis="axisValues" fieldPosition="0"/>
    </format>
  </formats>
  <chartFormats count="8">
    <chartFormat chart="45" format="0"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 chart="47" format="9">
      <pivotArea type="data" outline="0" fieldPosition="0">
        <references count="2">
          <reference field="4294967294" count="1" selected="0">
            <x v="0"/>
          </reference>
          <reference field="4" count="1" selected="0">
            <x v="0"/>
          </reference>
        </references>
      </pivotArea>
    </chartFormat>
    <chartFormat chart="47" format="10">
      <pivotArea type="data" outline="0" fieldPosition="0">
        <references count="2">
          <reference field="4294967294" count="1" selected="0">
            <x v="0"/>
          </reference>
          <reference field="4" count="1" selected="0">
            <x v="1"/>
          </reference>
        </references>
      </pivotArea>
    </chartFormat>
    <chartFormat chart="47" format="11">
      <pivotArea type="data" outline="0" fieldPosition="0">
        <references count="2">
          <reference field="4294967294" count="1" selected="0">
            <x v="0"/>
          </reference>
          <reference field="4" count="1" selected="0">
            <x v="2"/>
          </reference>
        </references>
      </pivotArea>
    </chartFormat>
    <chartFormat chart="47" format="12">
      <pivotArea type="data" outline="0" fieldPosition="0">
        <references count="2">
          <reference field="4294967294" count="1" selected="0">
            <x v="0"/>
          </reference>
          <reference field="4" count="1" selected="0">
            <x v="3"/>
          </reference>
        </references>
      </pivotArea>
    </chartFormat>
    <chartFormat chart="47" format="13">
      <pivotArea type="data" outline="0" fieldPosition="0">
        <references count="2">
          <reference field="4294967294" count="1" selected="0">
            <x v="0"/>
          </reference>
          <reference field="4" count="1" selected="0">
            <x v="4"/>
          </reference>
        </references>
      </pivotArea>
    </chartFormat>
    <chartFormat chart="47"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025EC-0FF4-4A2F-B47A-765B53DD6AD9}" name="PivotTable16"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3:A14" firstHeaderRow="1" firstDataRow="1" firstDataCol="0"/>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showAll="0"/>
    <pivotField showAll="0"/>
    <pivotField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Items count="1">
    <i/>
  </rowItems>
  <colItems count="1">
    <i/>
  </colItems>
  <dataFields count="1">
    <dataField name="Sum of Total Price" fld="9" baseField="0" baseItem="0" numFmtId="44"/>
  </dataFields>
  <formats count="3">
    <format dxfId="46">
      <pivotArea type="all" dataOnly="0" outline="0" fieldPosition="0"/>
    </format>
    <format dxfId="45">
      <pivotArea outline="0" collapsedLevelsAreSubtotals="1" fieldPosition="0"/>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A8342F-AFD4-4AC5-84A2-453830E6719B}" name="City"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B8" firstHeaderRow="1" firstDataRow="1" firstDataCol="1"/>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showAll="0"/>
    <pivotField showAll="0"/>
    <pivotField axis="axisRow"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Fields count="1">
    <field x="6"/>
  </rowFields>
  <rowItems count="5">
    <i>
      <x/>
    </i>
    <i>
      <x v="1"/>
    </i>
    <i>
      <x v="2"/>
    </i>
    <i>
      <x v="3"/>
    </i>
    <i t="grand">
      <x/>
    </i>
  </rowItems>
  <colItems count="1">
    <i/>
  </colItems>
  <dataFields count="1">
    <dataField name="Sum of Total Price" fld="9" baseField="0" baseItem="0" numFmtId="44"/>
  </dataFields>
  <formats count="2">
    <format dxfId="48">
      <pivotArea outline="0" collapsedLevelsAreSubtotals="1" fieldPosition="0"/>
    </format>
    <format dxfId="47">
      <pivotArea dataOnly="0" labelOnly="1" outline="0" axis="axisValues" fieldPosition="0"/>
    </format>
  </formats>
  <chartFormats count="5">
    <chartFormat chart="15" format="26" series="1">
      <pivotArea type="data" outline="0" fieldPosition="0">
        <references count="1">
          <reference field="4294967294" count="1" selected="0">
            <x v="0"/>
          </reference>
        </references>
      </pivotArea>
    </chartFormat>
    <chartFormat chart="15" format="27">
      <pivotArea type="data" outline="0" fieldPosition="0">
        <references count="2">
          <reference field="4294967294" count="1" selected="0">
            <x v="0"/>
          </reference>
          <reference field="6" count="1" selected="0">
            <x v="0"/>
          </reference>
        </references>
      </pivotArea>
    </chartFormat>
    <chartFormat chart="15" format="28">
      <pivotArea type="data" outline="0" fieldPosition="0">
        <references count="2">
          <reference field="4294967294" count="1" selected="0">
            <x v="0"/>
          </reference>
          <reference field="6" count="1" selected="0">
            <x v="1"/>
          </reference>
        </references>
      </pivotArea>
    </chartFormat>
    <chartFormat chart="15" format="29">
      <pivotArea type="data" outline="0" fieldPosition="0">
        <references count="2">
          <reference field="4294967294" count="1" selected="0">
            <x v="0"/>
          </reference>
          <reference field="6" count="1" selected="0">
            <x v="2"/>
          </reference>
        </references>
      </pivotArea>
    </chartFormat>
    <chartFormat chart="15" format="3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DFDF70-0B08-4D68-B53D-09320175222C}" name="Months"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M3:N16" firstHeaderRow="1" firstDataRow="1" firstDataCol="1"/>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items count="13">
        <item x="0"/>
        <item x="1"/>
        <item x="2"/>
        <item x="3"/>
        <item x="4"/>
        <item x="5"/>
        <item x="6"/>
        <item x="7"/>
        <item x="8"/>
        <item x="9"/>
        <item x="10"/>
        <item x="11"/>
        <item t="default"/>
      </items>
    </pivotField>
    <pivotField showAll="0">
      <items count="6">
        <item x="0"/>
        <item x="1"/>
        <item x="4"/>
        <item x="2"/>
        <item x="3"/>
        <item t="default"/>
      </items>
    </pivotField>
    <pivotField showAll="0">
      <items count="7">
        <item x="5"/>
        <item x="4"/>
        <item x="1"/>
        <item x="0"/>
        <item x="2"/>
        <item x="3"/>
        <item t="default"/>
      </items>
    </pivotField>
    <pivotField showAll="0">
      <items count="8">
        <item x="1"/>
        <item x="0"/>
        <item x="2"/>
        <item x="3"/>
        <item x="5"/>
        <item x="4"/>
        <item h="1" x="6"/>
        <item t="default"/>
      </items>
    </pivotField>
    <pivotField showAll="0">
      <items count="6">
        <item x="1"/>
        <item x="2"/>
        <item x="3"/>
        <item x="0"/>
        <item h="1" x="4"/>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2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h="1" sd="0" x="113"/>
        <item h="1" sd="0" x="114"/>
        <item h="1" sd="0" x="115"/>
        <item h="1" sd="0" x="116"/>
        <item h="1" sd="0" x="117"/>
        <item h="1" sd="0" x="118"/>
        <item h="1" sd="0" x="119"/>
        <item h="1" sd="0" x="120"/>
        <item h="1" sd="0" x="121"/>
        <item h="1" sd="0" x="122"/>
        <item h="1" sd="0" x="123"/>
        <item h="1" sd="0" x="124"/>
        <item sd="0" x="125"/>
        <item h="1" sd="0" x="126"/>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 Price" fld="9" baseField="0" baseItem="0" numFmtId="44"/>
  </dataFields>
  <formats count="6">
    <format dxfId="54">
      <pivotArea type="all" dataOnly="0" outline="0" fieldPosition="0"/>
    </format>
    <format dxfId="53">
      <pivotArea outline="0" collapsedLevelsAreSubtotals="1" fieldPosition="0"/>
    </format>
    <format dxfId="52">
      <pivotArea field="10" type="button" dataOnly="0" labelOnly="1" outline="0" axis="axisRow" fieldPosition="0"/>
    </format>
    <format dxfId="51">
      <pivotArea dataOnly="0" labelOnly="1" fieldPosition="0">
        <references count="1">
          <reference field="10" count="12">
            <x v="1"/>
            <x v="2"/>
            <x v="3"/>
            <x v="4"/>
            <x v="5"/>
            <x v="6"/>
            <x v="7"/>
            <x v="8"/>
            <x v="9"/>
            <x v="10"/>
            <x v="11"/>
            <x v="12"/>
          </reference>
        </references>
      </pivotArea>
    </format>
    <format dxfId="50">
      <pivotArea dataOnly="0" labelOnly="1" grandRow="1" outline="0" fieldPosition="0"/>
    </format>
    <format dxfId="49">
      <pivotArea dataOnly="0" labelOnly="1" outline="0" axis="axisValues" fieldPosition="0"/>
    </format>
  </formats>
  <chartFormats count="2">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AFF8DB-CC1F-49BB-B52D-F73040DF870C}" name="Category"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J3:K10" firstHeaderRow="1" firstDataRow="1" firstDataCol="1"/>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items count="6">
        <item x="0"/>
        <item x="1"/>
        <item x="4"/>
        <item x="2"/>
        <item x="3"/>
        <item t="default"/>
      </items>
    </pivotField>
    <pivotField showAll="0">
      <items count="7">
        <item x="5"/>
        <item x="4"/>
        <item x="1"/>
        <item x="0"/>
        <item x="2"/>
        <item x="3"/>
        <item t="default"/>
      </items>
    </pivotField>
    <pivotField axis="axisRow" showAll="0">
      <items count="8">
        <item x="1"/>
        <item x="0"/>
        <item x="2"/>
        <item x="3"/>
        <item x="5"/>
        <item x="4"/>
        <item h="1" x="6"/>
        <item t="default"/>
      </items>
    </pivotField>
    <pivotField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Fields count="1">
    <field x="5"/>
  </rowFields>
  <rowItems count="7">
    <i>
      <x/>
    </i>
    <i>
      <x v="1"/>
    </i>
    <i>
      <x v="2"/>
    </i>
    <i>
      <x v="3"/>
    </i>
    <i>
      <x v="4"/>
    </i>
    <i>
      <x v="5"/>
    </i>
    <i t="grand">
      <x/>
    </i>
  </rowItems>
  <colItems count="1">
    <i/>
  </colItems>
  <dataFields count="1">
    <dataField name="Sum of Total Price" fld="9" baseField="0" baseItem="0" numFmtId="44"/>
  </dataFields>
  <formats count="6">
    <format dxfId="60">
      <pivotArea type="all" dataOnly="0" outline="0" fieldPosition="0"/>
    </format>
    <format dxfId="59">
      <pivotArea outline="0" collapsedLevelsAreSubtotals="1" fieldPosition="0"/>
    </format>
    <format dxfId="58">
      <pivotArea field="5" type="button" dataOnly="0" labelOnly="1" outline="0" axis="axisRow" fieldPosition="0"/>
    </format>
    <format dxfId="57">
      <pivotArea dataOnly="0" labelOnly="1" fieldPosition="0">
        <references count="1">
          <reference field="5" count="0"/>
        </references>
      </pivotArea>
    </format>
    <format dxfId="56">
      <pivotArea dataOnly="0" labelOnly="1" grandRow="1" outline="0" fieldPosition="0"/>
    </format>
    <format dxfId="5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12F519-1925-4DED-BCA5-8C63C4047B27}" name="Retail Store"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H9" firstHeaderRow="1" firstDataRow="1" firstDataCol="1"/>
  <pivotFields count="13">
    <pivotField showAll="0"/>
    <pivotField numFmtId="14" showAll="0">
      <items count="173">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axis="axisRow" showAll="0">
      <items count="6">
        <item x="0"/>
        <item x="1"/>
        <item x="4"/>
        <item x="2"/>
        <item x="3"/>
        <item t="default"/>
      </items>
    </pivotField>
    <pivotField showAll="0">
      <items count="7">
        <item x="5"/>
        <item x="4"/>
        <item x="1"/>
        <item x="0"/>
        <item x="2"/>
        <item x="3"/>
        <item t="default"/>
      </items>
    </pivotField>
    <pivotField showAll="0"/>
    <pivotField showAll="0">
      <items count="6">
        <item x="1"/>
        <item x="2"/>
        <item x="3"/>
        <item x="0"/>
        <item h="1"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s>
  <rowFields count="1">
    <field x="3"/>
  </rowFields>
  <rowItems count="6">
    <i>
      <x/>
    </i>
    <i>
      <x v="1"/>
    </i>
    <i>
      <x v="2"/>
    </i>
    <i>
      <x v="3"/>
    </i>
    <i>
      <x v="4"/>
    </i>
    <i t="grand">
      <x/>
    </i>
  </rowItems>
  <colItems count="1">
    <i/>
  </colItems>
  <dataFields count="1">
    <dataField name="Sum of Total Price" fld="9" baseField="0" baseItem="0" numFmtId="165"/>
  </dataFields>
  <formats count="2">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ECAF6E0-2D23-4F03-8F0D-5488E39F9BC4}" sourceName="Date">
  <pivotTables>
    <pivotTable tabId="11" name="Months"/>
  </pivotTables>
  <data>
    <tabular pivotCacheId="94939956">
      <items count="172">
        <i x="44"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574183-48DA-4702-A05F-C93320CECAF6}" sourceName="Month">
  <pivotTables>
    <pivotTable tabId="11" name="Months"/>
  </pivotTables>
  <data>
    <tabular pivotCacheId="9493995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BAB3DFC-408C-4100-8ED2-5827FD0202A3}" cache="Slicer_Date" caption="Date" style="SlicerStyleDark1" rowHeight="234950"/>
  <slicer name="Month 1" xr10:uid="{1347E995-8326-446D-860B-85FD2E06AC39}" cache="Slicer_Month" caption="Month"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EC6E31-0233-4127-B68A-659E7D2258A0}" name="Table6" displayName="Table6" ref="A1:J250" totalsRowShown="0" headerRowDxfId="37" dataDxfId="36">
  <autoFilter ref="A1:J250" xr:uid="{D0EC6E31-0233-4127-B68A-659E7D2258A0}"/>
  <tableColumns count="10">
    <tableColumn id="1" xr3:uid="{5EE9CAC9-E027-400A-A886-C47E2FD57016}" name="Order ID" dataDxfId="35"/>
    <tableColumn id="2" xr3:uid="{85A852DC-44FD-4907-BEE8-41DC397A9348}" name="Date" dataDxfId="34"/>
    <tableColumn id="3" xr3:uid="{0E381CCD-9745-42C9-840D-B48932C19B7B}" name="Month" dataDxfId="33" totalsRowDxfId="32"/>
    <tableColumn id="5" xr3:uid="{E715CC99-E43B-4907-AA20-B5CAEA0F745E}" name="Retail Store" dataDxfId="31" totalsRowDxfId="30"/>
    <tableColumn id="7" xr3:uid="{84FF27E5-C560-4A11-A966-C6624FBC829E}" name="Product" dataDxfId="29" totalsRowDxfId="28"/>
    <tableColumn id="17" xr3:uid="{CF57686A-C2E8-463B-AD85-73CB3FAD0BBC}" name="Category" dataDxfId="27" totalsRowDxfId="26"/>
    <tableColumn id="15" xr3:uid="{872456DD-7047-40F0-916D-890E71730E02}" name="City" dataDxfId="25" totalsRowDxfId="24"/>
    <tableColumn id="9" xr3:uid="{A3EE8D7F-69FA-48EE-8955-2F2D794CBC3A}" name="Units Sold" dataDxfId="23" totalsRowDxfId="22"/>
    <tableColumn id="12" xr3:uid="{8EF5BF88-3116-495C-9296-C99C8A25885E}" name="Price" dataDxfId="21" totalsRowDxfId="20"/>
    <tableColumn id="13" xr3:uid="{441D84F2-58E2-4400-A1CC-975091CECE75}" name="Total Price" dataDxfId="19" totalsRowDxfId="1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9B5A7-2972-40A4-9EAC-58B7975DA891}">
  <dimension ref="A3:N17"/>
  <sheetViews>
    <sheetView topLeftCell="C1" workbookViewId="0">
      <selection activeCell="K16" activeCellId="1" sqref="G25 K16"/>
    </sheetView>
  </sheetViews>
  <sheetFormatPr defaultRowHeight="14.4" x14ac:dyDescent="0.3"/>
  <cols>
    <col min="1" max="1" width="23.21875" bestFit="1" customWidth="1"/>
    <col min="2" max="2" width="16.33203125" bestFit="1" customWidth="1"/>
    <col min="4" max="4" width="13.33203125" bestFit="1" customWidth="1"/>
    <col min="5" max="5" width="16.33203125" bestFit="1" customWidth="1"/>
    <col min="7" max="7" width="12.5546875" bestFit="1" customWidth="1"/>
    <col min="8" max="8" width="16.33203125" bestFit="1" customWidth="1"/>
    <col min="10" max="10" width="12.5546875" bestFit="1" customWidth="1"/>
    <col min="11" max="11" width="16.33203125" bestFit="1" customWidth="1"/>
    <col min="13" max="13" width="13.44140625" bestFit="1" customWidth="1"/>
    <col min="14" max="14" width="17.33203125" bestFit="1" customWidth="1"/>
  </cols>
  <sheetData>
    <row r="3" spans="1:14" x14ac:dyDescent="0.3">
      <c r="A3" s="3" t="s">
        <v>28</v>
      </c>
      <c r="B3" s="17" t="s">
        <v>50</v>
      </c>
      <c r="D3" s="3" t="s">
        <v>28</v>
      </c>
      <c r="E3" s="16" t="s">
        <v>50</v>
      </c>
      <c r="G3" s="3" t="s">
        <v>28</v>
      </c>
      <c r="H3" s="16" t="s">
        <v>50</v>
      </c>
      <c r="J3" s="18" t="s">
        <v>28</v>
      </c>
      <c r="K3" s="17" t="s">
        <v>50</v>
      </c>
      <c r="M3" s="18" t="s">
        <v>28</v>
      </c>
      <c r="N3" s="17" t="s">
        <v>50</v>
      </c>
    </row>
    <row r="4" spans="1:14" x14ac:dyDescent="0.3">
      <c r="A4" s="4" t="s">
        <v>43</v>
      </c>
      <c r="B4" s="17">
        <v>3207307</v>
      </c>
      <c r="D4" s="4" t="s">
        <v>17</v>
      </c>
      <c r="E4" s="16">
        <v>227048</v>
      </c>
      <c r="G4" s="4" t="s">
        <v>5</v>
      </c>
      <c r="H4" s="16">
        <v>2404960</v>
      </c>
      <c r="J4" s="19" t="s">
        <v>54</v>
      </c>
      <c r="K4" s="17">
        <v>4020395</v>
      </c>
      <c r="M4" s="19" t="s">
        <v>30</v>
      </c>
      <c r="N4" s="17">
        <v>3420066</v>
      </c>
    </row>
    <row r="5" spans="1:14" x14ac:dyDescent="0.3">
      <c r="A5" s="4" t="s">
        <v>45</v>
      </c>
      <c r="B5" s="17">
        <v>7232346</v>
      </c>
      <c r="D5" s="4" t="s">
        <v>14</v>
      </c>
      <c r="E5" s="16">
        <v>7188481</v>
      </c>
      <c r="G5" s="4" t="s">
        <v>8</v>
      </c>
      <c r="H5" s="16">
        <v>3127152</v>
      </c>
      <c r="J5" s="19" t="s">
        <v>52</v>
      </c>
      <c r="K5" s="17">
        <v>3937398</v>
      </c>
      <c r="M5" s="19" t="s">
        <v>31</v>
      </c>
      <c r="N5" s="17">
        <v>1688958</v>
      </c>
    </row>
    <row r="6" spans="1:14" x14ac:dyDescent="0.3">
      <c r="A6" s="4" t="s">
        <v>44</v>
      </c>
      <c r="B6" s="17">
        <v>3712205</v>
      </c>
      <c r="D6" s="4" t="s">
        <v>12</v>
      </c>
      <c r="E6" s="16">
        <v>4020395</v>
      </c>
      <c r="G6" s="4" t="s">
        <v>11</v>
      </c>
      <c r="H6" s="16">
        <v>4778724</v>
      </c>
      <c r="J6" s="19" t="s">
        <v>56</v>
      </c>
      <c r="K6" s="17">
        <v>1515374</v>
      </c>
      <c r="M6" s="19" t="s">
        <v>32</v>
      </c>
      <c r="N6" s="17">
        <v>1222280</v>
      </c>
    </row>
    <row r="7" spans="1:14" x14ac:dyDescent="0.3">
      <c r="A7" s="4" t="s">
        <v>42</v>
      </c>
      <c r="B7" s="17">
        <v>3066438</v>
      </c>
      <c r="D7" s="4" t="s">
        <v>7</v>
      </c>
      <c r="E7" s="16">
        <v>3937398</v>
      </c>
      <c r="G7" s="4" t="s">
        <v>9</v>
      </c>
      <c r="H7" s="16">
        <v>3488142</v>
      </c>
      <c r="J7" s="19" t="s">
        <v>57</v>
      </c>
      <c r="K7" s="17">
        <v>385078</v>
      </c>
      <c r="M7" s="19" t="s">
        <v>33</v>
      </c>
      <c r="N7" s="17">
        <v>1204704</v>
      </c>
    </row>
    <row r="8" spans="1:14" x14ac:dyDescent="0.3">
      <c r="A8" s="4" t="s">
        <v>29</v>
      </c>
      <c r="B8" s="17">
        <v>17218296</v>
      </c>
      <c r="D8" s="4" t="s">
        <v>13</v>
      </c>
      <c r="E8" s="16">
        <v>1542201</v>
      </c>
      <c r="G8" s="4" t="s">
        <v>10</v>
      </c>
      <c r="H8" s="16">
        <v>3501623</v>
      </c>
      <c r="J8" s="19" t="s">
        <v>53</v>
      </c>
      <c r="K8" s="17">
        <v>227048</v>
      </c>
      <c r="M8" s="19" t="s">
        <v>20</v>
      </c>
      <c r="N8" s="17">
        <v>1010169</v>
      </c>
    </row>
    <row r="9" spans="1:14" x14ac:dyDescent="0.3">
      <c r="D9" s="4" t="s">
        <v>15</v>
      </c>
      <c r="E9" s="16">
        <v>385078</v>
      </c>
      <c r="G9" s="4" t="s">
        <v>29</v>
      </c>
      <c r="H9" s="16">
        <v>17300601</v>
      </c>
      <c r="J9" s="19" t="s">
        <v>55</v>
      </c>
      <c r="K9" s="17">
        <v>7188481</v>
      </c>
      <c r="M9" s="19" t="s">
        <v>34</v>
      </c>
      <c r="N9" s="17">
        <v>1245278</v>
      </c>
    </row>
    <row r="10" spans="1:14" x14ac:dyDescent="0.3">
      <c r="D10" s="4" t="s">
        <v>29</v>
      </c>
      <c r="E10" s="16">
        <v>17300601</v>
      </c>
      <c r="J10" s="19" t="s">
        <v>29</v>
      </c>
      <c r="K10" s="17">
        <v>17273774</v>
      </c>
      <c r="M10" s="19" t="s">
        <v>35</v>
      </c>
      <c r="N10" s="17">
        <v>1478660</v>
      </c>
    </row>
    <row r="11" spans="1:14" x14ac:dyDescent="0.3">
      <c r="E11" s="15"/>
      <c r="M11" s="19" t="s">
        <v>36</v>
      </c>
      <c r="N11" s="17">
        <v>1338232</v>
      </c>
    </row>
    <row r="12" spans="1:14" x14ac:dyDescent="0.3">
      <c r="E12" s="15"/>
      <c r="M12" s="19" t="s">
        <v>37</v>
      </c>
      <c r="N12" s="17">
        <v>742121</v>
      </c>
    </row>
    <row r="13" spans="1:14" x14ac:dyDescent="0.3">
      <c r="A13" s="17" t="s">
        <v>50</v>
      </c>
      <c r="M13" s="19" t="s">
        <v>38</v>
      </c>
      <c r="N13" s="17">
        <v>1121948</v>
      </c>
    </row>
    <row r="14" spans="1:14" x14ac:dyDescent="0.3">
      <c r="A14" s="17">
        <v>17300601</v>
      </c>
      <c r="M14" s="19" t="s">
        <v>39</v>
      </c>
      <c r="N14" s="17">
        <v>1680801</v>
      </c>
    </row>
    <row r="15" spans="1:14" x14ac:dyDescent="0.3">
      <c r="M15" s="19" t="s">
        <v>40</v>
      </c>
      <c r="N15" s="17">
        <v>1147384</v>
      </c>
    </row>
    <row r="16" spans="1:14" x14ac:dyDescent="0.3">
      <c r="A16" s="16" t="s">
        <v>58</v>
      </c>
      <c r="M16" s="19" t="s">
        <v>29</v>
      </c>
      <c r="N16" s="17">
        <v>17300601</v>
      </c>
    </row>
    <row r="17" spans="1:1" x14ac:dyDescent="0.3">
      <c r="A17" s="16">
        <v>69480.325301204823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5A33-87B3-49CE-A7C4-A97A442458B9}">
  <dimension ref="A1:J314"/>
  <sheetViews>
    <sheetView workbookViewId="0">
      <selection activeCell="H9" sqref="H9"/>
    </sheetView>
  </sheetViews>
  <sheetFormatPr defaultRowHeight="14.4" x14ac:dyDescent="0.3"/>
  <cols>
    <col min="1" max="1" width="11.5546875" customWidth="1"/>
    <col min="2" max="2" width="12.44140625" customWidth="1"/>
    <col min="3" max="3" width="12.6640625" customWidth="1"/>
    <col min="4" max="4" width="13.6640625" customWidth="1"/>
    <col min="5" max="5" width="15.6640625" customWidth="1"/>
    <col min="6" max="6" width="14.77734375" customWidth="1"/>
    <col min="7" max="7" width="14.5546875" customWidth="1"/>
    <col min="8" max="8" width="14.109375" customWidth="1"/>
    <col min="9" max="9" width="12.109375" customWidth="1"/>
    <col min="10" max="10" width="14.77734375" customWidth="1"/>
    <col min="11" max="11" width="10.44140625" customWidth="1"/>
    <col min="12" max="12" width="10.21875" customWidth="1"/>
    <col min="13" max="13" width="10.44140625" customWidth="1"/>
    <col min="15" max="15" width="10.44140625" customWidth="1"/>
  </cols>
  <sheetData>
    <row r="1" spans="1:10" x14ac:dyDescent="0.3">
      <c r="A1" s="5" t="s">
        <v>0</v>
      </c>
      <c r="B1" s="5" t="s">
        <v>1</v>
      </c>
      <c r="C1" s="6" t="s">
        <v>3</v>
      </c>
      <c r="D1" s="2" t="s">
        <v>47</v>
      </c>
      <c r="E1" s="6" t="s">
        <v>2</v>
      </c>
      <c r="F1" s="6" t="s">
        <v>51</v>
      </c>
      <c r="G1" s="6" t="s">
        <v>41</v>
      </c>
      <c r="H1" s="2" t="s">
        <v>48</v>
      </c>
      <c r="I1" s="6" t="s">
        <v>46</v>
      </c>
      <c r="J1" s="2" t="s">
        <v>49</v>
      </c>
    </row>
    <row r="2" spans="1:10" x14ac:dyDescent="0.3">
      <c r="A2" s="8">
        <v>609410</v>
      </c>
      <c r="B2" s="9">
        <v>45292</v>
      </c>
      <c r="C2" s="10" t="s">
        <v>6</v>
      </c>
      <c r="D2" s="10" t="s">
        <v>5</v>
      </c>
      <c r="E2" s="10" t="s">
        <v>7</v>
      </c>
      <c r="F2" s="10" t="s">
        <v>52</v>
      </c>
      <c r="G2" s="10" t="s">
        <v>42</v>
      </c>
      <c r="H2" s="10">
        <v>188</v>
      </c>
      <c r="I2" s="10">
        <v>150</v>
      </c>
      <c r="J2" s="11">
        <v>28200</v>
      </c>
    </row>
    <row r="3" spans="1:10" x14ac:dyDescent="0.3">
      <c r="A3" s="8">
        <v>662621</v>
      </c>
      <c r="B3" s="9">
        <v>45293</v>
      </c>
      <c r="C3" s="10" t="s">
        <v>6</v>
      </c>
      <c r="D3" s="10" t="s">
        <v>8</v>
      </c>
      <c r="E3" s="10" t="s">
        <v>7</v>
      </c>
      <c r="F3" s="10" t="s">
        <v>52</v>
      </c>
      <c r="G3" s="10" t="s">
        <v>43</v>
      </c>
      <c r="H3" s="10">
        <v>540</v>
      </c>
      <c r="I3" s="10">
        <v>200</v>
      </c>
      <c r="J3" s="11">
        <v>108000</v>
      </c>
    </row>
    <row r="4" spans="1:10" x14ac:dyDescent="0.3">
      <c r="A4" s="8">
        <v>608271</v>
      </c>
      <c r="B4" s="9">
        <v>45293</v>
      </c>
      <c r="C4" s="10" t="s">
        <v>6</v>
      </c>
      <c r="D4" s="10" t="s">
        <v>9</v>
      </c>
      <c r="E4" s="10" t="s">
        <v>12</v>
      </c>
      <c r="F4" s="10" t="s">
        <v>54</v>
      </c>
      <c r="G4" s="10" t="s">
        <v>43</v>
      </c>
      <c r="H4" s="10">
        <v>384</v>
      </c>
      <c r="I4" s="10">
        <v>300</v>
      </c>
      <c r="J4" s="11">
        <v>115200</v>
      </c>
    </row>
    <row r="5" spans="1:10" x14ac:dyDescent="0.3">
      <c r="A5" s="8">
        <v>533215</v>
      </c>
      <c r="B5" s="9">
        <v>45295</v>
      </c>
      <c r="C5" s="10" t="s">
        <v>6</v>
      </c>
      <c r="D5" s="10" t="s">
        <v>9</v>
      </c>
      <c r="E5" s="10" t="s">
        <v>7</v>
      </c>
      <c r="F5" s="10" t="s">
        <v>52</v>
      </c>
      <c r="G5" s="10" t="s">
        <v>45</v>
      </c>
      <c r="H5" s="10">
        <v>478</v>
      </c>
      <c r="I5" s="12">
        <v>155</v>
      </c>
      <c r="J5" s="11">
        <v>74090</v>
      </c>
    </row>
    <row r="6" spans="1:10" x14ac:dyDescent="0.3">
      <c r="A6" s="8">
        <v>807669</v>
      </c>
      <c r="B6" s="9">
        <v>45296</v>
      </c>
      <c r="C6" s="10" t="s">
        <v>6</v>
      </c>
      <c r="D6" s="10" t="s">
        <v>10</v>
      </c>
      <c r="E6" s="10" t="s">
        <v>7</v>
      </c>
      <c r="F6" s="10" t="s">
        <v>52</v>
      </c>
      <c r="G6" s="10" t="s">
        <v>44</v>
      </c>
      <c r="H6" s="10">
        <v>380</v>
      </c>
      <c r="I6" s="10">
        <v>188</v>
      </c>
      <c r="J6" s="11">
        <v>71440</v>
      </c>
    </row>
    <row r="7" spans="1:10" x14ac:dyDescent="0.3">
      <c r="A7" s="8">
        <v>179568</v>
      </c>
      <c r="B7" s="9">
        <v>45296</v>
      </c>
      <c r="C7" s="10" t="s">
        <v>6</v>
      </c>
      <c r="D7" s="10" t="s">
        <v>9</v>
      </c>
      <c r="E7" s="10" t="s">
        <v>13</v>
      </c>
      <c r="F7" s="10" t="s">
        <v>56</v>
      </c>
      <c r="G7" s="10" t="s">
        <v>42</v>
      </c>
      <c r="H7" s="10">
        <v>395</v>
      </c>
      <c r="I7" s="10">
        <v>193</v>
      </c>
      <c r="J7" s="11">
        <v>76235</v>
      </c>
    </row>
    <row r="8" spans="1:10" x14ac:dyDescent="0.3">
      <c r="A8" s="8">
        <v>829188</v>
      </c>
      <c r="B8" s="9">
        <v>45296</v>
      </c>
      <c r="C8" s="10" t="s">
        <v>6</v>
      </c>
      <c r="D8" s="10" t="s">
        <v>11</v>
      </c>
      <c r="E8" s="10" t="s">
        <v>12</v>
      </c>
      <c r="F8" s="10" t="s">
        <v>54</v>
      </c>
      <c r="G8" s="10" t="s">
        <v>42</v>
      </c>
      <c r="H8" s="10">
        <v>538</v>
      </c>
      <c r="I8" s="10">
        <v>230</v>
      </c>
      <c r="J8" s="11">
        <v>123740</v>
      </c>
    </row>
    <row r="9" spans="1:10" x14ac:dyDescent="0.3">
      <c r="A9" s="8">
        <v>189430</v>
      </c>
      <c r="B9" s="9">
        <v>45297</v>
      </c>
      <c r="C9" s="10" t="s">
        <v>6</v>
      </c>
      <c r="D9" s="10" t="s">
        <v>11</v>
      </c>
      <c r="E9" s="10" t="s">
        <v>7</v>
      </c>
      <c r="F9" s="10" t="s">
        <v>52</v>
      </c>
      <c r="G9" s="10" t="s">
        <v>45</v>
      </c>
      <c r="H9" s="10">
        <v>451</v>
      </c>
      <c r="I9" s="10">
        <v>179</v>
      </c>
      <c r="J9" s="11">
        <v>80729</v>
      </c>
    </row>
    <row r="10" spans="1:10" x14ac:dyDescent="0.3">
      <c r="A10" s="8">
        <v>387655</v>
      </c>
      <c r="B10" s="9">
        <v>45298</v>
      </c>
      <c r="C10" s="10" t="s">
        <v>6</v>
      </c>
      <c r="D10" s="10" t="s">
        <v>9</v>
      </c>
      <c r="E10" s="10" t="s">
        <v>12</v>
      </c>
      <c r="F10" s="10" t="s">
        <v>54</v>
      </c>
      <c r="G10" s="10" t="s">
        <v>44</v>
      </c>
      <c r="H10" s="10">
        <v>583</v>
      </c>
      <c r="I10" s="10">
        <v>300</v>
      </c>
      <c r="J10" s="13">
        <v>174900</v>
      </c>
    </row>
    <row r="11" spans="1:10" x14ac:dyDescent="0.3">
      <c r="A11" s="8">
        <v>562771</v>
      </c>
      <c r="B11" s="9">
        <v>45299</v>
      </c>
      <c r="C11" s="10" t="s">
        <v>6</v>
      </c>
      <c r="D11" s="10" t="s">
        <v>10</v>
      </c>
      <c r="E11" s="10" t="s">
        <v>15</v>
      </c>
      <c r="F11" s="10" t="s">
        <v>57</v>
      </c>
      <c r="G11" s="10" t="s">
        <v>43</v>
      </c>
      <c r="H11" s="10">
        <v>364</v>
      </c>
      <c r="I11" s="10">
        <v>50</v>
      </c>
      <c r="J11" s="11">
        <v>18200</v>
      </c>
    </row>
    <row r="12" spans="1:10" x14ac:dyDescent="0.3">
      <c r="A12" s="8">
        <v>172726</v>
      </c>
      <c r="B12" s="9">
        <v>45299</v>
      </c>
      <c r="C12" s="10" t="s">
        <v>6</v>
      </c>
      <c r="D12" s="10" t="s">
        <v>5</v>
      </c>
      <c r="E12" s="10" t="s">
        <v>12</v>
      </c>
      <c r="F12" s="10" t="s">
        <v>54</v>
      </c>
      <c r="G12" s="10" t="s">
        <v>45</v>
      </c>
      <c r="H12" s="10">
        <v>500</v>
      </c>
      <c r="I12" s="10">
        <v>200</v>
      </c>
      <c r="J12" s="11">
        <v>100000</v>
      </c>
    </row>
    <row r="13" spans="1:10" x14ac:dyDescent="0.3">
      <c r="A13" s="8">
        <v>345678</v>
      </c>
      <c r="B13" s="9">
        <v>45300</v>
      </c>
      <c r="C13" s="10" t="s">
        <v>6</v>
      </c>
      <c r="D13" s="10" t="s">
        <v>5</v>
      </c>
      <c r="E13" s="10" t="s">
        <v>15</v>
      </c>
      <c r="F13" s="10" t="s">
        <v>57</v>
      </c>
      <c r="G13" s="10" t="s">
        <v>42</v>
      </c>
      <c r="H13" s="10">
        <v>456</v>
      </c>
      <c r="I13" s="10">
        <v>35</v>
      </c>
      <c r="J13" s="11">
        <v>15960</v>
      </c>
    </row>
    <row r="14" spans="1:10" x14ac:dyDescent="0.3">
      <c r="A14" s="8">
        <v>443543</v>
      </c>
      <c r="B14" s="9">
        <v>45300</v>
      </c>
      <c r="C14" s="10" t="s">
        <v>6</v>
      </c>
      <c r="D14" s="10" t="s">
        <v>8</v>
      </c>
      <c r="E14" s="10" t="s">
        <v>12</v>
      </c>
      <c r="F14" s="10" t="s">
        <v>54</v>
      </c>
      <c r="G14" s="10" t="s">
        <v>45</v>
      </c>
      <c r="H14" s="10">
        <v>505</v>
      </c>
      <c r="I14" s="10">
        <v>375</v>
      </c>
      <c r="J14" s="11">
        <v>189375</v>
      </c>
    </row>
    <row r="15" spans="1:10" x14ac:dyDescent="0.3">
      <c r="A15" s="8">
        <v>782141</v>
      </c>
      <c r="B15" s="9">
        <v>45300</v>
      </c>
      <c r="C15" s="10" t="s">
        <v>6</v>
      </c>
      <c r="D15" s="10" t="s">
        <v>9</v>
      </c>
      <c r="E15" s="10" t="s">
        <v>12</v>
      </c>
      <c r="F15" s="10" t="s">
        <v>54</v>
      </c>
      <c r="G15" s="10" t="s">
        <v>44</v>
      </c>
      <c r="H15" s="10">
        <v>511</v>
      </c>
      <c r="I15" s="10">
        <v>300</v>
      </c>
      <c r="J15" s="11">
        <v>153300</v>
      </c>
    </row>
    <row r="16" spans="1:10" x14ac:dyDescent="0.3">
      <c r="A16" s="8">
        <v>554682</v>
      </c>
      <c r="B16" s="9">
        <v>45304</v>
      </c>
      <c r="C16" s="10" t="s">
        <v>6</v>
      </c>
      <c r="D16" s="10" t="s">
        <v>8</v>
      </c>
      <c r="E16" s="10" t="s">
        <v>7</v>
      </c>
      <c r="F16" s="10" t="s">
        <v>52</v>
      </c>
      <c r="G16" s="10" t="s">
        <v>44</v>
      </c>
      <c r="H16" s="10">
        <v>170</v>
      </c>
      <c r="I16" s="10">
        <v>200</v>
      </c>
      <c r="J16" s="11">
        <v>34000</v>
      </c>
    </row>
    <row r="17" spans="1:10" x14ac:dyDescent="0.3">
      <c r="A17" s="8">
        <v>128627</v>
      </c>
      <c r="B17" s="9">
        <v>45304</v>
      </c>
      <c r="C17" s="10" t="s">
        <v>6</v>
      </c>
      <c r="D17" s="10" t="s">
        <v>9</v>
      </c>
      <c r="E17" s="10" t="s">
        <v>12</v>
      </c>
      <c r="F17" s="10" t="s">
        <v>54</v>
      </c>
      <c r="G17" s="10" t="s">
        <v>45</v>
      </c>
      <c r="H17" s="10">
        <v>435</v>
      </c>
      <c r="I17" s="10">
        <v>300</v>
      </c>
      <c r="J17" s="11">
        <v>130500</v>
      </c>
    </row>
    <row r="18" spans="1:10" x14ac:dyDescent="0.3">
      <c r="A18" s="8">
        <v>338761</v>
      </c>
      <c r="B18" s="9">
        <v>45305</v>
      </c>
      <c r="C18" s="10" t="s">
        <v>6</v>
      </c>
      <c r="D18" s="10" t="s">
        <v>8</v>
      </c>
      <c r="E18" s="10" t="s">
        <v>7</v>
      </c>
      <c r="F18" s="10" t="s">
        <v>52</v>
      </c>
      <c r="G18" s="10" t="s">
        <v>42</v>
      </c>
      <c r="H18" s="10">
        <v>104</v>
      </c>
      <c r="I18" s="10">
        <v>200</v>
      </c>
      <c r="J18" s="14">
        <v>20800</v>
      </c>
    </row>
    <row r="19" spans="1:10" x14ac:dyDescent="0.3">
      <c r="A19" s="8">
        <v>453765</v>
      </c>
      <c r="B19" s="9">
        <v>45306</v>
      </c>
      <c r="C19" s="10" t="s">
        <v>6</v>
      </c>
      <c r="D19" s="10" t="s">
        <v>5</v>
      </c>
      <c r="E19" s="10" t="s">
        <v>13</v>
      </c>
      <c r="F19" s="10" t="s">
        <v>56</v>
      </c>
      <c r="G19" s="10" t="s">
        <v>45</v>
      </c>
      <c r="H19" s="10">
        <v>205</v>
      </c>
      <c r="I19" s="10">
        <v>145</v>
      </c>
      <c r="J19" s="11">
        <v>29725</v>
      </c>
    </row>
    <row r="20" spans="1:10" x14ac:dyDescent="0.3">
      <c r="A20" s="8">
        <v>924009</v>
      </c>
      <c r="B20" s="9">
        <v>45306</v>
      </c>
      <c r="C20" s="10" t="s">
        <v>6</v>
      </c>
      <c r="D20" s="10" t="s">
        <v>8</v>
      </c>
      <c r="E20" s="10" t="s">
        <v>13</v>
      </c>
      <c r="F20" s="10" t="s">
        <v>56</v>
      </c>
      <c r="G20" s="10" t="s">
        <v>43</v>
      </c>
      <c r="H20" s="10">
        <v>168</v>
      </c>
      <c r="I20" s="10">
        <v>200</v>
      </c>
      <c r="J20" s="11">
        <v>33600</v>
      </c>
    </row>
    <row r="21" spans="1:10" x14ac:dyDescent="0.3">
      <c r="A21" s="8">
        <v>228177</v>
      </c>
      <c r="B21" s="9">
        <v>45307</v>
      </c>
      <c r="C21" s="10" t="s">
        <v>6</v>
      </c>
      <c r="D21" s="10" t="s">
        <v>9</v>
      </c>
      <c r="E21" s="10" t="s">
        <v>14</v>
      </c>
      <c r="F21" s="10" t="s">
        <v>55</v>
      </c>
      <c r="G21" s="10" t="s">
        <v>45</v>
      </c>
      <c r="H21" s="10">
        <v>166</v>
      </c>
      <c r="I21" s="10">
        <v>395</v>
      </c>
      <c r="J21" s="11">
        <v>65570</v>
      </c>
    </row>
    <row r="22" spans="1:10" x14ac:dyDescent="0.3">
      <c r="A22" s="8">
        <v>282744</v>
      </c>
      <c r="B22" s="9">
        <v>45308</v>
      </c>
      <c r="C22" s="10" t="s">
        <v>6</v>
      </c>
      <c r="D22" s="10" t="s">
        <v>11</v>
      </c>
      <c r="E22" s="10" t="s">
        <v>14</v>
      </c>
      <c r="F22" s="10" t="s">
        <v>55</v>
      </c>
      <c r="G22" s="10" t="s">
        <v>45</v>
      </c>
      <c r="H22" s="10">
        <v>286</v>
      </c>
      <c r="I22" s="10">
        <v>350</v>
      </c>
      <c r="J22" s="11">
        <v>100100</v>
      </c>
    </row>
    <row r="23" spans="1:10" x14ac:dyDescent="0.3">
      <c r="A23" s="8">
        <v>715305</v>
      </c>
      <c r="B23" s="9">
        <v>45308</v>
      </c>
      <c r="C23" s="10" t="s">
        <v>6</v>
      </c>
      <c r="D23" s="10" t="s">
        <v>8</v>
      </c>
      <c r="E23" s="10" t="s">
        <v>12</v>
      </c>
      <c r="F23" s="10" t="s">
        <v>54</v>
      </c>
      <c r="G23" s="10" t="s">
        <v>42</v>
      </c>
      <c r="H23" s="10">
        <v>344</v>
      </c>
      <c r="I23" s="10">
        <v>375</v>
      </c>
      <c r="J23" s="11">
        <v>129000</v>
      </c>
    </row>
    <row r="24" spans="1:10" x14ac:dyDescent="0.3">
      <c r="A24" s="8">
        <v>999123</v>
      </c>
      <c r="B24" s="9">
        <v>45309</v>
      </c>
      <c r="C24" s="10" t="s">
        <v>6</v>
      </c>
      <c r="D24" s="10" t="s">
        <v>9</v>
      </c>
      <c r="E24" s="10" t="s">
        <v>13</v>
      </c>
      <c r="F24" s="10" t="s">
        <v>56</v>
      </c>
      <c r="G24" s="10" t="s">
        <v>42</v>
      </c>
      <c r="H24" s="10">
        <v>178</v>
      </c>
      <c r="I24" s="10">
        <v>193</v>
      </c>
      <c r="J24" s="11">
        <v>34354</v>
      </c>
    </row>
    <row r="25" spans="1:10" x14ac:dyDescent="0.3">
      <c r="A25" s="8">
        <v>830517</v>
      </c>
      <c r="B25" s="9">
        <v>45311</v>
      </c>
      <c r="C25" s="10" t="s">
        <v>6</v>
      </c>
      <c r="D25" s="10" t="s">
        <v>8</v>
      </c>
      <c r="E25" s="10" t="s">
        <v>7</v>
      </c>
      <c r="F25" s="10" t="s">
        <v>52</v>
      </c>
      <c r="G25" s="10" t="s">
        <v>44</v>
      </c>
      <c r="H25" s="10">
        <v>450</v>
      </c>
      <c r="I25" s="10">
        <v>200</v>
      </c>
      <c r="J25" s="11">
        <v>90000</v>
      </c>
    </row>
    <row r="26" spans="1:10" x14ac:dyDescent="0.3">
      <c r="A26" s="8">
        <v>223284</v>
      </c>
      <c r="B26" s="9">
        <v>45313</v>
      </c>
      <c r="C26" s="10" t="s">
        <v>6</v>
      </c>
      <c r="D26" s="10" t="s">
        <v>9</v>
      </c>
      <c r="E26" s="10" t="s">
        <v>7</v>
      </c>
      <c r="F26" s="10" t="s">
        <v>52</v>
      </c>
      <c r="G26" s="10" t="s">
        <v>43</v>
      </c>
      <c r="H26" s="10">
        <v>544</v>
      </c>
      <c r="I26" s="10">
        <v>155</v>
      </c>
      <c r="J26" s="11">
        <v>84320</v>
      </c>
    </row>
    <row r="27" spans="1:10" x14ac:dyDescent="0.3">
      <c r="A27" s="8">
        <v>188622</v>
      </c>
      <c r="B27" s="9">
        <v>45314</v>
      </c>
      <c r="C27" s="10" t="s">
        <v>6</v>
      </c>
      <c r="D27" s="10" t="s">
        <v>8</v>
      </c>
      <c r="E27" s="10" t="s">
        <v>7</v>
      </c>
      <c r="F27" s="10" t="s">
        <v>52</v>
      </c>
      <c r="G27" s="10" t="s">
        <v>43</v>
      </c>
      <c r="H27" s="10">
        <v>428</v>
      </c>
      <c r="I27" s="10">
        <v>200</v>
      </c>
      <c r="J27" s="11">
        <v>85600</v>
      </c>
    </row>
    <row r="28" spans="1:10" x14ac:dyDescent="0.3">
      <c r="A28" s="8">
        <v>550473</v>
      </c>
      <c r="B28" s="9">
        <v>45314</v>
      </c>
      <c r="C28" s="10" t="s">
        <v>6</v>
      </c>
      <c r="D28" s="10" t="s">
        <v>8</v>
      </c>
      <c r="E28" s="10" t="s">
        <v>7</v>
      </c>
      <c r="F28" s="10" t="s">
        <v>52</v>
      </c>
      <c r="G28" s="10" t="s">
        <v>45</v>
      </c>
      <c r="H28" s="10">
        <v>317</v>
      </c>
      <c r="I28" s="10">
        <v>200</v>
      </c>
      <c r="J28" s="11">
        <v>63400</v>
      </c>
    </row>
    <row r="29" spans="1:10" x14ac:dyDescent="0.3">
      <c r="A29" s="8">
        <v>933934</v>
      </c>
      <c r="B29" s="9">
        <v>45314</v>
      </c>
      <c r="C29" s="10" t="s">
        <v>6</v>
      </c>
      <c r="D29" s="10" t="s">
        <v>8</v>
      </c>
      <c r="E29" s="10" t="s">
        <v>14</v>
      </c>
      <c r="F29" s="10" t="s">
        <v>55</v>
      </c>
      <c r="G29" s="10" t="s">
        <v>45</v>
      </c>
      <c r="H29" s="10">
        <v>113</v>
      </c>
      <c r="I29" s="10">
        <v>400</v>
      </c>
      <c r="J29" s="11">
        <v>45200</v>
      </c>
    </row>
    <row r="30" spans="1:10" x14ac:dyDescent="0.3">
      <c r="A30" s="8">
        <v>256056</v>
      </c>
      <c r="B30" s="9">
        <v>45314</v>
      </c>
      <c r="C30" s="10" t="s">
        <v>6</v>
      </c>
      <c r="D30" s="10" t="s">
        <v>9</v>
      </c>
      <c r="E30" s="10" t="s">
        <v>14</v>
      </c>
      <c r="F30" s="10" t="s">
        <v>55</v>
      </c>
      <c r="G30" s="10" t="s">
        <v>43</v>
      </c>
      <c r="H30" s="10">
        <v>541</v>
      </c>
      <c r="I30" s="10">
        <v>395</v>
      </c>
      <c r="J30" s="11">
        <v>213695</v>
      </c>
    </row>
    <row r="31" spans="1:10" x14ac:dyDescent="0.3">
      <c r="A31" s="8">
        <v>832145</v>
      </c>
      <c r="B31" s="9">
        <v>45315</v>
      </c>
      <c r="C31" s="10" t="s">
        <v>6</v>
      </c>
      <c r="D31" s="10" t="s">
        <v>11</v>
      </c>
      <c r="E31" s="10" t="s">
        <v>7</v>
      </c>
      <c r="F31" s="10" t="s">
        <v>52</v>
      </c>
      <c r="G31" s="10" t="s">
        <v>44</v>
      </c>
      <c r="H31" s="10">
        <v>433</v>
      </c>
      <c r="I31" s="10">
        <v>179</v>
      </c>
      <c r="J31" s="11">
        <v>77507</v>
      </c>
    </row>
    <row r="32" spans="1:10" x14ac:dyDescent="0.3">
      <c r="A32" s="8">
        <v>562864</v>
      </c>
      <c r="B32" s="9">
        <v>45316</v>
      </c>
      <c r="C32" s="10" t="s">
        <v>6</v>
      </c>
      <c r="D32" s="10" t="s">
        <v>10</v>
      </c>
      <c r="E32" s="10" t="s">
        <v>7</v>
      </c>
      <c r="F32" s="10" t="s">
        <v>52</v>
      </c>
      <c r="G32" s="10" t="s">
        <v>45</v>
      </c>
      <c r="H32" s="10">
        <v>539</v>
      </c>
      <c r="I32" s="10">
        <v>188</v>
      </c>
      <c r="J32" s="13">
        <v>101332</v>
      </c>
    </row>
    <row r="33" spans="1:10" x14ac:dyDescent="0.3">
      <c r="A33" s="8">
        <v>806557</v>
      </c>
      <c r="B33" s="9">
        <v>45316</v>
      </c>
      <c r="C33" s="10" t="s">
        <v>6</v>
      </c>
      <c r="D33" s="10" t="s">
        <v>11</v>
      </c>
      <c r="E33" s="10" t="s">
        <v>7</v>
      </c>
      <c r="F33" s="10" t="s">
        <v>52</v>
      </c>
      <c r="G33" s="10" t="s">
        <v>42</v>
      </c>
      <c r="H33" s="10">
        <v>146</v>
      </c>
      <c r="I33" s="10">
        <v>179</v>
      </c>
      <c r="J33" s="11">
        <v>26134</v>
      </c>
    </row>
    <row r="34" spans="1:10" ht="14.4" customHeight="1" x14ac:dyDescent="0.3">
      <c r="A34" s="8">
        <v>493874</v>
      </c>
      <c r="B34" s="9">
        <v>45316</v>
      </c>
      <c r="C34" s="10" t="s">
        <v>6</v>
      </c>
      <c r="D34" s="10" t="s">
        <v>5</v>
      </c>
      <c r="E34" s="10" t="s">
        <v>15</v>
      </c>
      <c r="F34" s="10" t="s">
        <v>57</v>
      </c>
      <c r="G34" s="10" t="s">
        <v>43</v>
      </c>
      <c r="H34" s="10">
        <v>582</v>
      </c>
      <c r="I34" s="7">
        <v>35</v>
      </c>
      <c r="J34" s="12">
        <v>20370</v>
      </c>
    </row>
    <row r="35" spans="1:10" ht="14.4" customHeight="1" x14ac:dyDescent="0.3">
      <c r="A35" s="8">
        <v>713309</v>
      </c>
      <c r="B35" s="9">
        <v>45316</v>
      </c>
      <c r="C35" s="10" t="s">
        <v>6</v>
      </c>
      <c r="D35" s="10" t="s">
        <v>10</v>
      </c>
      <c r="E35" s="10" t="s">
        <v>12</v>
      </c>
      <c r="F35" s="10" t="s">
        <v>54</v>
      </c>
      <c r="G35" s="10" t="s">
        <v>42</v>
      </c>
      <c r="H35" s="10">
        <v>510</v>
      </c>
      <c r="I35" s="7">
        <v>295</v>
      </c>
      <c r="J35" s="13">
        <v>150450</v>
      </c>
    </row>
    <row r="36" spans="1:10" ht="14.4" customHeight="1" x14ac:dyDescent="0.3">
      <c r="A36" s="8">
        <v>853280</v>
      </c>
      <c r="B36" s="9">
        <v>45317</v>
      </c>
      <c r="C36" s="10" t="s">
        <v>6</v>
      </c>
      <c r="D36" s="10" t="s">
        <v>10</v>
      </c>
      <c r="E36" s="10" t="s">
        <v>13</v>
      </c>
      <c r="F36" s="10" t="s">
        <v>56</v>
      </c>
      <c r="G36" s="10" t="s">
        <v>45</v>
      </c>
      <c r="H36" s="10">
        <v>405</v>
      </c>
      <c r="I36" s="7">
        <v>186</v>
      </c>
      <c r="J36" s="12">
        <v>75330</v>
      </c>
    </row>
    <row r="37" spans="1:10" ht="14.4" customHeight="1" x14ac:dyDescent="0.3">
      <c r="A37" s="8">
        <v>415875</v>
      </c>
      <c r="B37" s="9">
        <v>45318</v>
      </c>
      <c r="C37" s="10" t="s">
        <v>6</v>
      </c>
      <c r="D37" s="10" t="s">
        <v>9</v>
      </c>
      <c r="E37" s="10" t="s">
        <v>12</v>
      </c>
      <c r="F37" s="10" t="s">
        <v>54</v>
      </c>
      <c r="G37" s="10" t="s">
        <v>45</v>
      </c>
      <c r="H37" s="10">
        <v>377</v>
      </c>
      <c r="I37" s="7">
        <v>300</v>
      </c>
      <c r="J37" s="13">
        <v>113100</v>
      </c>
    </row>
    <row r="38" spans="1:10" ht="14.4" customHeight="1" x14ac:dyDescent="0.3">
      <c r="A38" s="8">
        <v>266524</v>
      </c>
      <c r="B38" s="9">
        <v>45319</v>
      </c>
      <c r="C38" s="10" t="s">
        <v>6</v>
      </c>
      <c r="D38" s="10" t="s">
        <v>9</v>
      </c>
      <c r="E38" s="10" t="s">
        <v>7</v>
      </c>
      <c r="F38" s="10" t="s">
        <v>52</v>
      </c>
      <c r="G38" s="10" t="s">
        <v>43</v>
      </c>
      <c r="H38" s="10">
        <v>127</v>
      </c>
      <c r="I38" s="7">
        <v>155</v>
      </c>
      <c r="J38" s="13">
        <v>19685</v>
      </c>
    </row>
    <row r="39" spans="1:10" ht="14.4" customHeight="1" x14ac:dyDescent="0.3">
      <c r="A39" s="8">
        <v>231091</v>
      </c>
      <c r="B39" s="9">
        <v>45319</v>
      </c>
      <c r="C39" s="10" t="s">
        <v>6</v>
      </c>
      <c r="D39" s="10" t="s">
        <v>11</v>
      </c>
      <c r="E39" s="10" t="s">
        <v>12</v>
      </c>
      <c r="F39" s="10" t="s">
        <v>54</v>
      </c>
      <c r="G39" s="10" t="s">
        <v>45</v>
      </c>
      <c r="H39" s="10">
        <v>385</v>
      </c>
      <c r="I39" s="7">
        <v>230</v>
      </c>
      <c r="J39" s="13">
        <v>88550</v>
      </c>
    </row>
    <row r="40" spans="1:10" ht="14.4" customHeight="1" x14ac:dyDescent="0.3">
      <c r="A40" s="8">
        <v>619335</v>
      </c>
      <c r="B40" s="9">
        <v>45321</v>
      </c>
      <c r="C40" s="10" t="s">
        <v>6</v>
      </c>
      <c r="D40" s="10" t="s">
        <v>8</v>
      </c>
      <c r="E40" s="10" t="s">
        <v>7</v>
      </c>
      <c r="F40" s="10" t="s">
        <v>52</v>
      </c>
      <c r="G40" s="10" t="s">
        <v>45</v>
      </c>
      <c r="H40" s="10">
        <v>154</v>
      </c>
      <c r="I40" s="7">
        <v>200</v>
      </c>
      <c r="J40" s="13">
        <f>I40*H40</f>
        <v>30800</v>
      </c>
    </row>
    <row r="41" spans="1:10" ht="14.4" customHeight="1" x14ac:dyDescent="0.3">
      <c r="A41" s="8">
        <v>511969</v>
      </c>
      <c r="B41" s="9">
        <v>45322</v>
      </c>
      <c r="C41" s="10" t="s">
        <v>6</v>
      </c>
      <c r="D41" s="10" t="s">
        <v>11</v>
      </c>
      <c r="E41" s="10" t="s">
        <v>7</v>
      </c>
      <c r="F41" s="10" t="s">
        <v>52</v>
      </c>
      <c r="G41" s="10" t="s">
        <v>43</v>
      </c>
      <c r="H41" s="10">
        <v>575</v>
      </c>
      <c r="I41" s="13">
        <v>179</v>
      </c>
      <c r="J41" s="13">
        <f t="shared" ref="J41:J104" si="0">I41*H41</f>
        <v>102925</v>
      </c>
    </row>
    <row r="42" spans="1:10" ht="14.4" customHeight="1" x14ac:dyDescent="0.3">
      <c r="A42" s="8">
        <v>146343</v>
      </c>
      <c r="B42" s="9">
        <v>45322</v>
      </c>
      <c r="C42" s="10" t="s">
        <v>6</v>
      </c>
      <c r="D42" s="10" t="s">
        <v>11</v>
      </c>
      <c r="E42" s="10" t="s">
        <v>14</v>
      </c>
      <c r="F42" s="10" t="s">
        <v>55</v>
      </c>
      <c r="G42" s="10" t="s">
        <v>45</v>
      </c>
      <c r="H42" s="10">
        <v>283</v>
      </c>
      <c r="I42" s="7">
        <v>350</v>
      </c>
      <c r="J42" s="13">
        <f t="shared" si="0"/>
        <v>99050</v>
      </c>
    </row>
    <row r="43" spans="1:10" ht="14.4" customHeight="1" x14ac:dyDescent="0.3">
      <c r="A43" s="8">
        <v>858862</v>
      </c>
      <c r="B43" s="9">
        <v>45322</v>
      </c>
      <c r="C43" s="10" t="s">
        <v>6</v>
      </c>
      <c r="D43" s="10" t="s">
        <v>4</v>
      </c>
      <c r="E43" s="10" t="s">
        <v>12</v>
      </c>
      <c r="F43" s="10" t="s">
        <v>54</v>
      </c>
      <c r="G43" s="10" t="s">
        <v>44</v>
      </c>
      <c r="H43" s="10">
        <v>128</v>
      </c>
      <c r="I43" s="7">
        <v>200</v>
      </c>
      <c r="J43" s="13">
        <f t="shared" si="0"/>
        <v>25600</v>
      </c>
    </row>
    <row r="44" spans="1:10" ht="14.4" customHeight="1" x14ac:dyDescent="0.3">
      <c r="A44" s="8">
        <v>454922</v>
      </c>
      <c r="B44" s="9">
        <v>45323</v>
      </c>
      <c r="C44" s="10" t="s">
        <v>16</v>
      </c>
      <c r="D44" s="10" t="s">
        <v>8</v>
      </c>
      <c r="E44" s="10" t="s">
        <v>17</v>
      </c>
      <c r="F44" s="10" t="s">
        <v>53</v>
      </c>
      <c r="G44" s="10" t="s">
        <v>45</v>
      </c>
      <c r="H44" s="10">
        <v>475</v>
      </c>
      <c r="I44" s="7">
        <v>25</v>
      </c>
      <c r="J44" s="13">
        <f t="shared" si="0"/>
        <v>11875</v>
      </c>
    </row>
    <row r="45" spans="1:10" ht="14.4" customHeight="1" x14ac:dyDescent="0.3">
      <c r="A45" s="8">
        <v>175622</v>
      </c>
      <c r="B45" s="9">
        <v>45324</v>
      </c>
      <c r="C45" s="10" t="s">
        <v>16</v>
      </c>
      <c r="D45" s="10" t="s">
        <v>11</v>
      </c>
      <c r="E45" s="10" t="s">
        <v>15</v>
      </c>
      <c r="F45" s="10" t="s">
        <v>57</v>
      </c>
      <c r="G45" s="10" t="s">
        <v>42</v>
      </c>
      <c r="H45" s="10">
        <v>134</v>
      </c>
      <c r="I45" s="7">
        <v>43</v>
      </c>
      <c r="J45" s="13">
        <f t="shared" si="0"/>
        <v>5762</v>
      </c>
    </row>
    <row r="46" spans="1:10" ht="14.4" customHeight="1" x14ac:dyDescent="0.3">
      <c r="A46" s="8">
        <v>722880</v>
      </c>
      <c r="B46" s="9">
        <v>45326</v>
      </c>
      <c r="C46" s="10" t="s">
        <v>16</v>
      </c>
      <c r="D46" s="10" t="s">
        <v>10</v>
      </c>
      <c r="E46" s="10" t="s">
        <v>7</v>
      </c>
      <c r="F46" s="10" t="s">
        <v>52</v>
      </c>
      <c r="G46" s="10" t="s">
        <v>45</v>
      </c>
      <c r="H46" s="10">
        <v>139</v>
      </c>
      <c r="I46" s="7">
        <v>188</v>
      </c>
      <c r="J46" s="13">
        <f t="shared" si="0"/>
        <v>26132</v>
      </c>
    </row>
    <row r="47" spans="1:10" ht="14.4" customHeight="1" x14ac:dyDescent="0.3">
      <c r="A47" s="8">
        <v>601233</v>
      </c>
      <c r="B47" s="9">
        <v>45326</v>
      </c>
      <c r="C47" s="10" t="s">
        <v>16</v>
      </c>
      <c r="D47" s="10" t="s">
        <v>8</v>
      </c>
      <c r="E47" s="10" t="s">
        <v>15</v>
      </c>
      <c r="F47" s="10" t="s">
        <v>57</v>
      </c>
      <c r="G47" s="10" t="s">
        <v>44</v>
      </c>
      <c r="H47" s="10">
        <v>181</v>
      </c>
      <c r="I47" s="7">
        <v>75</v>
      </c>
      <c r="J47" s="13">
        <f t="shared" si="0"/>
        <v>13575</v>
      </c>
    </row>
    <row r="48" spans="1:10" ht="14.4" customHeight="1" x14ac:dyDescent="0.3">
      <c r="A48" s="8">
        <v>356399</v>
      </c>
      <c r="B48" s="9">
        <v>45326</v>
      </c>
      <c r="C48" s="10" t="s">
        <v>16</v>
      </c>
      <c r="D48" s="10" t="s">
        <v>11</v>
      </c>
      <c r="E48" s="10" t="s">
        <v>12</v>
      </c>
      <c r="F48" s="10" t="s">
        <v>54</v>
      </c>
      <c r="G48" s="10" t="s">
        <v>45</v>
      </c>
      <c r="H48" s="10">
        <v>542</v>
      </c>
      <c r="I48" s="7">
        <v>230</v>
      </c>
      <c r="J48" s="13">
        <f t="shared" si="0"/>
        <v>124660</v>
      </c>
    </row>
    <row r="49" spans="1:10" ht="14.4" customHeight="1" x14ac:dyDescent="0.3">
      <c r="A49" s="8">
        <v>639306</v>
      </c>
      <c r="B49" s="9">
        <v>45326</v>
      </c>
      <c r="C49" s="10" t="s">
        <v>16</v>
      </c>
      <c r="D49" s="10" t="s">
        <v>10</v>
      </c>
      <c r="E49" s="10" t="s">
        <v>12</v>
      </c>
      <c r="F49" s="10" t="s">
        <v>54</v>
      </c>
      <c r="G49" s="10" t="s">
        <v>43</v>
      </c>
      <c r="H49" s="10">
        <v>108</v>
      </c>
      <c r="I49" s="7">
        <v>295</v>
      </c>
      <c r="J49" s="13">
        <f t="shared" si="0"/>
        <v>31860</v>
      </c>
    </row>
    <row r="50" spans="1:10" ht="14.4" customHeight="1" x14ac:dyDescent="0.3">
      <c r="A50" s="8">
        <v>447450</v>
      </c>
      <c r="B50" s="9">
        <v>45326</v>
      </c>
      <c r="C50" s="10" t="s">
        <v>16</v>
      </c>
      <c r="D50" s="10" t="s">
        <v>5</v>
      </c>
      <c r="E50" s="10" t="s">
        <v>12</v>
      </c>
      <c r="F50" s="10" t="s">
        <v>54</v>
      </c>
      <c r="G50" s="10" t="s">
        <v>43</v>
      </c>
      <c r="H50" s="10">
        <v>103</v>
      </c>
      <c r="I50" s="7">
        <v>200</v>
      </c>
      <c r="J50" s="13">
        <f t="shared" si="0"/>
        <v>20600</v>
      </c>
    </row>
    <row r="51" spans="1:10" ht="14.4" customHeight="1" x14ac:dyDescent="0.3">
      <c r="A51" s="8">
        <v>269049</v>
      </c>
      <c r="B51" s="9">
        <v>45327</v>
      </c>
      <c r="C51" s="10" t="s">
        <v>16</v>
      </c>
      <c r="D51" s="10" t="s">
        <v>10</v>
      </c>
      <c r="E51" s="10" t="s">
        <v>17</v>
      </c>
      <c r="F51" s="10" t="s">
        <v>53</v>
      </c>
      <c r="G51" s="10" t="s">
        <v>44</v>
      </c>
      <c r="H51" s="10">
        <v>355</v>
      </c>
      <c r="I51" s="7">
        <v>20</v>
      </c>
      <c r="J51" s="13">
        <f t="shared" si="0"/>
        <v>7100</v>
      </c>
    </row>
    <row r="52" spans="1:10" ht="14.4" customHeight="1" x14ac:dyDescent="0.3">
      <c r="A52" s="8">
        <v>157685</v>
      </c>
      <c r="B52" s="9">
        <v>45327</v>
      </c>
      <c r="C52" s="10" t="s">
        <v>16</v>
      </c>
      <c r="D52" s="10" t="s">
        <v>5</v>
      </c>
      <c r="E52" s="10" t="s">
        <v>12</v>
      </c>
      <c r="F52" s="10" t="s">
        <v>54</v>
      </c>
      <c r="G52" s="10" t="s">
        <v>45</v>
      </c>
      <c r="H52" s="10">
        <v>528</v>
      </c>
      <c r="I52" s="7">
        <v>200</v>
      </c>
      <c r="J52" s="13">
        <f t="shared" si="0"/>
        <v>105600</v>
      </c>
    </row>
    <row r="53" spans="1:10" ht="14.4" customHeight="1" x14ac:dyDescent="0.3">
      <c r="A53" s="8">
        <v>787870</v>
      </c>
      <c r="B53" s="9">
        <v>45328</v>
      </c>
      <c r="C53" s="10" t="s">
        <v>16</v>
      </c>
      <c r="D53" s="10" t="s">
        <v>11</v>
      </c>
      <c r="E53" s="10" t="s">
        <v>13</v>
      </c>
      <c r="F53" s="10" t="s">
        <v>56</v>
      </c>
      <c r="G53" s="10" t="s">
        <v>42</v>
      </c>
      <c r="H53" s="10">
        <v>586</v>
      </c>
      <c r="I53" s="7">
        <v>150</v>
      </c>
      <c r="J53" s="13">
        <f t="shared" si="0"/>
        <v>87900</v>
      </c>
    </row>
    <row r="54" spans="1:10" ht="14.4" customHeight="1" x14ac:dyDescent="0.3">
      <c r="A54" s="8">
        <v>466126</v>
      </c>
      <c r="B54" s="9">
        <v>45328</v>
      </c>
      <c r="C54" s="10" t="s">
        <v>16</v>
      </c>
      <c r="D54" s="10" t="s">
        <v>10</v>
      </c>
      <c r="E54" s="10" t="s">
        <v>14</v>
      </c>
      <c r="F54" s="10" t="s">
        <v>55</v>
      </c>
      <c r="G54" s="10" t="s">
        <v>45</v>
      </c>
      <c r="H54" s="10">
        <v>468</v>
      </c>
      <c r="I54" s="7">
        <v>374</v>
      </c>
      <c r="J54" s="13">
        <f t="shared" si="0"/>
        <v>175032</v>
      </c>
    </row>
    <row r="55" spans="1:10" ht="14.4" customHeight="1" x14ac:dyDescent="0.3">
      <c r="A55" s="8">
        <v>758965</v>
      </c>
      <c r="B55" s="9">
        <v>45328</v>
      </c>
      <c r="C55" s="10" t="s">
        <v>16</v>
      </c>
      <c r="D55" s="10" t="s">
        <v>11</v>
      </c>
      <c r="E55" s="10" t="s">
        <v>12</v>
      </c>
      <c r="F55" s="10" t="s">
        <v>54</v>
      </c>
      <c r="G55" s="10" t="s">
        <v>45</v>
      </c>
      <c r="H55" s="10">
        <v>391</v>
      </c>
      <c r="I55" s="7">
        <v>230</v>
      </c>
      <c r="J55" s="13">
        <f t="shared" si="0"/>
        <v>89930</v>
      </c>
    </row>
    <row r="56" spans="1:10" ht="14.4" customHeight="1" x14ac:dyDescent="0.3">
      <c r="A56" s="8">
        <v>316397</v>
      </c>
      <c r="B56" s="9">
        <v>45329</v>
      </c>
      <c r="C56" s="10" t="s">
        <v>16</v>
      </c>
      <c r="D56" s="10" t="s">
        <v>10</v>
      </c>
      <c r="E56" s="10" t="s">
        <v>7</v>
      </c>
      <c r="F56" s="10" t="s">
        <v>52</v>
      </c>
      <c r="G56" s="10" t="s">
        <v>45</v>
      </c>
      <c r="H56" s="10">
        <v>566</v>
      </c>
      <c r="I56" s="7">
        <v>188</v>
      </c>
      <c r="J56" s="13">
        <f t="shared" si="0"/>
        <v>106408</v>
      </c>
    </row>
    <row r="57" spans="1:10" ht="14.4" customHeight="1" x14ac:dyDescent="0.3">
      <c r="A57" s="8">
        <v>952783</v>
      </c>
      <c r="B57" s="9">
        <v>45329</v>
      </c>
      <c r="C57" s="10" t="s">
        <v>16</v>
      </c>
      <c r="D57" s="10" t="s">
        <v>8</v>
      </c>
      <c r="E57" s="10" t="s">
        <v>14</v>
      </c>
      <c r="F57" s="10" t="s">
        <v>55</v>
      </c>
      <c r="G57" s="10" t="s">
        <v>43</v>
      </c>
      <c r="H57" s="10">
        <v>205</v>
      </c>
      <c r="I57" s="7">
        <v>400</v>
      </c>
      <c r="J57" s="13">
        <f t="shared" si="0"/>
        <v>82000</v>
      </c>
    </row>
    <row r="58" spans="1:10" ht="14.4" customHeight="1" x14ac:dyDescent="0.3">
      <c r="A58" s="8">
        <v>994497</v>
      </c>
      <c r="B58" s="9">
        <v>45329</v>
      </c>
      <c r="C58" s="10" t="s">
        <v>16</v>
      </c>
      <c r="D58" s="10" t="s">
        <v>10</v>
      </c>
      <c r="E58" s="10" t="s">
        <v>14</v>
      </c>
      <c r="F58" s="10" t="s">
        <v>55</v>
      </c>
      <c r="G58" s="10" t="s">
        <v>45</v>
      </c>
      <c r="H58" s="10">
        <v>440</v>
      </c>
      <c r="I58" s="7">
        <v>374</v>
      </c>
      <c r="J58" s="13">
        <f t="shared" si="0"/>
        <v>164560</v>
      </c>
    </row>
    <row r="59" spans="1:10" ht="14.4" customHeight="1" x14ac:dyDescent="0.3">
      <c r="A59" s="8">
        <v>816754</v>
      </c>
      <c r="B59" s="9">
        <v>45331</v>
      </c>
      <c r="C59" s="10" t="s">
        <v>16</v>
      </c>
      <c r="D59" s="10" t="s">
        <v>8</v>
      </c>
      <c r="E59" s="10" t="s">
        <v>15</v>
      </c>
      <c r="F59" s="10" t="s">
        <v>57</v>
      </c>
      <c r="G59" s="10" t="s">
        <v>44</v>
      </c>
      <c r="H59" s="10">
        <v>188</v>
      </c>
      <c r="I59" s="7">
        <v>75</v>
      </c>
      <c r="J59" s="13">
        <f t="shared" si="0"/>
        <v>14100</v>
      </c>
    </row>
    <row r="60" spans="1:10" ht="14.4" customHeight="1" x14ac:dyDescent="0.3">
      <c r="A60" s="8">
        <v>827133</v>
      </c>
      <c r="B60" s="9">
        <v>45332</v>
      </c>
      <c r="C60" s="10" t="s">
        <v>16</v>
      </c>
      <c r="D60" s="10" t="s">
        <v>8</v>
      </c>
      <c r="E60" s="10" t="s">
        <v>13</v>
      </c>
      <c r="F60" s="10" t="s">
        <v>56</v>
      </c>
      <c r="G60" s="10" t="s">
        <v>45</v>
      </c>
      <c r="H60" s="10">
        <v>166</v>
      </c>
      <c r="I60" s="7">
        <v>200</v>
      </c>
      <c r="J60" s="13">
        <f t="shared" si="0"/>
        <v>33200</v>
      </c>
    </row>
    <row r="61" spans="1:10" ht="14.4" customHeight="1" x14ac:dyDescent="0.3">
      <c r="A61" s="8">
        <v>368667</v>
      </c>
      <c r="B61" s="9">
        <v>45334</v>
      </c>
      <c r="C61" s="10" t="s">
        <v>16</v>
      </c>
      <c r="D61" s="10" t="s">
        <v>5</v>
      </c>
      <c r="E61" s="10" t="s">
        <v>13</v>
      </c>
      <c r="F61" s="10" t="s">
        <v>56</v>
      </c>
      <c r="G61" s="10" t="s">
        <v>43</v>
      </c>
      <c r="H61" s="10">
        <v>260</v>
      </c>
      <c r="I61" s="7">
        <v>145</v>
      </c>
      <c r="J61" s="13">
        <f t="shared" si="0"/>
        <v>37700</v>
      </c>
    </row>
    <row r="62" spans="1:10" ht="14.4" customHeight="1" x14ac:dyDescent="0.3">
      <c r="A62" s="8">
        <v>528174</v>
      </c>
      <c r="B62" s="9">
        <v>45334</v>
      </c>
      <c r="C62" s="10" t="s">
        <v>16</v>
      </c>
      <c r="D62" s="10" t="s">
        <v>9</v>
      </c>
      <c r="E62" s="10" t="s">
        <v>15</v>
      </c>
      <c r="F62" s="10" t="s">
        <v>57</v>
      </c>
      <c r="G62" s="10" t="s">
        <v>42</v>
      </c>
      <c r="H62" s="10">
        <v>133</v>
      </c>
      <c r="I62" s="7">
        <v>68</v>
      </c>
      <c r="J62" s="13">
        <f t="shared" si="0"/>
        <v>9044</v>
      </c>
    </row>
    <row r="63" spans="1:10" ht="14.4" customHeight="1" x14ac:dyDescent="0.3">
      <c r="A63" s="8">
        <v>473060</v>
      </c>
      <c r="B63" s="9">
        <v>45338</v>
      </c>
      <c r="C63" s="10" t="s">
        <v>16</v>
      </c>
      <c r="D63" s="10" t="s">
        <v>8</v>
      </c>
      <c r="E63" s="10" t="s">
        <v>7</v>
      </c>
      <c r="F63" s="10" t="s">
        <v>52</v>
      </c>
      <c r="G63" s="10" t="s">
        <v>42</v>
      </c>
      <c r="H63" s="10">
        <v>527</v>
      </c>
      <c r="I63" s="7">
        <v>200</v>
      </c>
      <c r="J63" s="13">
        <f t="shared" si="0"/>
        <v>105400</v>
      </c>
    </row>
    <row r="64" spans="1:10" ht="14.4" customHeight="1" x14ac:dyDescent="0.3">
      <c r="A64" s="8">
        <v>746680</v>
      </c>
      <c r="B64" s="9">
        <v>45339</v>
      </c>
      <c r="C64" s="10" t="s">
        <v>16</v>
      </c>
      <c r="D64" s="10" t="s">
        <v>9</v>
      </c>
      <c r="E64" s="10" t="s">
        <v>13</v>
      </c>
      <c r="F64" s="10" t="s">
        <v>56</v>
      </c>
      <c r="G64" s="10" t="s">
        <v>45</v>
      </c>
      <c r="H64" s="10">
        <v>158</v>
      </c>
      <c r="I64" s="10">
        <v>193</v>
      </c>
      <c r="J64" s="13">
        <f t="shared" si="0"/>
        <v>30494</v>
      </c>
    </row>
    <row r="65" spans="1:10" x14ac:dyDescent="0.3">
      <c r="A65" s="8">
        <v>754758</v>
      </c>
      <c r="B65" s="9">
        <v>45345</v>
      </c>
      <c r="C65" s="10" t="s">
        <v>16</v>
      </c>
      <c r="D65" s="10" t="s">
        <v>11</v>
      </c>
      <c r="E65" s="10" t="s">
        <v>12</v>
      </c>
      <c r="F65" s="10" t="s">
        <v>54</v>
      </c>
      <c r="G65" s="10" t="s">
        <v>44</v>
      </c>
      <c r="H65" s="10">
        <v>502</v>
      </c>
      <c r="I65" s="10">
        <v>230</v>
      </c>
      <c r="J65" s="13">
        <f t="shared" si="0"/>
        <v>115460</v>
      </c>
    </row>
    <row r="66" spans="1:10" x14ac:dyDescent="0.3">
      <c r="A66" s="8">
        <v>382682</v>
      </c>
      <c r="B66" s="9">
        <v>45345</v>
      </c>
      <c r="C66" s="10" t="s">
        <v>16</v>
      </c>
      <c r="D66" s="10" t="s">
        <v>4</v>
      </c>
      <c r="E66" s="10" t="s">
        <v>14</v>
      </c>
      <c r="F66" s="10" t="s">
        <v>55</v>
      </c>
      <c r="G66" s="10" t="s">
        <v>43</v>
      </c>
      <c r="H66" s="10">
        <v>101</v>
      </c>
      <c r="I66" s="10">
        <v>310</v>
      </c>
      <c r="J66" s="13">
        <f t="shared" si="0"/>
        <v>31310</v>
      </c>
    </row>
    <row r="67" spans="1:10" x14ac:dyDescent="0.3">
      <c r="A67" s="8">
        <v>399771</v>
      </c>
      <c r="B67" s="9">
        <v>45348</v>
      </c>
      <c r="C67" s="10" t="s">
        <v>16</v>
      </c>
      <c r="D67" s="10" t="s">
        <v>8</v>
      </c>
      <c r="E67" s="10" t="s">
        <v>7</v>
      </c>
      <c r="F67" s="10" t="s">
        <v>52</v>
      </c>
      <c r="G67" s="10" t="s">
        <v>45</v>
      </c>
      <c r="H67" s="10">
        <v>302</v>
      </c>
      <c r="I67" s="10">
        <v>200</v>
      </c>
      <c r="J67" s="13">
        <f t="shared" si="0"/>
        <v>60400</v>
      </c>
    </row>
    <row r="68" spans="1:10" x14ac:dyDescent="0.3">
      <c r="A68" s="8">
        <v>502207</v>
      </c>
      <c r="B68" s="9">
        <v>45349</v>
      </c>
      <c r="C68" s="10" t="s">
        <v>16</v>
      </c>
      <c r="D68" s="10" t="s">
        <v>9</v>
      </c>
      <c r="E68" s="10" t="s">
        <v>17</v>
      </c>
      <c r="F68" s="10" t="s">
        <v>53</v>
      </c>
      <c r="G68" s="10" t="s">
        <v>44</v>
      </c>
      <c r="H68" s="10">
        <v>273</v>
      </c>
      <c r="I68" s="10">
        <v>22</v>
      </c>
      <c r="J68" s="13">
        <f t="shared" si="0"/>
        <v>6006</v>
      </c>
    </row>
    <row r="69" spans="1:10" x14ac:dyDescent="0.3">
      <c r="A69" s="8">
        <v>623977</v>
      </c>
      <c r="B69" s="9">
        <v>45350</v>
      </c>
      <c r="C69" s="10" t="s">
        <v>16</v>
      </c>
      <c r="D69" s="10" t="s">
        <v>11</v>
      </c>
      <c r="E69" s="10" t="s">
        <v>14</v>
      </c>
      <c r="F69" s="10" t="s">
        <v>55</v>
      </c>
      <c r="G69" s="10" t="s">
        <v>43</v>
      </c>
      <c r="H69" s="10">
        <v>551</v>
      </c>
      <c r="I69" s="10">
        <v>350</v>
      </c>
      <c r="J69" s="13">
        <f t="shared" si="0"/>
        <v>192850</v>
      </c>
    </row>
    <row r="70" spans="1:10" x14ac:dyDescent="0.3">
      <c r="A70" s="8">
        <v>607786</v>
      </c>
      <c r="B70" s="9">
        <v>45352</v>
      </c>
      <c r="C70" s="10" t="s">
        <v>18</v>
      </c>
      <c r="D70" s="10" t="s">
        <v>4</v>
      </c>
      <c r="E70" s="10" t="s">
        <v>7</v>
      </c>
      <c r="F70" s="10" t="s">
        <v>52</v>
      </c>
      <c r="G70" s="10" t="s">
        <v>42</v>
      </c>
      <c r="H70" s="10">
        <v>400</v>
      </c>
      <c r="I70" s="10">
        <v>150</v>
      </c>
      <c r="J70" s="13">
        <f t="shared" si="0"/>
        <v>60000</v>
      </c>
    </row>
    <row r="71" spans="1:10" x14ac:dyDescent="0.3">
      <c r="A71" s="8">
        <v>946747</v>
      </c>
      <c r="B71" s="9">
        <v>45353</v>
      </c>
      <c r="C71" s="10" t="s">
        <v>18</v>
      </c>
      <c r="D71" s="10" t="s">
        <v>10</v>
      </c>
      <c r="E71" s="10" t="s">
        <v>13</v>
      </c>
      <c r="F71" s="10" t="s">
        <v>56</v>
      </c>
      <c r="G71" s="10" t="s">
        <v>44</v>
      </c>
      <c r="H71" s="10">
        <v>287</v>
      </c>
      <c r="I71" s="10">
        <v>186</v>
      </c>
      <c r="J71" s="13">
        <f t="shared" si="0"/>
        <v>53382</v>
      </c>
    </row>
    <row r="72" spans="1:10" x14ac:dyDescent="0.3">
      <c r="A72" s="8">
        <v>987611</v>
      </c>
      <c r="B72" s="9">
        <v>45353</v>
      </c>
      <c r="C72" s="10" t="s">
        <v>18</v>
      </c>
      <c r="D72" s="10" t="s">
        <v>8</v>
      </c>
      <c r="E72" s="10" t="s">
        <v>14</v>
      </c>
      <c r="F72" s="10" t="s">
        <v>55</v>
      </c>
      <c r="G72" s="10" t="s">
        <v>44</v>
      </c>
      <c r="H72" s="10">
        <v>250</v>
      </c>
      <c r="I72" s="10">
        <v>400</v>
      </c>
      <c r="J72" s="13">
        <f t="shared" si="0"/>
        <v>100000</v>
      </c>
    </row>
    <row r="73" spans="1:10" x14ac:dyDescent="0.3">
      <c r="A73" s="8">
        <v>206249</v>
      </c>
      <c r="B73" s="9">
        <v>45355</v>
      </c>
      <c r="C73" s="10" t="s">
        <v>18</v>
      </c>
      <c r="D73" s="10" t="s">
        <v>11</v>
      </c>
      <c r="E73" s="10" t="s">
        <v>14</v>
      </c>
      <c r="F73" s="10" t="s">
        <v>55</v>
      </c>
      <c r="G73" s="10" t="s">
        <v>43</v>
      </c>
      <c r="H73" s="10">
        <v>507</v>
      </c>
      <c r="I73" s="10">
        <v>350</v>
      </c>
      <c r="J73" s="13">
        <f t="shared" si="0"/>
        <v>177450</v>
      </c>
    </row>
    <row r="74" spans="1:10" x14ac:dyDescent="0.3">
      <c r="A74" s="8">
        <v>272342</v>
      </c>
      <c r="B74" s="9">
        <v>45361</v>
      </c>
      <c r="C74" s="10" t="s">
        <v>18</v>
      </c>
      <c r="D74" s="10" t="s">
        <v>4</v>
      </c>
      <c r="E74" s="10" t="s">
        <v>12</v>
      </c>
      <c r="F74" s="10" t="s">
        <v>54</v>
      </c>
      <c r="G74" s="10" t="s">
        <v>45</v>
      </c>
      <c r="H74" s="10">
        <v>387</v>
      </c>
      <c r="I74" s="10">
        <v>200</v>
      </c>
      <c r="J74" s="13">
        <f t="shared" si="0"/>
        <v>77400</v>
      </c>
    </row>
    <row r="75" spans="1:10" x14ac:dyDescent="0.3">
      <c r="A75" s="8">
        <v>947138</v>
      </c>
      <c r="B75" s="9">
        <v>45361</v>
      </c>
      <c r="C75" s="10" t="s">
        <v>18</v>
      </c>
      <c r="D75" s="10" t="s">
        <v>9</v>
      </c>
      <c r="E75" s="10" t="s">
        <v>7</v>
      </c>
      <c r="F75" s="10" t="s">
        <v>52</v>
      </c>
      <c r="G75" s="10" t="s">
        <v>42</v>
      </c>
      <c r="H75" s="10">
        <v>355</v>
      </c>
      <c r="I75" s="10">
        <v>155</v>
      </c>
      <c r="J75" s="13">
        <f t="shared" si="0"/>
        <v>55025</v>
      </c>
    </row>
    <row r="76" spans="1:10" x14ac:dyDescent="0.3">
      <c r="A76" s="8">
        <v>381051</v>
      </c>
      <c r="B76" s="9">
        <v>45365</v>
      </c>
      <c r="C76" s="10" t="s">
        <v>18</v>
      </c>
      <c r="D76" s="10" t="s">
        <v>9</v>
      </c>
      <c r="E76" s="10" t="s">
        <v>7</v>
      </c>
      <c r="F76" s="10" t="s">
        <v>52</v>
      </c>
      <c r="G76" s="10" t="s">
        <v>44</v>
      </c>
      <c r="H76" s="10">
        <v>242</v>
      </c>
      <c r="I76" s="10">
        <v>155</v>
      </c>
      <c r="J76" s="13">
        <f t="shared" si="0"/>
        <v>37510</v>
      </c>
    </row>
    <row r="77" spans="1:10" x14ac:dyDescent="0.3">
      <c r="A77" s="8">
        <v>436760</v>
      </c>
      <c r="B77" s="9">
        <v>75</v>
      </c>
      <c r="C77" s="10" t="s">
        <v>18</v>
      </c>
      <c r="D77" s="10" t="s">
        <v>8</v>
      </c>
      <c r="E77" s="10" t="s">
        <v>15</v>
      </c>
      <c r="F77" s="10" t="s">
        <v>57</v>
      </c>
      <c r="G77" s="10" t="s">
        <v>43</v>
      </c>
      <c r="H77" s="10">
        <v>324</v>
      </c>
      <c r="I77" s="10">
        <v>75</v>
      </c>
      <c r="J77" s="13">
        <f t="shared" si="0"/>
        <v>24300</v>
      </c>
    </row>
    <row r="78" spans="1:10" x14ac:dyDescent="0.3">
      <c r="A78" s="8">
        <v>137113</v>
      </c>
      <c r="B78" s="9">
        <v>45368</v>
      </c>
      <c r="C78" s="10" t="s">
        <v>18</v>
      </c>
      <c r="D78" s="10" t="s">
        <v>11</v>
      </c>
      <c r="E78" s="10" t="s">
        <v>12</v>
      </c>
      <c r="F78" s="10" t="s">
        <v>54</v>
      </c>
      <c r="G78" s="10" t="s">
        <v>44</v>
      </c>
      <c r="H78" s="10">
        <v>128</v>
      </c>
      <c r="I78" s="10">
        <v>230</v>
      </c>
      <c r="J78" s="13">
        <f t="shared" si="0"/>
        <v>29440</v>
      </c>
    </row>
    <row r="79" spans="1:10" x14ac:dyDescent="0.3">
      <c r="A79" s="8">
        <v>702737</v>
      </c>
      <c r="B79" s="9">
        <v>45368</v>
      </c>
      <c r="C79" s="10" t="s">
        <v>18</v>
      </c>
      <c r="D79" s="10" t="s">
        <v>4</v>
      </c>
      <c r="E79" s="10" t="s">
        <v>14</v>
      </c>
      <c r="F79" s="10" t="s">
        <v>55</v>
      </c>
      <c r="G79" s="10" t="s">
        <v>45</v>
      </c>
      <c r="H79" s="10">
        <v>438</v>
      </c>
      <c r="I79" s="10">
        <v>310</v>
      </c>
      <c r="J79" s="13">
        <f t="shared" si="0"/>
        <v>135780</v>
      </c>
    </row>
    <row r="80" spans="1:10" x14ac:dyDescent="0.3">
      <c r="A80" s="8">
        <v>889410</v>
      </c>
      <c r="B80" s="9">
        <v>45368</v>
      </c>
      <c r="C80" s="10" t="s">
        <v>18</v>
      </c>
      <c r="D80" s="10" t="s">
        <v>4</v>
      </c>
      <c r="E80" s="10" t="s">
        <v>17</v>
      </c>
      <c r="F80" s="10" t="s">
        <v>53</v>
      </c>
      <c r="G80" s="10" t="s">
        <v>43</v>
      </c>
      <c r="H80" s="10">
        <v>367</v>
      </c>
      <c r="I80" s="10">
        <v>15</v>
      </c>
      <c r="J80" s="13">
        <f t="shared" si="0"/>
        <v>5505</v>
      </c>
    </row>
    <row r="81" spans="1:10" x14ac:dyDescent="0.3">
      <c r="A81" s="8">
        <v>485365</v>
      </c>
      <c r="B81" s="9">
        <v>45370</v>
      </c>
      <c r="C81" s="10" t="s">
        <v>18</v>
      </c>
      <c r="D81" s="10" t="s">
        <v>8</v>
      </c>
      <c r="E81" s="10" t="s">
        <v>7</v>
      </c>
      <c r="F81" s="10" t="s">
        <v>52</v>
      </c>
      <c r="G81" s="10" t="s">
        <v>45</v>
      </c>
      <c r="H81" s="10">
        <v>226</v>
      </c>
      <c r="I81" s="10">
        <v>200</v>
      </c>
      <c r="J81" s="13">
        <f t="shared" si="0"/>
        <v>45200</v>
      </c>
    </row>
    <row r="82" spans="1:10" x14ac:dyDescent="0.3">
      <c r="A82" s="8">
        <v>325661</v>
      </c>
      <c r="B82" s="9">
        <v>45373</v>
      </c>
      <c r="C82" s="10" t="s">
        <v>18</v>
      </c>
      <c r="D82" s="10" t="s">
        <v>11</v>
      </c>
      <c r="E82" s="10" t="s">
        <v>13</v>
      </c>
      <c r="F82" s="10" t="s">
        <v>56</v>
      </c>
      <c r="G82" s="10" t="s">
        <v>44</v>
      </c>
      <c r="H82" s="10">
        <v>182</v>
      </c>
      <c r="I82" s="10">
        <v>150</v>
      </c>
      <c r="J82" s="13">
        <f t="shared" si="0"/>
        <v>27300</v>
      </c>
    </row>
    <row r="83" spans="1:10" x14ac:dyDescent="0.3">
      <c r="A83" s="8">
        <v>797329</v>
      </c>
      <c r="B83" s="9">
        <v>45375</v>
      </c>
      <c r="C83" s="10" t="s">
        <v>18</v>
      </c>
      <c r="D83" s="10" t="s">
        <v>10</v>
      </c>
      <c r="E83" s="10" t="s">
        <v>17</v>
      </c>
      <c r="F83" s="10" t="s">
        <v>53</v>
      </c>
      <c r="G83" s="10" t="s">
        <v>45</v>
      </c>
      <c r="H83" s="10">
        <v>103</v>
      </c>
      <c r="I83" s="10">
        <v>20</v>
      </c>
      <c r="J83" s="13">
        <f t="shared" si="0"/>
        <v>2060</v>
      </c>
    </row>
    <row r="84" spans="1:10" x14ac:dyDescent="0.3">
      <c r="A84" s="8">
        <v>660191</v>
      </c>
      <c r="B84" s="9">
        <v>45375</v>
      </c>
      <c r="C84" s="10" t="s">
        <v>18</v>
      </c>
      <c r="D84" s="10" t="s">
        <v>11</v>
      </c>
      <c r="E84" s="10" t="s">
        <v>14</v>
      </c>
      <c r="F84" s="10" t="s">
        <v>55</v>
      </c>
      <c r="G84" s="10" t="s">
        <v>42</v>
      </c>
      <c r="H84" s="10">
        <v>360</v>
      </c>
      <c r="I84" s="10">
        <v>350</v>
      </c>
      <c r="J84" s="13">
        <f t="shared" si="0"/>
        <v>126000</v>
      </c>
    </row>
    <row r="85" spans="1:10" x14ac:dyDescent="0.3">
      <c r="A85" s="8">
        <v>127316</v>
      </c>
      <c r="B85" s="9">
        <v>45375</v>
      </c>
      <c r="C85" s="10" t="s">
        <v>18</v>
      </c>
      <c r="D85" s="10" t="s">
        <v>8</v>
      </c>
      <c r="E85" s="10" t="s">
        <v>7</v>
      </c>
      <c r="F85" s="10" t="s">
        <v>52</v>
      </c>
      <c r="G85" s="10" t="s">
        <v>42</v>
      </c>
      <c r="H85" s="10">
        <v>139</v>
      </c>
      <c r="I85" s="10">
        <v>200</v>
      </c>
      <c r="J85" s="13">
        <f t="shared" si="0"/>
        <v>27800</v>
      </c>
    </row>
    <row r="86" spans="1:10" x14ac:dyDescent="0.3">
      <c r="A86" s="8">
        <v>895835</v>
      </c>
      <c r="B86" s="9">
        <v>45375</v>
      </c>
      <c r="C86" s="10" t="s">
        <v>18</v>
      </c>
      <c r="D86" s="10" t="s">
        <v>9</v>
      </c>
      <c r="E86" s="10" t="s">
        <v>12</v>
      </c>
      <c r="F86" s="10" t="s">
        <v>54</v>
      </c>
      <c r="G86" s="10" t="s">
        <v>45</v>
      </c>
      <c r="H86" s="10">
        <v>198</v>
      </c>
      <c r="I86" s="10">
        <v>300</v>
      </c>
      <c r="J86" s="13">
        <f t="shared" si="0"/>
        <v>59400</v>
      </c>
    </row>
    <row r="87" spans="1:10" x14ac:dyDescent="0.3">
      <c r="A87" s="8">
        <v>656579</v>
      </c>
      <c r="B87" s="9">
        <v>45376</v>
      </c>
      <c r="C87" s="10" t="s">
        <v>18</v>
      </c>
      <c r="D87" s="10" t="s">
        <v>4</v>
      </c>
      <c r="E87" s="10" t="s">
        <v>15</v>
      </c>
      <c r="F87" s="10" t="s">
        <v>57</v>
      </c>
      <c r="G87" s="10" t="s">
        <v>44</v>
      </c>
      <c r="H87" s="10">
        <v>153</v>
      </c>
      <c r="I87" s="10">
        <v>35</v>
      </c>
      <c r="J87" s="13">
        <f t="shared" si="0"/>
        <v>5355</v>
      </c>
    </row>
    <row r="88" spans="1:10" x14ac:dyDescent="0.3">
      <c r="A88" s="8">
        <v>508516</v>
      </c>
      <c r="B88" s="9">
        <v>45381</v>
      </c>
      <c r="C88" s="10" t="s">
        <v>18</v>
      </c>
      <c r="D88" s="10" t="s">
        <v>9</v>
      </c>
      <c r="E88" s="10" t="s">
        <v>14</v>
      </c>
      <c r="F88" s="10" t="s">
        <v>55</v>
      </c>
      <c r="G88" s="10" t="s">
        <v>45</v>
      </c>
      <c r="H88" s="10">
        <v>238</v>
      </c>
      <c r="I88" s="10">
        <v>395</v>
      </c>
      <c r="J88" s="13">
        <f t="shared" si="0"/>
        <v>94010</v>
      </c>
    </row>
    <row r="89" spans="1:10" x14ac:dyDescent="0.3">
      <c r="A89" s="8">
        <v>865852</v>
      </c>
      <c r="B89" s="9">
        <v>45382</v>
      </c>
      <c r="C89" s="10" t="s">
        <v>18</v>
      </c>
      <c r="D89" s="10" t="s">
        <v>11</v>
      </c>
      <c r="E89" s="10" t="s">
        <v>7</v>
      </c>
      <c r="F89" s="10" t="s">
        <v>52</v>
      </c>
      <c r="G89" s="10" t="s">
        <v>43</v>
      </c>
      <c r="H89" s="10">
        <v>119</v>
      </c>
      <c r="I89" s="10">
        <v>179</v>
      </c>
      <c r="J89" s="13">
        <f t="shared" si="0"/>
        <v>21301</v>
      </c>
    </row>
    <row r="90" spans="1:10" x14ac:dyDescent="0.3">
      <c r="A90" s="8">
        <v>772189</v>
      </c>
      <c r="B90" s="9">
        <v>45382</v>
      </c>
      <c r="C90" s="10" t="s">
        <v>18</v>
      </c>
      <c r="D90" s="10" t="s">
        <v>10</v>
      </c>
      <c r="E90" s="10" t="s">
        <v>14</v>
      </c>
      <c r="F90" s="10" t="s">
        <v>55</v>
      </c>
      <c r="G90" s="10" t="s">
        <v>43</v>
      </c>
      <c r="H90" s="10">
        <v>138</v>
      </c>
      <c r="I90" s="10">
        <v>374</v>
      </c>
      <c r="J90" s="13">
        <f t="shared" si="0"/>
        <v>51612</v>
      </c>
    </row>
    <row r="91" spans="1:10" x14ac:dyDescent="0.3">
      <c r="A91" s="8">
        <v>547944</v>
      </c>
      <c r="B91" s="9">
        <v>45382</v>
      </c>
      <c r="C91" s="10" t="s">
        <v>18</v>
      </c>
      <c r="D91" s="10" t="s">
        <v>8</v>
      </c>
      <c r="E91" s="10" t="s">
        <v>17</v>
      </c>
      <c r="F91" s="10" t="s">
        <v>53</v>
      </c>
      <c r="G91" s="10" t="s">
        <v>45</v>
      </c>
      <c r="H91" s="10">
        <v>258</v>
      </c>
      <c r="I91" s="10">
        <v>25</v>
      </c>
      <c r="J91" s="13">
        <f t="shared" si="0"/>
        <v>6450</v>
      </c>
    </row>
    <row r="92" spans="1:10" x14ac:dyDescent="0.3">
      <c r="A92" s="8">
        <v>913789</v>
      </c>
      <c r="B92" s="9">
        <v>45383</v>
      </c>
      <c r="C92" s="10" t="s">
        <v>19</v>
      </c>
      <c r="D92" s="10" t="s">
        <v>9</v>
      </c>
      <c r="E92" s="10" t="s">
        <v>13</v>
      </c>
      <c r="F92" s="10" t="s">
        <v>56</v>
      </c>
      <c r="G92" s="10" t="s">
        <v>45</v>
      </c>
      <c r="H92" s="10">
        <v>344</v>
      </c>
      <c r="I92" s="10">
        <v>193</v>
      </c>
      <c r="J92" s="13">
        <f t="shared" si="0"/>
        <v>66392</v>
      </c>
    </row>
    <row r="93" spans="1:10" x14ac:dyDescent="0.3">
      <c r="A93" s="8">
        <v>269711</v>
      </c>
      <c r="B93" s="9">
        <v>45384</v>
      </c>
      <c r="C93" s="10" t="s">
        <v>19</v>
      </c>
      <c r="D93" s="10" t="s">
        <v>4</v>
      </c>
      <c r="E93" s="10" t="s">
        <v>14</v>
      </c>
      <c r="F93" s="10" t="s">
        <v>55</v>
      </c>
      <c r="G93" s="10" t="s">
        <v>44</v>
      </c>
      <c r="H93" s="10">
        <v>284</v>
      </c>
      <c r="I93" s="10">
        <v>310</v>
      </c>
      <c r="J93" s="13">
        <f t="shared" si="0"/>
        <v>88040</v>
      </c>
    </row>
    <row r="94" spans="1:10" x14ac:dyDescent="0.3">
      <c r="A94" s="8">
        <v>309984</v>
      </c>
      <c r="B94" s="9">
        <v>45385</v>
      </c>
      <c r="C94" s="10" t="s">
        <v>19</v>
      </c>
      <c r="D94" s="10" t="s">
        <v>8</v>
      </c>
      <c r="E94" s="10" t="s">
        <v>7</v>
      </c>
      <c r="F94" s="10" t="s">
        <v>52</v>
      </c>
      <c r="G94" s="10" t="s">
        <v>45</v>
      </c>
      <c r="H94" s="10">
        <v>200</v>
      </c>
      <c r="I94" s="10">
        <v>200</v>
      </c>
      <c r="J94" s="13">
        <f t="shared" si="0"/>
        <v>40000</v>
      </c>
    </row>
    <row r="95" spans="1:10" x14ac:dyDescent="0.3">
      <c r="A95" s="8">
        <v>834004</v>
      </c>
      <c r="B95" s="9">
        <v>45389</v>
      </c>
      <c r="C95" s="10" t="s">
        <v>19</v>
      </c>
      <c r="D95" s="10" t="s">
        <v>11</v>
      </c>
      <c r="E95" s="10" t="s">
        <v>12</v>
      </c>
      <c r="F95" s="10" t="s">
        <v>54</v>
      </c>
      <c r="G95" s="10" t="s">
        <v>43</v>
      </c>
      <c r="H95" s="10">
        <v>209</v>
      </c>
      <c r="I95" s="10">
        <v>230</v>
      </c>
      <c r="J95" s="13">
        <f t="shared" si="0"/>
        <v>48070</v>
      </c>
    </row>
    <row r="96" spans="1:10" x14ac:dyDescent="0.3">
      <c r="A96" s="8">
        <v>765167</v>
      </c>
      <c r="B96" s="9">
        <v>45389</v>
      </c>
      <c r="C96" s="10" t="s">
        <v>19</v>
      </c>
      <c r="D96" s="10" t="s">
        <v>8</v>
      </c>
      <c r="E96" s="10" t="s">
        <v>14</v>
      </c>
      <c r="F96" s="10" t="s">
        <v>55</v>
      </c>
      <c r="G96" s="10" t="s">
        <v>45</v>
      </c>
      <c r="H96" s="10">
        <v>291</v>
      </c>
      <c r="I96" s="10">
        <v>400</v>
      </c>
      <c r="J96" s="13">
        <f t="shared" si="0"/>
        <v>116400</v>
      </c>
    </row>
    <row r="97" spans="1:10" x14ac:dyDescent="0.3">
      <c r="A97" s="8">
        <v>383828</v>
      </c>
      <c r="B97" s="9">
        <v>45389</v>
      </c>
      <c r="C97" s="10" t="s">
        <v>19</v>
      </c>
      <c r="D97" s="10" t="s">
        <v>10</v>
      </c>
      <c r="E97" s="10" t="s">
        <v>7</v>
      </c>
      <c r="F97" s="10" t="s">
        <v>52</v>
      </c>
      <c r="G97" s="10" t="s">
        <v>45</v>
      </c>
      <c r="H97" s="10">
        <v>491</v>
      </c>
      <c r="I97" s="10">
        <v>188</v>
      </c>
      <c r="J97" s="13">
        <f t="shared" si="0"/>
        <v>92308</v>
      </c>
    </row>
    <row r="98" spans="1:10" x14ac:dyDescent="0.3">
      <c r="A98" s="8">
        <v>327394</v>
      </c>
      <c r="B98" s="9">
        <v>45392</v>
      </c>
      <c r="C98" s="10" t="s">
        <v>19</v>
      </c>
      <c r="D98" s="10" t="s">
        <v>4</v>
      </c>
      <c r="E98" s="10" t="s">
        <v>15</v>
      </c>
      <c r="F98" s="10" t="s">
        <v>57</v>
      </c>
      <c r="G98" s="10" t="s">
        <v>44</v>
      </c>
      <c r="H98" s="10">
        <v>555</v>
      </c>
      <c r="I98" s="10">
        <v>35</v>
      </c>
      <c r="J98" s="13">
        <f t="shared" si="0"/>
        <v>19425</v>
      </c>
    </row>
    <row r="99" spans="1:10" x14ac:dyDescent="0.3">
      <c r="A99" s="8">
        <v>777614</v>
      </c>
      <c r="B99" s="9">
        <v>45393</v>
      </c>
      <c r="C99" s="10" t="s">
        <v>19</v>
      </c>
      <c r="D99" s="10" t="s">
        <v>9</v>
      </c>
      <c r="E99" s="10" t="s">
        <v>13</v>
      </c>
      <c r="F99" s="10" t="s">
        <v>56</v>
      </c>
      <c r="G99" s="10" t="s">
        <v>45</v>
      </c>
      <c r="H99" s="10">
        <v>337</v>
      </c>
      <c r="I99" s="10">
        <v>193</v>
      </c>
      <c r="J99" s="13">
        <f t="shared" si="0"/>
        <v>65041</v>
      </c>
    </row>
    <row r="100" spans="1:10" x14ac:dyDescent="0.3">
      <c r="A100" s="8">
        <v>753476</v>
      </c>
      <c r="B100" s="9">
        <v>45394</v>
      </c>
      <c r="C100" s="10" t="s">
        <v>19</v>
      </c>
      <c r="D100" s="10" t="s">
        <v>8</v>
      </c>
      <c r="E100" s="10" t="s">
        <v>12</v>
      </c>
      <c r="F100" s="10" t="s">
        <v>54</v>
      </c>
      <c r="G100" s="10" t="s">
        <v>43</v>
      </c>
      <c r="H100" s="10">
        <v>357</v>
      </c>
      <c r="I100" s="10">
        <v>375</v>
      </c>
      <c r="J100" s="13">
        <f t="shared" si="0"/>
        <v>133875</v>
      </c>
    </row>
    <row r="101" spans="1:10" x14ac:dyDescent="0.3">
      <c r="A101" s="8">
        <v>168590</v>
      </c>
      <c r="B101" s="9">
        <v>45395</v>
      </c>
      <c r="C101" s="10" t="s">
        <v>19</v>
      </c>
      <c r="D101" s="10" t="s">
        <v>9</v>
      </c>
      <c r="E101" s="10" t="s">
        <v>7</v>
      </c>
      <c r="F101" s="10" t="s">
        <v>52</v>
      </c>
      <c r="G101" s="10" t="s">
        <v>43</v>
      </c>
      <c r="H101" s="10">
        <v>248</v>
      </c>
      <c r="I101" s="10">
        <v>155</v>
      </c>
      <c r="J101" s="13">
        <f t="shared" si="0"/>
        <v>38440</v>
      </c>
    </row>
    <row r="102" spans="1:10" x14ac:dyDescent="0.3">
      <c r="A102" s="8">
        <v>841740</v>
      </c>
      <c r="B102" s="9">
        <v>45395</v>
      </c>
      <c r="C102" s="10" t="s">
        <v>19</v>
      </c>
      <c r="D102" s="10" t="s">
        <v>11</v>
      </c>
      <c r="E102" s="10" t="s">
        <v>7</v>
      </c>
      <c r="F102" s="10" t="s">
        <v>52</v>
      </c>
      <c r="G102" s="10" t="s">
        <v>42</v>
      </c>
      <c r="H102" s="10">
        <v>512</v>
      </c>
      <c r="I102" s="10">
        <v>179</v>
      </c>
      <c r="J102" s="13">
        <f t="shared" si="0"/>
        <v>91648</v>
      </c>
    </row>
    <row r="103" spans="1:10" x14ac:dyDescent="0.3">
      <c r="A103" s="8">
        <v>186158</v>
      </c>
      <c r="B103" s="9">
        <v>45396</v>
      </c>
      <c r="C103" s="10" t="s">
        <v>19</v>
      </c>
      <c r="D103" s="10" t="s">
        <v>10</v>
      </c>
      <c r="E103" s="10" t="s">
        <v>15</v>
      </c>
      <c r="F103" s="10" t="s">
        <v>57</v>
      </c>
      <c r="G103" s="10" t="s">
        <v>42</v>
      </c>
      <c r="H103" s="10">
        <v>491</v>
      </c>
      <c r="I103" s="10">
        <v>50</v>
      </c>
      <c r="J103" s="13">
        <f t="shared" si="0"/>
        <v>24550</v>
      </c>
    </row>
    <row r="104" spans="1:10" x14ac:dyDescent="0.3">
      <c r="A104" s="8">
        <v>468902</v>
      </c>
      <c r="B104" s="9">
        <v>45397</v>
      </c>
      <c r="C104" s="10" t="s">
        <v>19</v>
      </c>
      <c r="D104" s="10" t="s">
        <v>9</v>
      </c>
      <c r="E104" s="10" t="s">
        <v>14</v>
      </c>
      <c r="F104" s="10" t="s">
        <v>55</v>
      </c>
      <c r="G104" s="10" t="s">
        <v>45</v>
      </c>
      <c r="H104" s="10">
        <v>116</v>
      </c>
      <c r="I104" s="10">
        <v>395</v>
      </c>
      <c r="J104" s="13">
        <f t="shared" si="0"/>
        <v>45820</v>
      </c>
    </row>
    <row r="105" spans="1:10" x14ac:dyDescent="0.3">
      <c r="A105" s="8">
        <v>793269</v>
      </c>
      <c r="B105" s="9">
        <v>45397</v>
      </c>
      <c r="C105" s="10" t="s">
        <v>19</v>
      </c>
      <c r="D105" s="10" t="s">
        <v>11</v>
      </c>
      <c r="E105" s="10" t="s">
        <v>14</v>
      </c>
      <c r="F105" s="10" t="s">
        <v>55</v>
      </c>
      <c r="G105" s="10" t="s">
        <v>45</v>
      </c>
      <c r="H105" s="10">
        <v>488</v>
      </c>
      <c r="I105" s="10">
        <v>350</v>
      </c>
      <c r="J105" s="13">
        <f t="shared" ref="J105:J168" si="1">I105*H105</f>
        <v>170800</v>
      </c>
    </row>
    <row r="106" spans="1:10" x14ac:dyDescent="0.3">
      <c r="A106" s="8">
        <v>937721</v>
      </c>
      <c r="B106" s="9">
        <v>45397</v>
      </c>
      <c r="C106" s="10" t="s">
        <v>19</v>
      </c>
      <c r="D106" s="10" t="s">
        <v>8</v>
      </c>
      <c r="E106" s="10" t="s">
        <v>7</v>
      </c>
      <c r="F106" s="10" t="s">
        <v>52</v>
      </c>
      <c r="G106" s="10" t="s">
        <v>44</v>
      </c>
      <c r="H106" s="10">
        <v>349</v>
      </c>
      <c r="I106" s="10">
        <v>200</v>
      </c>
      <c r="J106" s="13">
        <f t="shared" si="1"/>
        <v>69800</v>
      </c>
    </row>
    <row r="107" spans="1:10" x14ac:dyDescent="0.3">
      <c r="A107" s="8">
        <v>308832</v>
      </c>
      <c r="B107" s="9">
        <v>45402</v>
      </c>
      <c r="C107" s="10" t="s">
        <v>19</v>
      </c>
      <c r="D107" s="10" t="s">
        <v>4</v>
      </c>
      <c r="E107" s="10" t="s">
        <v>12</v>
      </c>
      <c r="F107" s="10" t="s">
        <v>54</v>
      </c>
      <c r="G107" s="10" t="s">
        <v>42</v>
      </c>
      <c r="H107" s="10">
        <v>391</v>
      </c>
      <c r="I107" s="10">
        <v>200</v>
      </c>
      <c r="J107" s="13">
        <f t="shared" si="1"/>
        <v>78200</v>
      </c>
    </row>
    <row r="108" spans="1:10" x14ac:dyDescent="0.3">
      <c r="A108" s="8">
        <v>918372</v>
      </c>
      <c r="B108" s="9">
        <v>45403</v>
      </c>
      <c r="C108" s="10" t="s">
        <v>19</v>
      </c>
      <c r="D108" s="10" t="s">
        <v>10</v>
      </c>
      <c r="E108" s="10" t="s">
        <v>17</v>
      </c>
      <c r="F108" s="10" t="s">
        <v>53</v>
      </c>
      <c r="G108" s="10" t="s">
        <v>45</v>
      </c>
      <c r="H108" s="10">
        <v>437</v>
      </c>
      <c r="I108" s="10">
        <v>20</v>
      </c>
      <c r="J108" s="13">
        <f t="shared" si="1"/>
        <v>8740</v>
      </c>
    </row>
    <row r="109" spans="1:10" x14ac:dyDescent="0.3">
      <c r="A109" s="8">
        <v>538028</v>
      </c>
      <c r="B109" s="9">
        <v>45410</v>
      </c>
      <c r="C109" s="10" t="s">
        <v>19</v>
      </c>
      <c r="D109" s="10" t="s">
        <v>4</v>
      </c>
      <c r="E109" s="10" t="s">
        <v>17</v>
      </c>
      <c r="F109" s="10" t="s">
        <v>53</v>
      </c>
      <c r="G109" s="10" t="s">
        <v>45</v>
      </c>
      <c r="H109" s="10">
        <v>477</v>
      </c>
      <c r="I109" s="10">
        <v>15</v>
      </c>
      <c r="J109" s="13">
        <f t="shared" si="1"/>
        <v>7155</v>
      </c>
    </row>
    <row r="110" spans="1:10" x14ac:dyDescent="0.3">
      <c r="A110" s="8">
        <v>666390</v>
      </c>
      <c r="B110" s="9">
        <v>45414</v>
      </c>
      <c r="C110" s="10" t="s">
        <v>20</v>
      </c>
      <c r="D110" s="10" t="s">
        <v>4</v>
      </c>
      <c r="E110" s="10" t="s">
        <v>14</v>
      </c>
      <c r="F110" s="10" t="s">
        <v>55</v>
      </c>
      <c r="G110" s="10" t="s">
        <v>43</v>
      </c>
      <c r="H110" s="10">
        <v>181</v>
      </c>
      <c r="I110" s="10">
        <v>310</v>
      </c>
      <c r="J110" s="13">
        <f t="shared" si="1"/>
        <v>56110</v>
      </c>
    </row>
    <row r="111" spans="1:10" x14ac:dyDescent="0.3">
      <c r="A111" s="8">
        <v>183390</v>
      </c>
      <c r="B111" s="9">
        <v>45414</v>
      </c>
      <c r="C111" s="10" t="s">
        <v>20</v>
      </c>
      <c r="D111" s="10" t="s">
        <v>11</v>
      </c>
      <c r="E111" s="10" t="s">
        <v>7</v>
      </c>
      <c r="F111" s="10" t="s">
        <v>52</v>
      </c>
      <c r="G111" s="10" t="s">
        <v>44</v>
      </c>
      <c r="H111" s="10">
        <v>274</v>
      </c>
      <c r="I111" s="10">
        <v>179</v>
      </c>
      <c r="J111" s="13">
        <f t="shared" si="1"/>
        <v>49046</v>
      </c>
    </row>
    <row r="112" spans="1:10" x14ac:dyDescent="0.3">
      <c r="A112" s="8">
        <v>565787</v>
      </c>
      <c r="B112" s="9">
        <v>45419</v>
      </c>
      <c r="C112" s="10" t="s">
        <v>20</v>
      </c>
      <c r="D112" s="10" t="s">
        <v>8</v>
      </c>
      <c r="E112" s="10" t="s">
        <v>12</v>
      </c>
      <c r="F112" s="10" t="s">
        <v>54</v>
      </c>
      <c r="G112" s="10" t="s">
        <v>45</v>
      </c>
      <c r="H112" s="10">
        <v>225</v>
      </c>
      <c r="I112" s="10">
        <v>375</v>
      </c>
      <c r="J112" s="13">
        <f t="shared" si="1"/>
        <v>84375</v>
      </c>
    </row>
    <row r="113" spans="1:10" x14ac:dyDescent="0.3">
      <c r="A113" s="8">
        <v>749769</v>
      </c>
      <c r="B113" s="9">
        <v>45420</v>
      </c>
      <c r="C113" s="10" t="s">
        <v>20</v>
      </c>
      <c r="D113" s="10" t="s">
        <v>9</v>
      </c>
      <c r="E113" s="10" t="s">
        <v>14</v>
      </c>
      <c r="F113" s="10" t="s">
        <v>55</v>
      </c>
      <c r="G113" s="10" t="s">
        <v>42</v>
      </c>
      <c r="H113" s="10">
        <v>595</v>
      </c>
      <c r="I113" s="10">
        <v>395</v>
      </c>
      <c r="J113" s="13">
        <f t="shared" si="1"/>
        <v>235025</v>
      </c>
    </row>
    <row r="114" spans="1:10" x14ac:dyDescent="0.3">
      <c r="A114" s="8">
        <v>445589</v>
      </c>
      <c r="B114" s="9">
        <v>45421</v>
      </c>
      <c r="C114" s="10" t="s">
        <v>20</v>
      </c>
      <c r="D114" s="10" t="s">
        <v>11</v>
      </c>
      <c r="E114" s="10" t="s">
        <v>17</v>
      </c>
      <c r="F114" s="10" t="s">
        <v>53</v>
      </c>
      <c r="G114" s="10" t="s">
        <v>45</v>
      </c>
      <c r="H114" s="10">
        <v>568</v>
      </c>
      <c r="I114" s="10">
        <v>23</v>
      </c>
      <c r="J114" s="13">
        <f t="shared" si="1"/>
        <v>13064</v>
      </c>
    </row>
    <row r="115" spans="1:10" x14ac:dyDescent="0.3">
      <c r="A115" s="8">
        <v>811236</v>
      </c>
      <c r="B115" s="9">
        <v>45421</v>
      </c>
      <c r="C115" s="10" t="s">
        <v>20</v>
      </c>
      <c r="D115" s="10" t="s">
        <v>10</v>
      </c>
      <c r="E115" s="10" t="s">
        <v>7</v>
      </c>
      <c r="F115" s="10" t="s">
        <v>52</v>
      </c>
      <c r="G115" s="10" t="s">
        <v>43</v>
      </c>
      <c r="H115" s="10">
        <v>112</v>
      </c>
      <c r="I115" s="10">
        <v>188</v>
      </c>
      <c r="J115" s="13">
        <f t="shared" si="1"/>
        <v>21056</v>
      </c>
    </row>
    <row r="116" spans="1:10" x14ac:dyDescent="0.3">
      <c r="A116" s="8">
        <v>274645</v>
      </c>
      <c r="B116" s="9">
        <v>45423</v>
      </c>
      <c r="C116" s="10" t="s">
        <v>20</v>
      </c>
      <c r="D116" s="10" t="s">
        <v>4</v>
      </c>
      <c r="E116" s="10" t="s">
        <v>15</v>
      </c>
      <c r="F116" s="10" t="s">
        <v>57</v>
      </c>
      <c r="G116" s="10" t="s">
        <v>43</v>
      </c>
      <c r="H116" s="10">
        <v>316</v>
      </c>
      <c r="I116" s="10">
        <v>35</v>
      </c>
      <c r="J116" s="13">
        <f t="shared" si="1"/>
        <v>11060</v>
      </c>
    </row>
    <row r="117" spans="1:10" x14ac:dyDescent="0.3">
      <c r="A117" s="8">
        <v>252162</v>
      </c>
      <c r="B117" s="9">
        <v>45428</v>
      </c>
      <c r="C117" s="10" t="s">
        <v>20</v>
      </c>
      <c r="D117" s="10" t="s">
        <v>11</v>
      </c>
      <c r="E117" s="10" t="s">
        <v>13</v>
      </c>
      <c r="F117" s="10" t="s">
        <v>56</v>
      </c>
      <c r="G117" s="10" t="s">
        <v>42</v>
      </c>
      <c r="H117" s="10">
        <v>182</v>
      </c>
      <c r="I117" s="10">
        <v>193</v>
      </c>
      <c r="J117" s="13">
        <f t="shared" si="1"/>
        <v>35126</v>
      </c>
    </row>
    <row r="118" spans="1:10" x14ac:dyDescent="0.3">
      <c r="A118" s="8">
        <v>112108</v>
      </c>
      <c r="B118" s="9">
        <v>45434</v>
      </c>
      <c r="C118" s="10" t="s">
        <v>20</v>
      </c>
      <c r="D118" s="10" t="s">
        <v>9</v>
      </c>
      <c r="E118" s="10" t="s">
        <v>14</v>
      </c>
      <c r="F118" s="10" t="s">
        <v>55</v>
      </c>
      <c r="G118" s="10" t="s">
        <v>45</v>
      </c>
      <c r="H118" s="10">
        <v>520</v>
      </c>
      <c r="I118" s="10">
        <v>395</v>
      </c>
      <c r="J118" s="13">
        <f t="shared" si="1"/>
        <v>205400</v>
      </c>
    </row>
    <row r="119" spans="1:10" x14ac:dyDescent="0.3">
      <c r="A119" s="8">
        <v>708076</v>
      </c>
      <c r="B119" s="9">
        <v>45434</v>
      </c>
      <c r="C119" s="10" t="s">
        <v>20</v>
      </c>
      <c r="D119" s="10" t="s">
        <v>11</v>
      </c>
      <c r="E119" s="10" t="s">
        <v>7</v>
      </c>
      <c r="F119" s="10" t="s">
        <v>52</v>
      </c>
      <c r="G119" s="10" t="s">
        <v>45</v>
      </c>
      <c r="H119" s="10">
        <v>321</v>
      </c>
      <c r="I119" s="10">
        <v>179</v>
      </c>
      <c r="J119" s="13">
        <f t="shared" si="1"/>
        <v>57459</v>
      </c>
    </row>
    <row r="120" spans="1:10" x14ac:dyDescent="0.3">
      <c r="A120" s="8">
        <v>964567</v>
      </c>
      <c r="B120" s="9">
        <v>45438</v>
      </c>
      <c r="C120" s="10" t="s">
        <v>20</v>
      </c>
      <c r="D120" s="10" t="s">
        <v>8</v>
      </c>
      <c r="E120" s="10" t="s">
        <v>14</v>
      </c>
      <c r="F120" s="10" t="s">
        <v>55</v>
      </c>
      <c r="G120" s="10" t="s">
        <v>42</v>
      </c>
      <c r="H120" s="10">
        <v>123</v>
      </c>
      <c r="I120" s="10">
        <v>400</v>
      </c>
      <c r="J120" s="13">
        <f t="shared" si="1"/>
        <v>49200</v>
      </c>
    </row>
    <row r="121" spans="1:10" x14ac:dyDescent="0.3">
      <c r="A121" s="8">
        <v>592678</v>
      </c>
      <c r="B121" s="9">
        <v>45439</v>
      </c>
      <c r="C121" s="10" t="s">
        <v>20</v>
      </c>
      <c r="D121" s="10" t="s">
        <v>9</v>
      </c>
      <c r="E121" s="10" t="s">
        <v>12</v>
      </c>
      <c r="F121" s="10" t="s">
        <v>54</v>
      </c>
      <c r="G121" s="10" t="s">
        <v>44</v>
      </c>
      <c r="H121" s="10">
        <v>473</v>
      </c>
      <c r="I121" s="10">
        <v>300</v>
      </c>
      <c r="J121" s="13">
        <f t="shared" si="1"/>
        <v>141900</v>
      </c>
    </row>
    <row r="122" spans="1:10" x14ac:dyDescent="0.3">
      <c r="A122" s="8">
        <v>449012</v>
      </c>
      <c r="B122" s="9">
        <v>45439</v>
      </c>
      <c r="C122" s="10" t="s">
        <v>20</v>
      </c>
      <c r="D122" s="10" t="s">
        <v>10</v>
      </c>
      <c r="E122" s="10" t="s">
        <v>17</v>
      </c>
      <c r="F122" s="10" t="s">
        <v>53</v>
      </c>
      <c r="G122" s="10" t="s">
        <v>45</v>
      </c>
      <c r="H122" s="10">
        <v>465</v>
      </c>
      <c r="I122" s="10">
        <v>20</v>
      </c>
      <c r="J122" s="13">
        <f t="shared" si="1"/>
        <v>9300</v>
      </c>
    </row>
    <row r="123" spans="1:10" x14ac:dyDescent="0.3">
      <c r="A123" s="8">
        <v>909709</v>
      </c>
      <c r="B123" s="9">
        <v>45441</v>
      </c>
      <c r="C123" s="10" t="s">
        <v>20</v>
      </c>
      <c r="D123" s="10" t="s">
        <v>11</v>
      </c>
      <c r="E123" s="10" t="s">
        <v>15</v>
      </c>
      <c r="F123" s="10" t="s">
        <v>57</v>
      </c>
      <c r="G123" s="10" t="s">
        <v>42</v>
      </c>
      <c r="H123" s="10">
        <v>186</v>
      </c>
      <c r="I123" s="10">
        <v>43</v>
      </c>
      <c r="J123" s="13">
        <f t="shared" si="1"/>
        <v>7998</v>
      </c>
    </row>
    <row r="124" spans="1:10" x14ac:dyDescent="0.3">
      <c r="A124" s="8">
        <v>491690</v>
      </c>
      <c r="B124" s="9">
        <v>45442</v>
      </c>
      <c r="C124" s="10" t="s">
        <v>20</v>
      </c>
      <c r="D124" s="10" t="s">
        <v>4</v>
      </c>
      <c r="E124" s="10" t="s">
        <v>7</v>
      </c>
      <c r="F124" s="10" t="s">
        <v>52</v>
      </c>
      <c r="G124" s="10" t="s">
        <v>43</v>
      </c>
      <c r="H124" s="10">
        <v>227</v>
      </c>
      <c r="I124" s="10">
        <v>150</v>
      </c>
      <c r="J124" s="13">
        <f t="shared" si="1"/>
        <v>34050</v>
      </c>
    </row>
    <row r="125" spans="1:10" x14ac:dyDescent="0.3">
      <c r="A125" s="8">
        <v>789507</v>
      </c>
      <c r="B125" s="9">
        <v>45447</v>
      </c>
      <c r="C125" s="10" t="s">
        <v>21</v>
      </c>
      <c r="D125" s="10" t="s">
        <v>8</v>
      </c>
      <c r="E125" s="10" t="s">
        <v>14</v>
      </c>
      <c r="F125" s="10" t="s">
        <v>55</v>
      </c>
      <c r="G125" s="10" t="s">
        <v>45</v>
      </c>
      <c r="H125" s="10">
        <v>169</v>
      </c>
      <c r="I125" s="10">
        <v>400</v>
      </c>
      <c r="J125" s="13">
        <f t="shared" si="1"/>
        <v>67600</v>
      </c>
    </row>
    <row r="126" spans="1:10" x14ac:dyDescent="0.3">
      <c r="A126" s="8">
        <v>145181</v>
      </c>
      <c r="B126" s="9">
        <v>45447</v>
      </c>
      <c r="C126" s="10" t="s">
        <v>21</v>
      </c>
      <c r="D126" s="10" t="s">
        <v>11</v>
      </c>
      <c r="E126" s="10" t="s">
        <v>17</v>
      </c>
      <c r="F126" s="10" t="s">
        <v>53</v>
      </c>
      <c r="G126" s="10" t="s">
        <v>44</v>
      </c>
      <c r="H126" s="10">
        <v>558</v>
      </c>
      <c r="I126" s="10">
        <v>23</v>
      </c>
      <c r="J126" s="13">
        <f t="shared" si="1"/>
        <v>12834</v>
      </c>
    </row>
    <row r="127" spans="1:10" x14ac:dyDescent="0.3">
      <c r="A127" s="8">
        <v>533141</v>
      </c>
      <c r="B127" s="9">
        <v>45447</v>
      </c>
      <c r="C127" s="10" t="s">
        <v>21</v>
      </c>
      <c r="D127" s="10" t="s">
        <v>10</v>
      </c>
      <c r="E127" s="10" t="s">
        <v>14</v>
      </c>
      <c r="F127" s="10" t="s">
        <v>55</v>
      </c>
      <c r="G127" s="10" t="s">
        <v>44</v>
      </c>
      <c r="H127" s="10">
        <v>126</v>
      </c>
      <c r="I127" s="10">
        <v>374</v>
      </c>
      <c r="J127" s="13">
        <f t="shared" si="1"/>
        <v>47124</v>
      </c>
    </row>
    <row r="128" spans="1:10" x14ac:dyDescent="0.3">
      <c r="A128" s="8">
        <v>877660</v>
      </c>
      <c r="B128" s="9">
        <v>45448</v>
      </c>
      <c r="C128" s="10" t="s">
        <v>21</v>
      </c>
      <c r="D128" s="10" t="s">
        <v>4</v>
      </c>
      <c r="E128" s="10" t="s">
        <v>7</v>
      </c>
      <c r="F128" s="10" t="s">
        <v>52</v>
      </c>
      <c r="G128" s="10" t="s">
        <v>43</v>
      </c>
      <c r="H128" s="10">
        <v>256</v>
      </c>
      <c r="I128" s="10">
        <v>150</v>
      </c>
      <c r="J128" s="13">
        <f t="shared" si="1"/>
        <v>38400</v>
      </c>
    </row>
    <row r="129" spans="1:10" x14ac:dyDescent="0.3">
      <c r="A129" s="8">
        <v>978645</v>
      </c>
      <c r="B129" s="9">
        <v>45450</v>
      </c>
      <c r="C129" s="10" t="s">
        <v>21</v>
      </c>
      <c r="D129" s="10" t="s">
        <v>8</v>
      </c>
      <c r="E129" s="10" t="s">
        <v>12</v>
      </c>
      <c r="F129" s="10" t="s">
        <v>54</v>
      </c>
      <c r="G129" s="10" t="s">
        <v>43</v>
      </c>
      <c r="H129" s="10">
        <v>145</v>
      </c>
      <c r="I129" s="10">
        <v>375</v>
      </c>
      <c r="J129" s="13">
        <f t="shared" si="1"/>
        <v>54375</v>
      </c>
    </row>
    <row r="130" spans="1:10" x14ac:dyDescent="0.3">
      <c r="A130" s="8">
        <v>593132</v>
      </c>
      <c r="B130" s="9">
        <v>45451</v>
      </c>
      <c r="C130" s="10" t="s">
        <v>21</v>
      </c>
      <c r="D130" s="10" t="s">
        <v>9</v>
      </c>
      <c r="E130" s="10" t="s">
        <v>13</v>
      </c>
      <c r="F130" s="10" t="s">
        <v>56</v>
      </c>
      <c r="G130" s="10" t="s">
        <v>45</v>
      </c>
      <c r="H130" s="10">
        <v>453</v>
      </c>
      <c r="I130" s="10">
        <v>193</v>
      </c>
      <c r="J130" s="13">
        <f t="shared" si="1"/>
        <v>87429</v>
      </c>
    </row>
    <row r="131" spans="1:10" x14ac:dyDescent="0.3">
      <c r="A131" s="8">
        <v>400512</v>
      </c>
      <c r="B131" s="9">
        <v>45456</v>
      </c>
      <c r="C131" s="10" t="s">
        <v>21</v>
      </c>
      <c r="D131" s="10" t="s">
        <v>11</v>
      </c>
      <c r="E131" s="10" t="s">
        <v>7</v>
      </c>
      <c r="F131" s="10" t="s">
        <v>52</v>
      </c>
      <c r="G131" s="10" t="s">
        <v>42</v>
      </c>
      <c r="H131" s="10">
        <v>194</v>
      </c>
      <c r="I131" s="10">
        <v>179</v>
      </c>
      <c r="J131" s="13">
        <f t="shared" si="1"/>
        <v>34726</v>
      </c>
    </row>
    <row r="132" spans="1:10" x14ac:dyDescent="0.3">
      <c r="A132" s="8">
        <v>840891</v>
      </c>
      <c r="B132" s="9">
        <v>45457</v>
      </c>
      <c r="C132" s="10" t="s">
        <v>21</v>
      </c>
      <c r="D132" s="10" t="s">
        <v>10</v>
      </c>
      <c r="E132" s="10" t="s">
        <v>14</v>
      </c>
      <c r="F132" s="10" t="s">
        <v>55</v>
      </c>
      <c r="G132" s="10" t="s">
        <v>42</v>
      </c>
      <c r="H132" s="10">
        <v>478</v>
      </c>
      <c r="I132" s="10">
        <v>374</v>
      </c>
      <c r="J132" s="13">
        <f t="shared" si="1"/>
        <v>178772</v>
      </c>
    </row>
    <row r="133" spans="1:10" x14ac:dyDescent="0.3">
      <c r="A133" s="8">
        <v>126269</v>
      </c>
      <c r="B133" s="9">
        <v>45457</v>
      </c>
      <c r="C133" s="10" t="s">
        <v>21</v>
      </c>
      <c r="D133" s="10" t="s">
        <v>9</v>
      </c>
      <c r="E133" s="10" t="s">
        <v>15</v>
      </c>
      <c r="F133" s="10" t="s">
        <v>57</v>
      </c>
      <c r="G133" s="10" t="s">
        <v>45</v>
      </c>
      <c r="H133" s="10">
        <v>149</v>
      </c>
      <c r="I133" s="10">
        <v>68</v>
      </c>
      <c r="J133" s="13">
        <f t="shared" si="1"/>
        <v>10132</v>
      </c>
    </row>
    <row r="134" spans="1:10" x14ac:dyDescent="0.3">
      <c r="A134" s="8">
        <v>571960</v>
      </c>
      <c r="B134" s="9">
        <v>45457</v>
      </c>
      <c r="C134" s="10" t="s">
        <v>21</v>
      </c>
      <c r="D134" s="10" t="s">
        <v>11</v>
      </c>
      <c r="E134" s="10" t="s">
        <v>14</v>
      </c>
      <c r="F134" s="10" t="s">
        <v>55</v>
      </c>
      <c r="G134" s="10" t="s">
        <v>44</v>
      </c>
      <c r="H134" s="10">
        <v>203</v>
      </c>
      <c r="I134" s="10">
        <v>350</v>
      </c>
      <c r="J134" s="13">
        <f t="shared" si="1"/>
        <v>71050</v>
      </c>
    </row>
    <row r="135" spans="1:10" x14ac:dyDescent="0.3">
      <c r="A135" s="8">
        <v>711223</v>
      </c>
      <c r="B135" s="9">
        <v>45463</v>
      </c>
      <c r="C135" s="10" t="s">
        <v>21</v>
      </c>
      <c r="D135" s="10" t="s">
        <v>4</v>
      </c>
      <c r="E135" s="10" t="s">
        <v>7</v>
      </c>
      <c r="F135" s="10" t="s">
        <v>52</v>
      </c>
      <c r="G135" s="10" t="s">
        <v>43</v>
      </c>
      <c r="H135" s="10">
        <v>520</v>
      </c>
      <c r="I135" s="10">
        <v>150</v>
      </c>
      <c r="J135" s="13">
        <f t="shared" si="1"/>
        <v>78000</v>
      </c>
    </row>
    <row r="136" spans="1:10" x14ac:dyDescent="0.3">
      <c r="A136" s="8">
        <v>980006</v>
      </c>
      <c r="B136" s="9">
        <v>45465</v>
      </c>
      <c r="C136" s="10" t="s">
        <v>21</v>
      </c>
      <c r="D136" s="10" t="s">
        <v>4</v>
      </c>
      <c r="E136" s="10" t="s">
        <v>13</v>
      </c>
      <c r="F136" s="10" t="s">
        <v>56</v>
      </c>
      <c r="G136" s="10" t="s">
        <v>45</v>
      </c>
      <c r="H136" s="10">
        <v>130</v>
      </c>
      <c r="I136" s="10">
        <v>145</v>
      </c>
      <c r="J136" s="13">
        <f t="shared" si="1"/>
        <v>18850</v>
      </c>
    </row>
    <row r="137" spans="1:10" x14ac:dyDescent="0.3">
      <c r="A137" s="8">
        <v>717897</v>
      </c>
      <c r="B137" s="9">
        <v>45466</v>
      </c>
      <c r="C137" s="10" t="s">
        <v>21</v>
      </c>
      <c r="D137" s="10" t="s">
        <v>11</v>
      </c>
      <c r="E137" s="10" t="s">
        <v>12</v>
      </c>
      <c r="F137" s="10" t="s">
        <v>54</v>
      </c>
      <c r="G137" s="10" t="s">
        <v>44</v>
      </c>
      <c r="H137" s="10">
        <v>351</v>
      </c>
      <c r="I137" s="10">
        <v>230</v>
      </c>
      <c r="J137" s="13">
        <f t="shared" si="1"/>
        <v>80730</v>
      </c>
    </row>
    <row r="138" spans="1:10" x14ac:dyDescent="0.3">
      <c r="A138" s="8">
        <v>256780</v>
      </c>
      <c r="B138" s="9">
        <v>45466</v>
      </c>
      <c r="C138" s="10" t="s">
        <v>21</v>
      </c>
      <c r="D138" s="10" t="s">
        <v>10</v>
      </c>
      <c r="E138" s="10" t="s">
        <v>14</v>
      </c>
      <c r="F138" s="10" t="s">
        <v>55</v>
      </c>
      <c r="G138" s="10" t="s">
        <v>45</v>
      </c>
      <c r="H138" s="10">
        <v>357</v>
      </c>
      <c r="I138" s="10">
        <v>374</v>
      </c>
      <c r="J138" s="13">
        <f t="shared" si="1"/>
        <v>133518</v>
      </c>
    </row>
    <row r="139" spans="1:10" x14ac:dyDescent="0.3">
      <c r="A139" s="8">
        <v>642861</v>
      </c>
      <c r="B139" s="9">
        <v>45469</v>
      </c>
      <c r="C139" s="10" t="s">
        <v>21</v>
      </c>
      <c r="D139" s="10" t="s">
        <v>10</v>
      </c>
      <c r="E139" s="10" t="s">
        <v>17</v>
      </c>
      <c r="F139" s="10" t="s">
        <v>53</v>
      </c>
      <c r="G139" s="10" t="s">
        <v>42</v>
      </c>
      <c r="H139" s="10">
        <v>557</v>
      </c>
      <c r="I139" s="10">
        <v>20</v>
      </c>
      <c r="J139" s="13">
        <f t="shared" si="1"/>
        <v>11140</v>
      </c>
    </row>
    <row r="140" spans="1:10" x14ac:dyDescent="0.3">
      <c r="A140" s="8">
        <v>688825</v>
      </c>
      <c r="B140" s="9">
        <v>45470</v>
      </c>
      <c r="C140" s="10" t="s">
        <v>21</v>
      </c>
      <c r="D140" s="10" t="s">
        <v>11</v>
      </c>
      <c r="E140" s="10" t="s">
        <v>13</v>
      </c>
      <c r="F140" s="10" t="s">
        <v>56</v>
      </c>
      <c r="G140" s="10" t="s">
        <v>43</v>
      </c>
      <c r="H140" s="10">
        <v>182</v>
      </c>
      <c r="I140" s="10">
        <v>150</v>
      </c>
      <c r="J140" s="13">
        <f t="shared" si="1"/>
        <v>27300</v>
      </c>
    </row>
    <row r="141" spans="1:10" x14ac:dyDescent="0.3">
      <c r="A141" s="8">
        <v>787876</v>
      </c>
      <c r="B141" s="9">
        <v>45472</v>
      </c>
      <c r="C141" s="10" t="s">
        <v>21</v>
      </c>
      <c r="D141" s="10" t="s">
        <v>4</v>
      </c>
      <c r="E141" s="10" t="s">
        <v>7</v>
      </c>
      <c r="F141" s="10" t="s">
        <v>52</v>
      </c>
      <c r="G141" s="10" t="s">
        <v>42</v>
      </c>
      <c r="H141" s="10">
        <v>579</v>
      </c>
      <c r="I141" s="10">
        <v>150</v>
      </c>
      <c r="J141" s="13">
        <f t="shared" si="1"/>
        <v>86850</v>
      </c>
    </row>
    <row r="142" spans="1:10" x14ac:dyDescent="0.3">
      <c r="A142" s="8">
        <v>166898</v>
      </c>
      <c r="B142" s="9">
        <v>45473</v>
      </c>
      <c r="C142" s="10" t="s">
        <v>21</v>
      </c>
      <c r="D142" s="10" t="s">
        <v>10</v>
      </c>
      <c r="E142" s="10" t="s">
        <v>14</v>
      </c>
      <c r="F142" s="10" t="s">
        <v>55</v>
      </c>
      <c r="G142" s="10" t="s">
        <v>45</v>
      </c>
      <c r="H142" s="10">
        <v>552</v>
      </c>
      <c r="I142" s="10">
        <v>374</v>
      </c>
      <c r="J142" s="13">
        <f t="shared" si="1"/>
        <v>206448</v>
      </c>
    </row>
    <row r="143" spans="1:10" x14ac:dyDescent="0.3">
      <c r="A143" s="8">
        <v>125687</v>
      </c>
      <c r="B143" s="9">
        <v>45474</v>
      </c>
      <c r="C143" s="10" t="s">
        <v>22</v>
      </c>
      <c r="D143" s="10" t="s">
        <v>4</v>
      </c>
      <c r="E143" s="10" t="s">
        <v>15</v>
      </c>
      <c r="F143" s="10" t="s">
        <v>57</v>
      </c>
      <c r="G143" s="10" t="s">
        <v>44</v>
      </c>
      <c r="H143" s="10">
        <v>122</v>
      </c>
      <c r="I143" s="10">
        <v>35</v>
      </c>
      <c r="J143" s="13">
        <f t="shared" si="1"/>
        <v>4270</v>
      </c>
    </row>
    <row r="144" spans="1:10" x14ac:dyDescent="0.3">
      <c r="A144" s="8">
        <v>987467</v>
      </c>
      <c r="B144" s="9">
        <v>45475</v>
      </c>
      <c r="C144" s="10" t="s">
        <v>22</v>
      </c>
      <c r="D144" s="10" t="s">
        <v>11</v>
      </c>
      <c r="E144" s="10" t="s">
        <v>12</v>
      </c>
      <c r="F144" s="10" t="s">
        <v>54</v>
      </c>
      <c r="G144" s="10" t="s">
        <v>45</v>
      </c>
      <c r="H144" s="10">
        <v>258</v>
      </c>
      <c r="I144" s="10">
        <v>230</v>
      </c>
      <c r="J144" s="13">
        <f t="shared" si="1"/>
        <v>59340</v>
      </c>
    </row>
    <row r="145" spans="1:10" x14ac:dyDescent="0.3">
      <c r="A145" s="8">
        <v>275689</v>
      </c>
      <c r="B145" s="9">
        <v>45476</v>
      </c>
      <c r="C145" s="10" t="s">
        <v>22</v>
      </c>
      <c r="D145" s="10" t="s">
        <v>9</v>
      </c>
      <c r="E145" s="10" t="s">
        <v>7</v>
      </c>
      <c r="F145" s="10" t="s">
        <v>52</v>
      </c>
      <c r="G145" s="10"/>
      <c r="H145" s="10">
        <v>531</v>
      </c>
      <c r="I145" s="10">
        <v>155</v>
      </c>
      <c r="J145" s="13">
        <f t="shared" si="1"/>
        <v>82305</v>
      </c>
    </row>
    <row r="146" spans="1:10" x14ac:dyDescent="0.3">
      <c r="A146" s="8">
        <v>674796</v>
      </c>
      <c r="B146" s="9">
        <v>45476</v>
      </c>
      <c r="C146" s="10" t="s">
        <v>22</v>
      </c>
      <c r="D146" s="10" t="s">
        <v>8</v>
      </c>
      <c r="E146" s="10" t="s">
        <v>14</v>
      </c>
      <c r="F146" s="10" t="s">
        <v>55</v>
      </c>
      <c r="G146" s="10" t="s">
        <v>44</v>
      </c>
      <c r="H146" s="10">
        <v>528</v>
      </c>
      <c r="I146" s="10">
        <v>400</v>
      </c>
      <c r="J146" s="13">
        <f t="shared" si="1"/>
        <v>211200</v>
      </c>
    </row>
    <row r="147" spans="1:10" x14ac:dyDescent="0.3">
      <c r="A147" s="8">
        <v>728518</v>
      </c>
      <c r="B147" s="9">
        <v>45478</v>
      </c>
      <c r="C147" s="10" t="s">
        <v>22</v>
      </c>
      <c r="D147" s="10" t="s">
        <v>4</v>
      </c>
      <c r="E147" s="10" t="s">
        <v>17</v>
      </c>
      <c r="F147" s="10" t="s">
        <v>53</v>
      </c>
      <c r="G147" s="10" t="s">
        <v>45</v>
      </c>
      <c r="H147" s="10">
        <v>158</v>
      </c>
      <c r="I147" s="10">
        <v>15</v>
      </c>
      <c r="J147" s="13">
        <f t="shared" si="1"/>
        <v>2370</v>
      </c>
    </row>
    <row r="148" spans="1:10" x14ac:dyDescent="0.3">
      <c r="A148" s="8">
        <v>267815</v>
      </c>
      <c r="B148" s="9">
        <v>45479</v>
      </c>
      <c r="C148" s="10" t="s">
        <v>22</v>
      </c>
      <c r="D148" s="10" t="s">
        <v>9</v>
      </c>
      <c r="E148" s="10" t="s">
        <v>7</v>
      </c>
      <c r="F148" s="10" t="s">
        <v>52</v>
      </c>
      <c r="G148" s="10" t="s">
        <v>43</v>
      </c>
      <c r="H148" s="10">
        <v>153</v>
      </c>
      <c r="I148" s="10">
        <v>155</v>
      </c>
      <c r="J148" s="13">
        <f t="shared" si="1"/>
        <v>23715</v>
      </c>
    </row>
    <row r="149" spans="1:10" x14ac:dyDescent="0.3">
      <c r="A149" s="8">
        <v>267808</v>
      </c>
      <c r="B149" s="9">
        <v>45481</v>
      </c>
      <c r="C149" s="10" t="s">
        <v>22</v>
      </c>
      <c r="D149" s="10" t="s">
        <v>10</v>
      </c>
      <c r="E149" s="10" t="s">
        <v>14</v>
      </c>
      <c r="F149" s="10" t="s">
        <v>55</v>
      </c>
      <c r="G149" s="10" t="s">
        <v>45</v>
      </c>
      <c r="H149" s="10">
        <v>176</v>
      </c>
      <c r="I149" s="10">
        <v>374</v>
      </c>
      <c r="J149" s="13">
        <f t="shared" si="1"/>
        <v>65824</v>
      </c>
    </row>
    <row r="150" spans="1:10" x14ac:dyDescent="0.3">
      <c r="A150" s="8">
        <v>311567</v>
      </c>
      <c r="B150" s="9">
        <v>45481</v>
      </c>
      <c r="C150" s="10" t="s">
        <v>22</v>
      </c>
      <c r="D150" s="10" t="s">
        <v>11</v>
      </c>
      <c r="E150" s="10" t="s">
        <v>17</v>
      </c>
      <c r="F150" s="10" t="s">
        <v>53</v>
      </c>
      <c r="G150" s="10" t="s">
        <v>44</v>
      </c>
      <c r="H150" s="10">
        <v>350</v>
      </c>
      <c r="I150" s="10">
        <v>23</v>
      </c>
      <c r="J150" s="13">
        <f t="shared" si="1"/>
        <v>8050</v>
      </c>
    </row>
    <row r="151" spans="1:10" x14ac:dyDescent="0.3">
      <c r="A151" s="8">
        <v>631628</v>
      </c>
      <c r="B151" s="9">
        <v>45484</v>
      </c>
      <c r="C151" s="10" t="s">
        <v>22</v>
      </c>
      <c r="D151" s="10" t="s">
        <v>9</v>
      </c>
      <c r="E151" s="10" t="s">
        <v>12</v>
      </c>
      <c r="F151" s="10" t="s">
        <v>54</v>
      </c>
      <c r="G151" s="10" t="s">
        <v>45</v>
      </c>
      <c r="H151" s="10">
        <v>579</v>
      </c>
      <c r="I151" s="10">
        <v>300</v>
      </c>
      <c r="J151" s="13">
        <f t="shared" si="1"/>
        <v>173700</v>
      </c>
    </row>
    <row r="152" spans="1:10" x14ac:dyDescent="0.3">
      <c r="A152" s="8">
        <v>527935</v>
      </c>
      <c r="B152" s="9">
        <v>45484</v>
      </c>
      <c r="C152" s="10" t="s">
        <v>22</v>
      </c>
      <c r="D152" s="10" t="s">
        <v>10</v>
      </c>
      <c r="E152" s="10" t="s">
        <v>13</v>
      </c>
      <c r="F152" s="10" t="s">
        <v>56</v>
      </c>
      <c r="G152" s="10" t="s">
        <v>42</v>
      </c>
      <c r="H152" s="10">
        <v>175</v>
      </c>
      <c r="I152" s="10">
        <v>186</v>
      </c>
      <c r="J152" s="13">
        <f t="shared" si="1"/>
        <v>32550</v>
      </c>
    </row>
    <row r="153" spans="1:10" x14ac:dyDescent="0.3">
      <c r="A153" s="8">
        <v>511145</v>
      </c>
      <c r="B153" s="9">
        <v>45484</v>
      </c>
      <c r="C153" s="10" t="s">
        <v>22</v>
      </c>
      <c r="D153" s="10" t="s">
        <v>8</v>
      </c>
      <c r="E153" s="10" t="s">
        <v>7</v>
      </c>
      <c r="F153" s="10" t="s">
        <v>52</v>
      </c>
      <c r="G153" s="10" t="s">
        <v>42</v>
      </c>
      <c r="H153" s="10">
        <v>129</v>
      </c>
      <c r="I153" s="10">
        <v>200</v>
      </c>
      <c r="J153" s="13">
        <f t="shared" si="1"/>
        <v>25800</v>
      </c>
    </row>
    <row r="154" spans="1:10" x14ac:dyDescent="0.3">
      <c r="A154" s="8">
        <v>525529</v>
      </c>
      <c r="B154" s="9">
        <v>45485</v>
      </c>
      <c r="C154" s="10" t="s">
        <v>22</v>
      </c>
      <c r="D154" s="10" t="s">
        <v>11</v>
      </c>
      <c r="E154" s="10" t="s">
        <v>14</v>
      </c>
      <c r="F154" s="10" t="s">
        <v>55</v>
      </c>
      <c r="G154" s="10" t="s">
        <v>45</v>
      </c>
      <c r="H154" s="10">
        <v>588</v>
      </c>
      <c r="I154" s="10">
        <v>350</v>
      </c>
      <c r="J154" s="13">
        <f t="shared" si="1"/>
        <v>205800</v>
      </c>
    </row>
    <row r="155" spans="1:10" x14ac:dyDescent="0.3">
      <c r="A155" s="8">
        <v>874678</v>
      </c>
      <c r="B155" s="9">
        <v>45486</v>
      </c>
      <c r="C155" s="10" t="s">
        <v>22</v>
      </c>
      <c r="D155" s="10" t="s">
        <v>4</v>
      </c>
      <c r="E155" s="10" t="s">
        <v>12</v>
      </c>
      <c r="F155" s="10" t="s">
        <v>54</v>
      </c>
      <c r="G155" s="10" t="s">
        <v>43</v>
      </c>
      <c r="H155" s="10">
        <v>162</v>
      </c>
      <c r="I155" s="10">
        <v>200</v>
      </c>
      <c r="J155" s="13">
        <f t="shared" si="1"/>
        <v>32400</v>
      </c>
    </row>
    <row r="156" spans="1:10" x14ac:dyDescent="0.3">
      <c r="A156" s="8">
        <v>886789</v>
      </c>
      <c r="B156" s="9">
        <v>45490</v>
      </c>
      <c r="C156" s="10" t="s">
        <v>22</v>
      </c>
      <c r="D156" s="10" t="s">
        <v>11</v>
      </c>
      <c r="E156" s="10" t="s">
        <v>15</v>
      </c>
      <c r="F156" s="10" t="s">
        <v>57</v>
      </c>
      <c r="G156" s="10" t="s">
        <v>42</v>
      </c>
      <c r="H156" s="10">
        <v>183</v>
      </c>
      <c r="I156" s="10">
        <v>43</v>
      </c>
      <c r="J156" s="13">
        <f t="shared" si="1"/>
        <v>7869</v>
      </c>
    </row>
    <row r="157" spans="1:10" x14ac:dyDescent="0.3">
      <c r="A157" s="8">
        <v>368973</v>
      </c>
      <c r="B157" s="9">
        <v>45492</v>
      </c>
      <c r="C157" s="10" t="s">
        <v>22</v>
      </c>
      <c r="D157" s="10" t="s">
        <v>10</v>
      </c>
      <c r="E157" s="10" t="s">
        <v>14</v>
      </c>
      <c r="F157" s="10" t="s">
        <v>55</v>
      </c>
      <c r="G157" s="10" t="s">
        <v>45</v>
      </c>
      <c r="H157" s="10">
        <v>159</v>
      </c>
      <c r="I157" s="10">
        <v>374</v>
      </c>
      <c r="J157" s="13">
        <f t="shared" si="1"/>
        <v>59466</v>
      </c>
    </row>
    <row r="158" spans="1:10" x14ac:dyDescent="0.3">
      <c r="A158" s="8">
        <v>326823</v>
      </c>
      <c r="B158" s="9">
        <v>45494</v>
      </c>
      <c r="C158" s="10" t="s">
        <v>22</v>
      </c>
      <c r="D158" s="10" t="s">
        <v>8</v>
      </c>
      <c r="E158" s="10" t="s">
        <v>7</v>
      </c>
      <c r="F158" s="10" t="s">
        <v>52</v>
      </c>
      <c r="G158" s="10" t="s">
        <v>44</v>
      </c>
      <c r="H158" s="10">
        <v>532</v>
      </c>
      <c r="I158" s="10">
        <v>200</v>
      </c>
      <c r="J158" s="13">
        <f t="shared" si="1"/>
        <v>106400</v>
      </c>
    </row>
    <row r="159" spans="1:10" x14ac:dyDescent="0.3">
      <c r="A159" s="8">
        <v>777288</v>
      </c>
      <c r="B159" s="9">
        <v>45495</v>
      </c>
      <c r="C159" s="10" t="s">
        <v>22</v>
      </c>
      <c r="D159" s="10" t="s">
        <v>4</v>
      </c>
      <c r="E159" s="10" t="s">
        <v>17</v>
      </c>
      <c r="F159" s="10" t="s">
        <v>53</v>
      </c>
      <c r="G159" s="10" t="s">
        <v>42</v>
      </c>
      <c r="H159" s="10">
        <v>208</v>
      </c>
      <c r="I159" s="10">
        <v>15</v>
      </c>
      <c r="J159" s="13">
        <f t="shared" si="1"/>
        <v>3120</v>
      </c>
    </row>
    <row r="160" spans="1:10" x14ac:dyDescent="0.3">
      <c r="A160" s="8">
        <v>283890</v>
      </c>
      <c r="B160" s="9">
        <v>45495</v>
      </c>
      <c r="C160" s="10" t="s">
        <v>22</v>
      </c>
      <c r="D160" s="10" t="s">
        <v>4</v>
      </c>
      <c r="E160" s="10" t="s">
        <v>14</v>
      </c>
      <c r="F160" s="10" t="s">
        <v>55</v>
      </c>
      <c r="G160" s="10" t="s">
        <v>43</v>
      </c>
      <c r="H160" s="10">
        <v>535</v>
      </c>
      <c r="I160" s="10">
        <v>310</v>
      </c>
      <c r="J160" s="13">
        <f t="shared" si="1"/>
        <v>165850</v>
      </c>
    </row>
    <row r="161" spans="1:10" x14ac:dyDescent="0.3">
      <c r="A161" s="8">
        <v>555522</v>
      </c>
      <c r="B161" s="9">
        <v>45498</v>
      </c>
      <c r="C161" s="10" t="s">
        <v>22</v>
      </c>
      <c r="D161" s="10" t="s">
        <v>11</v>
      </c>
      <c r="E161" s="10" t="s">
        <v>13</v>
      </c>
      <c r="F161" s="10" t="s">
        <v>56</v>
      </c>
      <c r="G161" s="10" t="s">
        <v>43</v>
      </c>
      <c r="H161" s="10">
        <v>527</v>
      </c>
      <c r="I161" s="10">
        <v>193</v>
      </c>
      <c r="J161" s="13">
        <f t="shared" si="1"/>
        <v>101711</v>
      </c>
    </row>
    <row r="162" spans="1:10" x14ac:dyDescent="0.3">
      <c r="A162" s="8">
        <v>150976</v>
      </c>
      <c r="B162" s="9">
        <v>45499</v>
      </c>
      <c r="C162" s="10" t="s">
        <v>22</v>
      </c>
      <c r="D162" s="10" t="s">
        <v>10</v>
      </c>
      <c r="E162" s="10" t="s">
        <v>7</v>
      </c>
      <c r="F162" s="10" t="s">
        <v>52</v>
      </c>
      <c r="G162" s="10" t="s">
        <v>45</v>
      </c>
      <c r="H162" s="10">
        <v>167</v>
      </c>
      <c r="I162" s="10">
        <v>188</v>
      </c>
      <c r="J162" s="13">
        <f t="shared" si="1"/>
        <v>31396</v>
      </c>
    </row>
    <row r="163" spans="1:10" x14ac:dyDescent="0.3">
      <c r="A163" s="8">
        <v>977645</v>
      </c>
      <c r="B163" s="9">
        <v>45501</v>
      </c>
      <c r="C163" s="10" t="s">
        <v>22</v>
      </c>
      <c r="D163" s="10" t="s">
        <v>11</v>
      </c>
      <c r="E163" s="10" t="s">
        <v>17</v>
      </c>
      <c r="F163" s="10" t="s">
        <v>53</v>
      </c>
      <c r="G163" s="10" t="s">
        <v>44</v>
      </c>
      <c r="H163" s="10">
        <v>400</v>
      </c>
      <c r="I163" s="10">
        <v>23</v>
      </c>
      <c r="J163" s="13">
        <f t="shared" si="1"/>
        <v>9200</v>
      </c>
    </row>
    <row r="164" spans="1:10" x14ac:dyDescent="0.3">
      <c r="A164" s="8">
        <v>336867</v>
      </c>
      <c r="B164" s="9">
        <v>45503</v>
      </c>
      <c r="C164" s="10" t="s">
        <v>22</v>
      </c>
      <c r="D164" s="10" t="s">
        <v>9</v>
      </c>
      <c r="E164" s="10" t="s">
        <v>14</v>
      </c>
      <c r="F164" s="10" t="s">
        <v>55</v>
      </c>
      <c r="G164" s="10" t="s">
        <v>44</v>
      </c>
      <c r="H164" s="10">
        <v>160</v>
      </c>
      <c r="I164" s="10">
        <v>395</v>
      </c>
      <c r="J164" s="13">
        <f t="shared" si="1"/>
        <v>63200</v>
      </c>
    </row>
    <row r="165" spans="1:10" x14ac:dyDescent="0.3">
      <c r="A165" s="8">
        <v>987419</v>
      </c>
      <c r="B165" s="9">
        <v>45504</v>
      </c>
      <c r="C165" s="10" t="s">
        <v>22</v>
      </c>
      <c r="D165" s="10" t="s">
        <v>9</v>
      </c>
      <c r="E165" s="10" t="s">
        <v>17</v>
      </c>
      <c r="F165" s="10" t="s">
        <v>53</v>
      </c>
      <c r="G165" s="10" t="s">
        <v>43</v>
      </c>
      <c r="H165" s="10">
        <v>142</v>
      </c>
      <c r="I165" s="10">
        <v>22</v>
      </c>
      <c r="J165" s="13">
        <f t="shared" si="1"/>
        <v>3124</v>
      </c>
    </row>
    <row r="166" spans="1:10" x14ac:dyDescent="0.3">
      <c r="A166" s="8">
        <v>398037</v>
      </c>
      <c r="B166" s="9">
        <v>45505</v>
      </c>
      <c r="C166" s="10" t="s">
        <v>23</v>
      </c>
      <c r="D166" s="10" t="s">
        <v>10</v>
      </c>
      <c r="E166" s="10" t="s">
        <v>7</v>
      </c>
      <c r="F166" s="10" t="s">
        <v>52</v>
      </c>
      <c r="G166" s="10" t="s">
        <v>43</v>
      </c>
      <c r="H166" s="10">
        <v>509</v>
      </c>
      <c r="I166" s="10">
        <v>188</v>
      </c>
      <c r="J166" s="13">
        <f t="shared" si="1"/>
        <v>95692</v>
      </c>
    </row>
    <row r="167" spans="1:10" x14ac:dyDescent="0.3">
      <c r="A167" s="8">
        <v>496115</v>
      </c>
      <c r="B167" s="9">
        <v>45506</v>
      </c>
      <c r="C167" s="10" t="s">
        <v>23</v>
      </c>
      <c r="D167" s="10" t="s">
        <v>10</v>
      </c>
      <c r="E167" s="10" t="s">
        <v>17</v>
      </c>
      <c r="F167" s="10" t="s">
        <v>53</v>
      </c>
      <c r="G167" s="10" t="s">
        <v>45</v>
      </c>
      <c r="H167" s="10">
        <v>108</v>
      </c>
      <c r="I167" s="10">
        <v>20</v>
      </c>
      <c r="J167" s="13">
        <f t="shared" si="1"/>
        <v>2160</v>
      </c>
    </row>
    <row r="168" spans="1:10" x14ac:dyDescent="0.3">
      <c r="A168" s="8">
        <v>866571</v>
      </c>
      <c r="B168" s="9">
        <v>45507</v>
      </c>
      <c r="C168" s="10" t="s">
        <v>23</v>
      </c>
      <c r="D168" s="10" t="s">
        <v>4</v>
      </c>
      <c r="E168" s="10" t="s">
        <v>14</v>
      </c>
      <c r="F168" s="10" t="s">
        <v>55</v>
      </c>
      <c r="G168" s="10" t="s">
        <v>44</v>
      </c>
      <c r="H168" s="10">
        <v>575</v>
      </c>
      <c r="I168" s="10">
        <v>310</v>
      </c>
      <c r="J168" s="13">
        <f t="shared" si="1"/>
        <v>178250</v>
      </c>
    </row>
    <row r="169" spans="1:10" x14ac:dyDescent="0.3">
      <c r="A169" s="8">
        <v>222216</v>
      </c>
      <c r="B169" s="9">
        <v>45514</v>
      </c>
      <c r="C169" s="10" t="s">
        <v>23</v>
      </c>
      <c r="D169" s="10" t="s">
        <v>11</v>
      </c>
      <c r="E169" s="10" t="s">
        <v>12</v>
      </c>
      <c r="F169" s="10" t="s">
        <v>54</v>
      </c>
      <c r="G169" s="10" t="s">
        <v>42</v>
      </c>
      <c r="H169" s="10">
        <v>592</v>
      </c>
      <c r="I169" s="10">
        <v>230</v>
      </c>
      <c r="J169" s="13">
        <f t="shared" ref="J169:J232" si="2">I169*H169</f>
        <v>136160</v>
      </c>
    </row>
    <row r="170" spans="1:10" x14ac:dyDescent="0.3">
      <c r="A170" s="8">
        <v>692227</v>
      </c>
      <c r="B170" s="9">
        <v>45514</v>
      </c>
      <c r="C170" s="10" t="s">
        <v>23</v>
      </c>
      <c r="D170" s="10" t="s">
        <v>8</v>
      </c>
      <c r="E170" s="10" t="s">
        <v>13</v>
      </c>
      <c r="F170" s="10" t="s">
        <v>56</v>
      </c>
      <c r="G170" s="10" t="s">
        <v>45</v>
      </c>
      <c r="H170" s="10">
        <v>557</v>
      </c>
      <c r="I170" s="10">
        <v>186</v>
      </c>
      <c r="J170" s="13">
        <f t="shared" si="2"/>
        <v>103602</v>
      </c>
    </row>
    <row r="171" spans="1:10" x14ac:dyDescent="0.3">
      <c r="A171" s="8">
        <v>422131</v>
      </c>
      <c r="B171" s="9">
        <v>45520</v>
      </c>
      <c r="C171" s="10" t="s">
        <v>23</v>
      </c>
      <c r="D171" s="10" t="s">
        <v>11</v>
      </c>
      <c r="E171" s="10" t="s">
        <v>7</v>
      </c>
      <c r="F171" s="10" t="s">
        <v>52</v>
      </c>
      <c r="G171" s="10" t="s">
        <v>42</v>
      </c>
      <c r="H171" s="10">
        <v>103</v>
      </c>
      <c r="I171" s="10">
        <v>179</v>
      </c>
      <c r="J171" s="13">
        <f t="shared" si="2"/>
        <v>18437</v>
      </c>
    </row>
    <row r="172" spans="1:10" x14ac:dyDescent="0.3">
      <c r="A172" s="8">
        <v>526595</v>
      </c>
      <c r="B172" s="9">
        <v>45522</v>
      </c>
      <c r="C172" s="10" t="s">
        <v>23</v>
      </c>
      <c r="D172" s="10" t="s">
        <v>4</v>
      </c>
      <c r="E172" s="10" t="s">
        <v>14</v>
      </c>
      <c r="F172" s="10" t="s">
        <v>55</v>
      </c>
      <c r="G172" s="10" t="s">
        <v>45</v>
      </c>
      <c r="H172" s="10">
        <v>248</v>
      </c>
      <c r="I172" s="10">
        <v>310</v>
      </c>
      <c r="J172" s="13">
        <f t="shared" si="2"/>
        <v>76880</v>
      </c>
    </row>
    <row r="173" spans="1:10" x14ac:dyDescent="0.3">
      <c r="A173" s="8">
        <v>111939</v>
      </c>
      <c r="B173" s="9">
        <v>45522</v>
      </c>
      <c r="C173" s="10" t="s">
        <v>23</v>
      </c>
      <c r="D173" s="10" t="s">
        <v>9</v>
      </c>
      <c r="E173" s="10" t="s">
        <v>15</v>
      </c>
      <c r="F173" s="10" t="s">
        <v>57</v>
      </c>
      <c r="G173" s="10" t="s">
        <v>44</v>
      </c>
      <c r="H173" s="10">
        <v>387</v>
      </c>
      <c r="I173" s="10">
        <v>68</v>
      </c>
      <c r="J173" s="13">
        <f t="shared" si="2"/>
        <v>26316</v>
      </c>
    </row>
    <row r="174" spans="1:10" x14ac:dyDescent="0.3">
      <c r="A174" s="8">
        <v>356852</v>
      </c>
      <c r="B174" s="9">
        <v>45523</v>
      </c>
      <c r="C174" s="10" t="s">
        <v>23</v>
      </c>
      <c r="D174" s="10" t="s">
        <v>11</v>
      </c>
      <c r="E174" s="10" t="s">
        <v>7</v>
      </c>
      <c r="F174" s="10" t="s">
        <v>52</v>
      </c>
      <c r="G174" s="10" t="s">
        <v>42</v>
      </c>
      <c r="H174" s="10">
        <v>174</v>
      </c>
      <c r="I174" s="10">
        <v>179</v>
      </c>
      <c r="J174" s="13">
        <f t="shared" si="2"/>
        <v>31146</v>
      </c>
    </row>
    <row r="175" spans="1:10" x14ac:dyDescent="0.3">
      <c r="A175" s="8">
        <v>148657</v>
      </c>
      <c r="B175" s="9">
        <v>45524</v>
      </c>
      <c r="C175" s="10" t="s">
        <v>23</v>
      </c>
      <c r="D175" s="10" t="s">
        <v>10</v>
      </c>
      <c r="E175" s="10" t="s">
        <v>14</v>
      </c>
      <c r="F175" s="10" t="s">
        <v>55</v>
      </c>
      <c r="G175" s="10" t="s">
        <v>45</v>
      </c>
      <c r="H175" s="10">
        <v>250</v>
      </c>
      <c r="I175" s="10">
        <v>374</v>
      </c>
      <c r="J175" s="13">
        <f t="shared" si="2"/>
        <v>93500</v>
      </c>
    </row>
    <row r="176" spans="1:10" x14ac:dyDescent="0.3">
      <c r="A176" s="8">
        <v>176379</v>
      </c>
      <c r="B176" s="9">
        <v>45527</v>
      </c>
      <c r="C176" s="10" t="s">
        <v>23</v>
      </c>
      <c r="D176" s="10" t="s">
        <v>9</v>
      </c>
      <c r="E176" s="10" t="s">
        <v>17</v>
      </c>
      <c r="F176" s="10" t="s">
        <v>53</v>
      </c>
      <c r="G176" s="10" t="s">
        <v>44</v>
      </c>
      <c r="H176" s="10">
        <v>399</v>
      </c>
      <c r="I176" s="10">
        <v>22</v>
      </c>
      <c r="J176" s="13">
        <f t="shared" si="2"/>
        <v>8778</v>
      </c>
    </row>
    <row r="177" spans="1:10" x14ac:dyDescent="0.3">
      <c r="A177" s="8">
        <v>330241</v>
      </c>
      <c r="B177" s="9">
        <v>45527</v>
      </c>
      <c r="C177" s="10" t="s">
        <v>23</v>
      </c>
      <c r="D177" s="10" t="s">
        <v>11</v>
      </c>
      <c r="E177" s="10" t="s">
        <v>14</v>
      </c>
      <c r="F177" s="10" t="s">
        <v>55</v>
      </c>
      <c r="G177" s="10" t="s">
        <v>43</v>
      </c>
      <c r="H177" s="10">
        <v>390</v>
      </c>
      <c r="I177" s="10">
        <v>350</v>
      </c>
      <c r="J177" s="13">
        <f t="shared" si="2"/>
        <v>136500</v>
      </c>
    </row>
    <row r="178" spans="1:10" x14ac:dyDescent="0.3">
      <c r="A178" s="8">
        <v>740705</v>
      </c>
      <c r="B178" s="9">
        <v>45529</v>
      </c>
      <c r="C178" s="10" t="s">
        <v>23</v>
      </c>
      <c r="D178" s="10" t="s">
        <v>11</v>
      </c>
      <c r="E178" s="10" t="s">
        <v>7</v>
      </c>
      <c r="F178" s="10" t="s">
        <v>52</v>
      </c>
      <c r="G178" s="10" t="s">
        <v>45</v>
      </c>
      <c r="H178" s="10">
        <v>384</v>
      </c>
      <c r="I178" s="10">
        <v>179</v>
      </c>
      <c r="J178" s="13">
        <f t="shared" si="2"/>
        <v>68736</v>
      </c>
    </row>
    <row r="179" spans="1:10" x14ac:dyDescent="0.3">
      <c r="A179" s="8">
        <v>437006</v>
      </c>
      <c r="B179" s="9">
        <v>45530</v>
      </c>
      <c r="C179" s="10" t="s">
        <v>23</v>
      </c>
      <c r="D179" s="10" t="s">
        <v>8</v>
      </c>
      <c r="E179" s="10" t="s">
        <v>13</v>
      </c>
      <c r="F179" s="10" t="s">
        <v>56</v>
      </c>
      <c r="G179" s="10" t="s">
        <v>45</v>
      </c>
      <c r="H179" s="10">
        <v>541</v>
      </c>
      <c r="I179" s="10">
        <v>200</v>
      </c>
      <c r="J179" s="13">
        <f t="shared" si="2"/>
        <v>108200</v>
      </c>
    </row>
    <row r="180" spans="1:10" x14ac:dyDescent="0.3">
      <c r="A180" s="8">
        <v>258769</v>
      </c>
      <c r="B180" s="9">
        <v>45532</v>
      </c>
      <c r="C180" s="10" t="s">
        <v>23</v>
      </c>
      <c r="D180" s="10" t="s">
        <v>10</v>
      </c>
      <c r="E180" s="10" t="s">
        <v>12</v>
      </c>
      <c r="F180" s="10" t="s">
        <v>54</v>
      </c>
      <c r="G180" s="10" t="s">
        <v>43</v>
      </c>
      <c r="H180" s="10">
        <v>251</v>
      </c>
      <c r="I180" s="10">
        <v>295</v>
      </c>
      <c r="J180" s="13">
        <f t="shared" si="2"/>
        <v>74045</v>
      </c>
    </row>
    <row r="181" spans="1:10" x14ac:dyDescent="0.3">
      <c r="A181" s="8">
        <v>848353</v>
      </c>
      <c r="B181" s="9">
        <v>45533</v>
      </c>
      <c r="C181" s="10" t="s">
        <v>23</v>
      </c>
      <c r="D181" s="10" t="s">
        <v>4</v>
      </c>
      <c r="E181" s="10" t="s">
        <v>15</v>
      </c>
      <c r="F181" s="10" t="s">
        <v>57</v>
      </c>
      <c r="G181" s="10" t="s">
        <v>45</v>
      </c>
      <c r="H181" s="10">
        <v>178</v>
      </c>
      <c r="I181" s="10">
        <v>35</v>
      </c>
      <c r="J181" s="13">
        <f t="shared" si="2"/>
        <v>6230</v>
      </c>
    </row>
    <row r="182" spans="1:10" x14ac:dyDescent="0.3">
      <c r="A182" s="8">
        <v>991699</v>
      </c>
      <c r="B182" s="9">
        <v>45534</v>
      </c>
      <c r="C182" s="10" t="s">
        <v>23</v>
      </c>
      <c r="D182" s="10" t="s">
        <v>11</v>
      </c>
      <c r="E182" s="10" t="s">
        <v>14</v>
      </c>
      <c r="F182" s="10" t="s">
        <v>55</v>
      </c>
      <c r="G182" s="10" t="s">
        <v>45</v>
      </c>
      <c r="H182" s="10">
        <v>496</v>
      </c>
      <c r="I182" s="10">
        <v>350</v>
      </c>
      <c r="J182" s="13">
        <f t="shared" si="2"/>
        <v>173600</v>
      </c>
    </row>
    <row r="183" spans="1:10" x14ac:dyDescent="0.3">
      <c r="A183" s="8">
        <v>954223</v>
      </c>
      <c r="B183" s="9">
        <v>45543</v>
      </c>
      <c r="C183" s="10" t="s">
        <v>24</v>
      </c>
      <c r="D183" s="10" t="s">
        <v>9</v>
      </c>
      <c r="E183" s="10" t="s">
        <v>17</v>
      </c>
      <c r="F183" s="10" t="s">
        <v>53</v>
      </c>
      <c r="G183" s="10" t="s">
        <v>43</v>
      </c>
      <c r="H183" s="10">
        <v>131</v>
      </c>
      <c r="I183" s="10">
        <v>22</v>
      </c>
      <c r="J183" s="13">
        <f t="shared" si="2"/>
        <v>2882</v>
      </c>
    </row>
    <row r="184" spans="1:10" x14ac:dyDescent="0.3">
      <c r="A184" s="8">
        <v>309027</v>
      </c>
      <c r="B184" s="9">
        <v>45544</v>
      </c>
      <c r="C184" s="10" t="s">
        <v>24</v>
      </c>
      <c r="D184" s="10" t="s">
        <v>10</v>
      </c>
      <c r="E184" s="10" t="s">
        <v>7</v>
      </c>
      <c r="F184" s="10" t="s">
        <v>52</v>
      </c>
      <c r="G184" s="10" t="s">
        <v>44</v>
      </c>
      <c r="H184" s="10">
        <v>161</v>
      </c>
      <c r="I184" s="10">
        <v>188</v>
      </c>
      <c r="J184" s="13">
        <f t="shared" si="2"/>
        <v>30268</v>
      </c>
    </row>
    <row r="185" spans="1:10" x14ac:dyDescent="0.3">
      <c r="A185" s="8">
        <v>640351</v>
      </c>
      <c r="B185" s="9">
        <v>45555</v>
      </c>
      <c r="C185" s="10" t="s">
        <v>24</v>
      </c>
      <c r="D185" s="10" t="s">
        <v>4</v>
      </c>
      <c r="E185" s="10" t="s">
        <v>14</v>
      </c>
      <c r="F185" s="10" t="s">
        <v>55</v>
      </c>
      <c r="G185" s="10" t="s">
        <v>42</v>
      </c>
      <c r="H185" s="10">
        <v>508</v>
      </c>
      <c r="I185" s="10">
        <v>310</v>
      </c>
      <c r="J185" s="13">
        <f t="shared" si="2"/>
        <v>157480</v>
      </c>
    </row>
    <row r="186" spans="1:10" x14ac:dyDescent="0.3">
      <c r="A186" s="8">
        <v>142907</v>
      </c>
      <c r="B186" s="9">
        <v>45557</v>
      </c>
      <c r="C186" s="10" t="s">
        <v>24</v>
      </c>
      <c r="D186" s="10" t="s">
        <v>8</v>
      </c>
      <c r="E186" s="10" t="s">
        <v>17</v>
      </c>
      <c r="F186" s="10" t="s">
        <v>53</v>
      </c>
      <c r="G186" s="10" t="s">
        <v>45</v>
      </c>
      <c r="H186" s="10">
        <v>198</v>
      </c>
      <c r="I186" s="10">
        <v>25</v>
      </c>
      <c r="J186" s="13">
        <f t="shared" si="2"/>
        <v>4950</v>
      </c>
    </row>
    <row r="187" spans="1:10" x14ac:dyDescent="0.3">
      <c r="A187" s="8">
        <v>447777</v>
      </c>
      <c r="B187" s="9">
        <v>45557</v>
      </c>
      <c r="C187" s="10" t="s">
        <v>24</v>
      </c>
      <c r="D187" s="10" t="s">
        <v>8</v>
      </c>
      <c r="E187" s="10" t="s">
        <v>15</v>
      </c>
      <c r="F187" s="10" t="s">
        <v>57</v>
      </c>
      <c r="G187" s="10" t="s">
        <v>43</v>
      </c>
      <c r="H187" s="10">
        <v>595</v>
      </c>
      <c r="I187" s="10">
        <v>75</v>
      </c>
      <c r="J187" s="13">
        <f t="shared" si="2"/>
        <v>44625</v>
      </c>
    </row>
    <row r="188" spans="1:10" x14ac:dyDescent="0.3">
      <c r="A188" s="8">
        <v>383367</v>
      </c>
      <c r="B188" s="9">
        <v>45558</v>
      </c>
      <c r="C188" s="10" t="s">
        <v>24</v>
      </c>
      <c r="D188" s="10" t="s">
        <v>4</v>
      </c>
      <c r="E188" s="10" t="s">
        <v>7</v>
      </c>
      <c r="F188" s="10" t="s">
        <v>52</v>
      </c>
      <c r="G188" s="10" t="s">
        <v>44</v>
      </c>
      <c r="H188" s="10">
        <v>531</v>
      </c>
      <c r="I188" s="10">
        <v>150</v>
      </c>
      <c r="J188" s="13">
        <f t="shared" si="2"/>
        <v>79650</v>
      </c>
    </row>
    <row r="189" spans="1:10" x14ac:dyDescent="0.3">
      <c r="A189" s="8">
        <v>333467</v>
      </c>
      <c r="B189" s="9">
        <v>45560</v>
      </c>
      <c r="C189" s="10" t="s">
        <v>24</v>
      </c>
      <c r="D189" s="10" t="s">
        <v>9</v>
      </c>
      <c r="E189" s="10" t="s">
        <v>14</v>
      </c>
      <c r="F189" s="10" t="s">
        <v>55</v>
      </c>
      <c r="G189" s="10" t="s">
        <v>43</v>
      </c>
      <c r="H189" s="10">
        <v>286</v>
      </c>
      <c r="I189" s="10">
        <v>395</v>
      </c>
      <c r="J189" s="13">
        <f t="shared" si="2"/>
        <v>112970</v>
      </c>
    </row>
    <row r="190" spans="1:10" x14ac:dyDescent="0.3">
      <c r="A190" s="8">
        <v>863879</v>
      </c>
      <c r="B190" s="9">
        <v>45561</v>
      </c>
      <c r="C190" s="10" t="s">
        <v>24</v>
      </c>
      <c r="D190" s="10" t="s">
        <v>11</v>
      </c>
      <c r="E190" s="10" t="s">
        <v>13</v>
      </c>
      <c r="F190" s="10" t="s">
        <v>56</v>
      </c>
      <c r="G190" s="10" t="s">
        <v>42</v>
      </c>
      <c r="H190" s="10">
        <v>340</v>
      </c>
      <c r="I190" s="10">
        <v>150</v>
      </c>
      <c r="J190" s="13">
        <f t="shared" si="2"/>
        <v>51000</v>
      </c>
    </row>
    <row r="191" spans="1:10" x14ac:dyDescent="0.3">
      <c r="A191" s="8">
        <v>224364</v>
      </c>
      <c r="B191" s="9">
        <v>45564</v>
      </c>
      <c r="C191" s="10" t="s">
        <v>24</v>
      </c>
      <c r="D191" s="10" t="s">
        <v>10</v>
      </c>
      <c r="E191" s="10" t="s">
        <v>12</v>
      </c>
      <c r="F191" s="10" t="s">
        <v>54</v>
      </c>
      <c r="G191" s="10" t="s">
        <v>42</v>
      </c>
      <c r="H191" s="10">
        <v>300</v>
      </c>
      <c r="I191" s="10">
        <v>295</v>
      </c>
      <c r="J191" s="13">
        <f t="shared" si="2"/>
        <v>88500</v>
      </c>
    </row>
    <row r="192" spans="1:10" x14ac:dyDescent="0.3">
      <c r="A192" s="8">
        <v>973469</v>
      </c>
      <c r="B192" s="9">
        <v>45565</v>
      </c>
      <c r="C192" s="10" t="s">
        <v>24</v>
      </c>
      <c r="D192" s="10" t="s">
        <v>10</v>
      </c>
      <c r="E192" s="10" t="s">
        <v>14</v>
      </c>
      <c r="F192" s="10" t="s">
        <v>55</v>
      </c>
      <c r="G192" s="10" t="s">
        <v>45</v>
      </c>
      <c r="H192" s="10">
        <v>454</v>
      </c>
      <c r="I192" s="10">
        <v>374</v>
      </c>
      <c r="J192" s="13">
        <f t="shared" si="2"/>
        <v>169796</v>
      </c>
    </row>
    <row r="193" spans="1:10" x14ac:dyDescent="0.3">
      <c r="A193" s="8">
        <v>958764</v>
      </c>
      <c r="B193" s="9">
        <v>45566</v>
      </c>
      <c r="C193" s="10" t="s">
        <v>25</v>
      </c>
      <c r="D193" s="10" t="s">
        <v>4</v>
      </c>
      <c r="E193" s="10" t="s">
        <v>7</v>
      </c>
      <c r="F193" s="10" t="s">
        <v>52</v>
      </c>
      <c r="G193" s="10" t="s">
        <v>44</v>
      </c>
      <c r="H193" s="10">
        <v>368</v>
      </c>
      <c r="I193" s="10">
        <v>150</v>
      </c>
      <c r="J193" s="13">
        <f t="shared" si="2"/>
        <v>55200</v>
      </c>
    </row>
    <row r="194" spans="1:10" x14ac:dyDescent="0.3">
      <c r="A194" s="8">
        <v>974564</v>
      </c>
      <c r="B194" s="9">
        <v>45567</v>
      </c>
      <c r="C194" s="10" t="s">
        <v>25</v>
      </c>
      <c r="D194" s="10" t="s">
        <v>11</v>
      </c>
      <c r="E194" s="10" t="s">
        <v>15</v>
      </c>
      <c r="F194" s="10" t="s">
        <v>57</v>
      </c>
      <c r="G194" s="10" t="s">
        <v>45</v>
      </c>
      <c r="H194" s="10">
        <v>376</v>
      </c>
      <c r="I194" s="10">
        <v>43</v>
      </c>
      <c r="J194" s="13">
        <f t="shared" si="2"/>
        <v>16168</v>
      </c>
    </row>
    <row r="195" spans="1:10" x14ac:dyDescent="0.3">
      <c r="A195" s="8">
        <v>962454</v>
      </c>
      <c r="B195" s="9">
        <v>45570</v>
      </c>
      <c r="C195" s="10" t="s">
        <v>25</v>
      </c>
      <c r="D195" s="10" t="s">
        <v>9</v>
      </c>
      <c r="E195" s="10" t="s">
        <v>14</v>
      </c>
      <c r="F195" s="10" t="s">
        <v>55</v>
      </c>
      <c r="G195" s="10" t="s">
        <v>44</v>
      </c>
      <c r="H195" s="10">
        <v>298</v>
      </c>
      <c r="I195" s="10">
        <v>395</v>
      </c>
      <c r="J195" s="13">
        <f t="shared" si="2"/>
        <v>117710</v>
      </c>
    </row>
    <row r="196" spans="1:10" x14ac:dyDescent="0.3">
      <c r="A196" s="8">
        <v>760427</v>
      </c>
      <c r="B196" s="9">
        <v>45571</v>
      </c>
      <c r="C196" s="10" t="s">
        <v>25</v>
      </c>
      <c r="D196" s="10" t="s">
        <v>11</v>
      </c>
      <c r="E196" s="10" t="s">
        <v>15</v>
      </c>
      <c r="F196" s="10" t="s">
        <v>57</v>
      </c>
      <c r="G196" s="10" t="s">
        <v>42</v>
      </c>
      <c r="H196" s="10">
        <v>544</v>
      </c>
      <c r="I196" s="10">
        <v>43</v>
      </c>
      <c r="J196" s="13">
        <f t="shared" si="2"/>
        <v>23392</v>
      </c>
    </row>
    <row r="197" spans="1:10" x14ac:dyDescent="0.3">
      <c r="A197" s="8">
        <v>250864</v>
      </c>
      <c r="B197" s="9">
        <v>45573</v>
      </c>
      <c r="C197" s="10" t="s">
        <v>25</v>
      </c>
      <c r="D197" s="10" t="s">
        <v>10</v>
      </c>
      <c r="E197" s="10" t="s">
        <v>12</v>
      </c>
      <c r="F197" s="10" t="s">
        <v>54</v>
      </c>
      <c r="G197" s="10" t="s">
        <v>44</v>
      </c>
      <c r="H197" s="10">
        <v>504</v>
      </c>
      <c r="I197" s="10">
        <v>295</v>
      </c>
      <c r="J197" s="13">
        <f t="shared" si="2"/>
        <v>148680</v>
      </c>
    </row>
    <row r="198" spans="1:10" x14ac:dyDescent="0.3">
      <c r="A198" s="8">
        <v>437689</v>
      </c>
      <c r="B198" s="9">
        <v>45587</v>
      </c>
      <c r="C198" s="10" t="s">
        <v>25</v>
      </c>
      <c r="D198" s="10" t="s">
        <v>8</v>
      </c>
      <c r="E198" s="10" t="s">
        <v>7</v>
      </c>
      <c r="F198" s="10" t="s">
        <v>52</v>
      </c>
      <c r="G198" s="10" t="s">
        <v>45</v>
      </c>
      <c r="H198" s="10">
        <v>387</v>
      </c>
      <c r="I198" s="10">
        <v>200</v>
      </c>
      <c r="J198" s="13">
        <f t="shared" si="2"/>
        <v>77400</v>
      </c>
    </row>
    <row r="199" spans="1:10" x14ac:dyDescent="0.3">
      <c r="A199" s="8">
        <v>435786</v>
      </c>
      <c r="B199" s="9">
        <v>45589</v>
      </c>
      <c r="C199" s="10" t="s">
        <v>25</v>
      </c>
      <c r="D199" s="10" t="s">
        <v>4</v>
      </c>
      <c r="E199" s="10" t="s">
        <v>14</v>
      </c>
      <c r="F199" s="10" t="s">
        <v>55</v>
      </c>
      <c r="G199" s="10" t="s">
        <v>43</v>
      </c>
      <c r="H199" s="10">
        <v>180</v>
      </c>
      <c r="I199" s="10">
        <v>310</v>
      </c>
      <c r="J199" s="13">
        <f t="shared" si="2"/>
        <v>55800</v>
      </c>
    </row>
    <row r="200" spans="1:10" x14ac:dyDescent="0.3">
      <c r="A200" s="8">
        <v>646843</v>
      </c>
      <c r="B200" s="9">
        <v>45589</v>
      </c>
      <c r="C200" s="10" t="s">
        <v>25</v>
      </c>
      <c r="D200" s="10" t="s">
        <v>4</v>
      </c>
      <c r="E200" s="10" t="s">
        <v>17</v>
      </c>
      <c r="F200" s="10" t="s">
        <v>53</v>
      </c>
      <c r="G200" s="10" t="s">
        <v>44</v>
      </c>
      <c r="H200" s="10">
        <v>566</v>
      </c>
      <c r="I200" s="10">
        <v>15</v>
      </c>
      <c r="J200" s="13">
        <f t="shared" si="2"/>
        <v>8490</v>
      </c>
    </row>
    <row r="201" spans="1:10" x14ac:dyDescent="0.3">
      <c r="A201" s="8">
        <v>867540</v>
      </c>
      <c r="B201" s="9">
        <v>45591</v>
      </c>
      <c r="C201" s="10" t="s">
        <v>25</v>
      </c>
      <c r="D201" s="10" t="s">
        <v>9</v>
      </c>
      <c r="E201" s="10" t="s">
        <v>13</v>
      </c>
      <c r="F201" s="7"/>
      <c r="G201" s="10" t="s">
        <v>43</v>
      </c>
      <c r="H201" s="10">
        <v>139</v>
      </c>
      <c r="I201" s="10">
        <v>193</v>
      </c>
      <c r="J201" s="13">
        <f t="shared" si="2"/>
        <v>26827</v>
      </c>
    </row>
    <row r="202" spans="1:10" x14ac:dyDescent="0.3">
      <c r="A202" s="8">
        <v>108264</v>
      </c>
      <c r="B202" s="9">
        <v>45592</v>
      </c>
      <c r="C202" s="10" t="s">
        <v>25</v>
      </c>
      <c r="D202" s="10" t="s">
        <v>11</v>
      </c>
      <c r="E202" s="10" t="s">
        <v>12</v>
      </c>
      <c r="F202" s="10" t="s">
        <v>54</v>
      </c>
      <c r="G202" s="10" t="s">
        <v>45</v>
      </c>
      <c r="H202" s="10">
        <v>204</v>
      </c>
      <c r="I202" s="10">
        <v>230</v>
      </c>
      <c r="J202" s="13">
        <f t="shared" si="2"/>
        <v>46920</v>
      </c>
    </row>
    <row r="203" spans="1:10" x14ac:dyDescent="0.3">
      <c r="A203" s="8">
        <v>197245</v>
      </c>
      <c r="B203" s="9">
        <v>45594</v>
      </c>
      <c r="C203" s="10" t="s">
        <v>25</v>
      </c>
      <c r="D203" s="10" t="s">
        <v>8</v>
      </c>
      <c r="E203" s="10" t="s">
        <v>7</v>
      </c>
      <c r="F203" s="10" t="s">
        <v>52</v>
      </c>
      <c r="G203" s="10" t="s">
        <v>42</v>
      </c>
      <c r="H203" s="10">
        <v>217</v>
      </c>
      <c r="I203" s="10">
        <v>200</v>
      </c>
      <c r="J203" s="13">
        <f t="shared" si="2"/>
        <v>43400</v>
      </c>
    </row>
    <row r="204" spans="1:10" x14ac:dyDescent="0.3">
      <c r="A204" s="8">
        <v>821609</v>
      </c>
      <c r="B204" s="9">
        <v>45595</v>
      </c>
      <c r="C204" s="10" t="s">
        <v>25</v>
      </c>
      <c r="D204" s="10" t="s">
        <v>10</v>
      </c>
      <c r="E204" s="10" t="s">
        <v>7</v>
      </c>
      <c r="F204" s="10" t="s">
        <v>52</v>
      </c>
      <c r="G204" s="10" t="s">
        <v>45</v>
      </c>
      <c r="H204" s="10">
        <v>523</v>
      </c>
      <c r="I204" s="10">
        <v>188</v>
      </c>
      <c r="J204" s="13">
        <f t="shared" si="2"/>
        <v>98324</v>
      </c>
    </row>
    <row r="205" spans="1:10" x14ac:dyDescent="0.3">
      <c r="A205" s="8">
        <v>288909</v>
      </c>
      <c r="B205" s="9">
        <v>45595</v>
      </c>
      <c r="C205" s="10" t="s">
        <v>25</v>
      </c>
      <c r="D205" s="10" t="s">
        <v>9</v>
      </c>
      <c r="E205" s="10" t="s">
        <v>17</v>
      </c>
      <c r="F205" s="10" t="s">
        <v>53</v>
      </c>
      <c r="G205" s="10" t="s">
        <v>42</v>
      </c>
      <c r="H205" s="10">
        <v>591</v>
      </c>
      <c r="I205" s="10">
        <v>22</v>
      </c>
      <c r="J205" s="13">
        <f t="shared" si="2"/>
        <v>13002</v>
      </c>
    </row>
    <row r="206" spans="1:10" x14ac:dyDescent="0.3">
      <c r="A206" s="8">
        <v>927210</v>
      </c>
      <c r="B206" s="9">
        <v>45595</v>
      </c>
      <c r="C206" s="10" t="s">
        <v>25</v>
      </c>
      <c r="D206" s="10" t="s">
        <v>11</v>
      </c>
      <c r="E206" s="10" t="s">
        <v>13</v>
      </c>
      <c r="F206" s="10" t="s">
        <v>56</v>
      </c>
      <c r="G206" s="10" t="s">
        <v>45</v>
      </c>
      <c r="H206" s="10">
        <v>439</v>
      </c>
      <c r="I206" s="10">
        <v>150</v>
      </c>
      <c r="J206" s="13">
        <f t="shared" si="2"/>
        <v>65850</v>
      </c>
    </row>
    <row r="207" spans="1:10" x14ac:dyDescent="0.3">
      <c r="A207" s="8">
        <v>992170</v>
      </c>
      <c r="B207" s="9">
        <v>45595</v>
      </c>
      <c r="C207" s="10" t="s">
        <v>25</v>
      </c>
      <c r="D207" s="10" t="s">
        <v>11</v>
      </c>
      <c r="E207" s="10" t="s">
        <v>14</v>
      </c>
      <c r="F207" s="10" t="s">
        <v>55</v>
      </c>
      <c r="G207" s="10" t="s">
        <v>44</v>
      </c>
      <c r="H207" s="10">
        <v>563</v>
      </c>
      <c r="I207" s="10">
        <v>350</v>
      </c>
      <c r="J207" s="13">
        <f t="shared" si="2"/>
        <v>197050</v>
      </c>
    </row>
    <row r="208" spans="1:10" x14ac:dyDescent="0.3">
      <c r="A208" s="8">
        <v>826660</v>
      </c>
      <c r="B208" s="9">
        <v>45595</v>
      </c>
      <c r="C208" s="10" t="s">
        <v>25</v>
      </c>
      <c r="D208" s="10" t="s">
        <v>10</v>
      </c>
      <c r="E208" s="10" t="s">
        <v>12</v>
      </c>
      <c r="F208" s="10" t="s">
        <v>54</v>
      </c>
      <c r="G208" s="10" t="s">
        <v>44</v>
      </c>
      <c r="H208" s="10">
        <v>433</v>
      </c>
      <c r="I208" s="10">
        <v>295</v>
      </c>
      <c r="J208" s="13">
        <f t="shared" si="2"/>
        <v>127735</v>
      </c>
    </row>
    <row r="209" spans="1:10" x14ac:dyDescent="0.3">
      <c r="A209" s="8">
        <v>977777</v>
      </c>
      <c r="B209" s="9">
        <v>45597</v>
      </c>
      <c r="C209" s="10" t="s">
        <v>26</v>
      </c>
      <c r="D209" s="10" t="s">
        <v>4</v>
      </c>
      <c r="E209" s="10" t="s">
        <v>7</v>
      </c>
      <c r="F209" s="10" t="s">
        <v>52</v>
      </c>
      <c r="G209" s="10" t="s">
        <v>44</v>
      </c>
      <c r="H209" s="10">
        <v>477</v>
      </c>
      <c r="I209" s="10">
        <v>150</v>
      </c>
      <c r="J209" s="13">
        <f t="shared" si="2"/>
        <v>71550</v>
      </c>
    </row>
    <row r="210" spans="1:10" x14ac:dyDescent="0.3">
      <c r="A210" s="8">
        <v>864005</v>
      </c>
      <c r="B210" s="9">
        <v>45598</v>
      </c>
      <c r="C210" s="10" t="s">
        <v>26</v>
      </c>
      <c r="D210" s="10" t="s">
        <v>9</v>
      </c>
      <c r="E210" s="10" t="s">
        <v>17</v>
      </c>
      <c r="F210" s="10" t="s">
        <v>53</v>
      </c>
      <c r="G210" s="10" t="s">
        <v>45</v>
      </c>
      <c r="H210" s="10">
        <v>428</v>
      </c>
      <c r="I210" s="10">
        <v>22</v>
      </c>
      <c r="J210" s="13">
        <f t="shared" si="2"/>
        <v>9416</v>
      </c>
    </row>
    <row r="211" spans="1:10" x14ac:dyDescent="0.3">
      <c r="A211" s="8">
        <v>312252</v>
      </c>
      <c r="B211" s="9">
        <v>45599</v>
      </c>
      <c r="C211" s="10" t="s">
        <v>26</v>
      </c>
      <c r="D211" s="10" t="s">
        <v>11</v>
      </c>
      <c r="E211" s="10" t="s">
        <v>14</v>
      </c>
      <c r="F211" s="10" t="s">
        <v>55</v>
      </c>
      <c r="G211" s="10" t="s">
        <v>45</v>
      </c>
      <c r="H211" s="10">
        <v>404</v>
      </c>
      <c r="I211" s="10">
        <v>350</v>
      </c>
      <c r="J211" s="13">
        <f t="shared" si="2"/>
        <v>141400</v>
      </c>
    </row>
    <row r="212" spans="1:10" x14ac:dyDescent="0.3">
      <c r="A212" s="8">
        <v>123423</v>
      </c>
      <c r="B212" s="9">
        <v>45600</v>
      </c>
      <c r="C212" s="10" t="s">
        <v>26</v>
      </c>
      <c r="D212" s="10" t="s">
        <v>8</v>
      </c>
      <c r="E212" s="10" t="s">
        <v>15</v>
      </c>
      <c r="F212" s="10" t="s">
        <v>57</v>
      </c>
      <c r="G212" s="10" t="s">
        <v>44</v>
      </c>
      <c r="H212" s="10">
        <v>166</v>
      </c>
      <c r="I212" s="10">
        <v>75</v>
      </c>
      <c r="J212" s="13">
        <f t="shared" si="2"/>
        <v>12450</v>
      </c>
    </row>
    <row r="213" spans="1:10" x14ac:dyDescent="0.3">
      <c r="A213" s="8">
        <v>980073</v>
      </c>
      <c r="B213" s="9">
        <v>45600</v>
      </c>
      <c r="C213" s="10" t="s">
        <v>26</v>
      </c>
      <c r="D213" s="10" t="s">
        <v>4</v>
      </c>
      <c r="E213" s="10" t="s">
        <v>12</v>
      </c>
      <c r="F213" s="10" t="s">
        <v>54</v>
      </c>
      <c r="G213" s="10" t="s">
        <v>45</v>
      </c>
      <c r="H213" s="10">
        <v>104</v>
      </c>
      <c r="I213" s="10">
        <v>200</v>
      </c>
      <c r="J213" s="13">
        <f t="shared" si="2"/>
        <v>20800</v>
      </c>
    </row>
    <row r="214" spans="1:10" x14ac:dyDescent="0.3">
      <c r="A214" s="8">
        <v>511126</v>
      </c>
      <c r="B214" s="9">
        <v>45600</v>
      </c>
      <c r="C214" s="10" t="s">
        <v>26</v>
      </c>
      <c r="D214" s="10" t="s">
        <v>11</v>
      </c>
      <c r="E214" s="10" t="s">
        <v>7</v>
      </c>
      <c r="F214" s="10" t="s">
        <v>52</v>
      </c>
      <c r="G214" s="10" t="s">
        <v>42</v>
      </c>
      <c r="H214" s="10">
        <v>510</v>
      </c>
      <c r="I214" s="10">
        <v>179</v>
      </c>
      <c r="J214" s="13">
        <f t="shared" si="2"/>
        <v>91290</v>
      </c>
    </row>
    <row r="215" spans="1:10" x14ac:dyDescent="0.3">
      <c r="A215" s="8">
        <v>344108</v>
      </c>
      <c r="B215" s="9">
        <v>45603</v>
      </c>
      <c r="C215" s="10" t="s">
        <v>26</v>
      </c>
      <c r="D215" s="10" t="s">
        <v>9</v>
      </c>
      <c r="E215" s="10" t="s">
        <v>14</v>
      </c>
      <c r="F215" s="10" t="s">
        <v>55</v>
      </c>
      <c r="G215" s="10" t="s">
        <v>45</v>
      </c>
      <c r="H215" s="10">
        <v>202</v>
      </c>
      <c r="I215" s="10">
        <v>395</v>
      </c>
      <c r="J215" s="13">
        <f t="shared" si="2"/>
        <v>79790</v>
      </c>
    </row>
    <row r="216" spans="1:10" x14ac:dyDescent="0.3">
      <c r="A216" s="8">
        <v>408098</v>
      </c>
      <c r="B216" s="9">
        <v>45604</v>
      </c>
      <c r="C216" s="10" t="s">
        <v>26</v>
      </c>
      <c r="D216" s="10" t="s">
        <v>8</v>
      </c>
      <c r="E216" s="10" t="s">
        <v>13</v>
      </c>
      <c r="F216" s="10" t="s">
        <v>56</v>
      </c>
      <c r="G216" s="10" t="s">
        <v>44</v>
      </c>
      <c r="H216" s="10">
        <v>547</v>
      </c>
      <c r="I216" s="10">
        <v>200</v>
      </c>
      <c r="J216" s="13">
        <f t="shared" si="2"/>
        <v>109400</v>
      </c>
    </row>
    <row r="217" spans="1:10" x14ac:dyDescent="0.3">
      <c r="A217" s="8">
        <v>837802</v>
      </c>
      <c r="B217" s="9">
        <v>45605</v>
      </c>
      <c r="C217" s="10" t="s">
        <v>26</v>
      </c>
      <c r="D217" s="10" t="s">
        <v>11</v>
      </c>
      <c r="E217" s="10" t="s">
        <v>7</v>
      </c>
      <c r="F217" s="10" t="s">
        <v>52</v>
      </c>
      <c r="G217" s="10" t="s">
        <v>43</v>
      </c>
      <c r="H217" s="10">
        <v>476</v>
      </c>
      <c r="I217" s="10">
        <v>179</v>
      </c>
      <c r="J217" s="13">
        <f t="shared" si="2"/>
        <v>85204</v>
      </c>
    </row>
    <row r="218" spans="1:10" x14ac:dyDescent="0.3">
      <c r="A218" s="8">
        <v>873297</v>
      </c>
      <c r="B218" s="9">
        <v>45606</v>
      </c>
      <c r="C218" s="10" t="s">
        <v>26</v>
      </c>
      <c r="D218" s="10" t="s">
        <v>10</v>
      </c>
      <c r="E218" s="10" t="s">
        <v>17</v>
      </c>
      <c r="F218" s="10" t="s">
        <v>53</v>
      </c>
      <c r="G218" s="10" t="s">
        <v>45</v>
      </c>
      <c r="H218" s="10">
        <v>232</v>
      </c>
      <c r="I218" s="10">
        <v>20</v>
      </c>
      <c r="J218" s="13">
        <f t="shared" si="2"/>
        <v>4640</v>
      </c>
    </row>
    <row r="219" spans="1:10" x14ac:dyDescent="0.3">
      <c r="A219" s="8">
        <v>373290</v>
      </c>
      <c r="B219" s="9">
        <v>45608</v>
      </c>
      <c r="C219" s="10" t="s">
        <v>26</v>
      </c>
      <c r="D219" s="10" t="s">
        <v>4</v>
      </c>
      <c r="E219" s="10" t="s">
        <v>12</v>
      </c>
      <c r="F219" s="10" t="s">
        <v>54</v>
      </c>
      <c r="G219" s="10" t="s">
        <v>42</v>
      </c>
      <c r="H219" s="10">
        <v>584</v>
      </c>
      <c r="I219" s="10">
        <v>200</v>
      </c>
      <c r="J219" s="13">
        <f t="shared" si="2"/>
        <v>116800</v>
      </c>
    </row>
    <row r="220" spans="1:10" x14ac:dyDescent="0.3">
      <c r="A220" s="8">
        <v>278320</v>
      </c>
      <c r="B220" s="9">
        <v>45608</v>
      </c>
      <c r="C220" s="10" t="s">
        <v>26</v>
      </c>
      <c r="D220" s="10" t="s">
        <v>9</v>
      </c>
      <c r="E220" s="10" t="s">
        <v>7</v>
      </c>
      <c r="F220" s="10" t="s">
        <v>52</v>
      </c>
      <c r="G220" s="10" t="s">
        <v>42</v>
      </c>
      <c r="H220" s="10">
        <v>193</v>
      </c>
      <c r="I220" s="10">
        <v>155</v>
      </c>
      <c r="J220" s="13">
        <f t="shared" si="2"/>
        <v>29915</v>
      </c>
    </row>
    <row r="221" spans="1:10" x14ac:dyDescent="0.3">
      <c r="A221" s="8">
        <v>282997</v>
      </c>
      <c r="B221" s="9">
        <v>45609</v>
      </c>
      <c r="C221" s="10" t="s">
        <v>26</v>
      </c>
      <c r="D221" s="10" t="s">
        <v>11</v>
      </c>
      <c r="E221" s="10" t="s">
        <v>14</v>
      </c>
      <c r="F221" s="10" t="s">
        <v>55</v>
      </c>
      <c r="G221" s="10" t="s">
        <v>45</v>
      </c>
      <c r="H221" s="10">
        <v>267</v>
      </c>
      <c r="I221" s="10">
        <v>350</v>
      </c>
      <c r="J221" s="13">
        <f t="shared" si="2"/>
        <v>93450</v>
      </c>
    </row>
    <row r="222" spans="1:10" x14ac:dyDescent="0.3">
      <c r="A222" s="8">
        <v>273289</v>
      </c>
      <c r="B222" s="9">
        <v>45610</v>
      </c>
      <c r="C222" s="10" t="s">
        <v>26</v>
      </c>
      <c r="D222" s="10" t="s">
        <v>11</v>
      </c>
      <c r="E222" s="10" t="s">
        <v>17</v>
      </c>
      <c r="F222" s="10" t="s">
        <v>53</v>
      </c>
      <c r="G222" s="10" t="s">
        <v>44</v>
      </c>
      <c r="H222" s="10">
        <v>313</v>
      </c>
      <c r="I222" s="10">
        <v>23</v>
      </c>
      <c r="J222" s="13">
        <f t="shared" si="2"/>
        <v>7199</v>
      </c>
    </row>
    <row r="223" spans="1:10" x14ac:dyDescent="0.3">
      <c r="A223" s="8">
        <v>229821</v>
      </c>
      <c r="B223" s="9">
        <v>45611</v>
      </c>
      <c r="C223" s="10" t="s">
        <v>26</v>
      </c>
      <c r="D223" s="10" t="s">
        <v>10</v>
      </c>
      <c r="E223" s="10" t="s">
        <v>13</v>
      </c>
      <c r="F223" s="10" t="s">
        <v>56</v>
      </c>
      <c r="G223" s="10" t="s">
        <v>45</v>
      </c>
      <c r="H223" s="10">
        <v>113</v>
      </c>
      <c r="I223" s="10">
        <v>186</v>
      </c>
      <c r="J223" s="13">
        <f t="shared" si="2"/>
        <v>21018</v>
      </c>
    </row>
    <row r="224" spans="1:10" x14ac:dyDescent="0.3">
      <c r="A224" s="8">
        <v>272921</v>
      </c>
      <c r="B224" s="9">
        <v>45611</v>
      </c>
      <c r="C224" s="10" t="s">
        <v>26</v>
      </c>
      <c r="D224" s="10" t="s">
        <v>8</v>
      </c>
      <c r="E224" s="10" t="s">
        <v>15</v>
      </c>
      <c r="F224" s="10" t="s">
        <v>57</v>
      </c>
      <c r="G224" s="10" t="s">
        <v>45</v>
      </c>
      <c r="H224" s="10">
        <v>119</v>
      </c>
      <c r="I224" s="10">
        <v>75</v>
      </c>
      <c r="J224" s="13">
        <f t="shared" si="2"/>
        <v>8925</v>
      </c>
    </row>
    <row r="225" spans="1:10" x14ac:dyDescent="0.3">
      <c r="A225" s="8">
        <v>826910</v>
      </c>
      <c r="B225" s="9">
        <v>45613</v>
      </c>
      <c r="C225" s="10" t="s">
        <v>26</v>
      </c>
      <c r="D225" s="10" t="s">
        <v>11</v>
      </c>
      <c r="E225" s="10" t="s">
        <v>7</v>
      </c>
      <c r="F225" s="10" t="s">
        <v>52</v>
      </c>
      <c r="G225" s="10" t="s">
        <v>43</v>
      </c>
      <c r="H225" s="10">
        <v>402</v>
      </c>
      <c r="I225" s="10">
        <v>179</v>
      </c>
      <c r="J225" s="13">
        <f t="shared" si="2"/>
        <v>71958</v>
      </c>
    </row>
    <row r="226" spans="1:10" x14ac:dyDescent="0.3">
      <c r="A226" s="8">
        <v>372396</v>
      </c>
      <c r="B226" s="9">
        <v>45614</v>
      </c>
      <c r="C226" s="10" t="s">
        <v>26</v>
      </c>
      <c r="D226" s="10" t="s">
        <v>10</v>
      </c>
      <c r="E226" s="10" t="s">
        <v>14</v>
      </c>
      <c r="F226" s="10" t="s">
        <v>55</v>
      </c>
      <c r="G226" s="10" t="s">
        <v>44</v>
      </c>
      <c r="H226" s="10">
        <v>571</v>
      </c>
      <c r="I226" s="10">
        <v>374</v>
      </c>
      <c r="J226" s="13">
        <f t="shared" si="2"/>
        <v>213554</v>
      </c>
    </row>
    <row r="227" spans="1:10" x14ac:dyDescent="0.3">
      <c r="A227" s="8">
        <v>282990</v>
      </c>
      <c r="B227" s="9">
        <v>45616</v>
      </c>
      <c r="C227" s="10" t="s">
        <v>26</v>
      </c>
      <c r="D227" s="10" t="s">
        <v>11</v>
      </c>
      <c r="E227" s="10" t="s">
        <v>13</v>
      </c>
      <c r="F227" s="10" t="s">
        <v>56</v>
      </c>
      <c r="G227" s="10" t="s">
        <v>44</v>
      </c>
      <c r="H227" s="10">
        <v>527</v>
      </c>
      <c r="I227" s="10">
        <v>150</v>
      </c>
      <c r="J227" s="13">
        <f t="shared" si="2"/>
        <v>79050</v>
      </c>
    </row>
    <row r="228" spans="1:10" x14ac:dyDescent="0.3">
      <c r="A228" s="8">
        <v>920072</v>
      </c>
      <c r="B228" s="9">
        <v>45616</v>
      </c>
      <c r="C228" s="10" t="s">
        <v>26</v>
      </c>
      <c r="D228" s="10" t="s">
        <v>10</v>
      </c>
      <c r="E228" s="10" t="s">
        <v>17</v>
      </c>
      <c r="F228" s="10" t="s">
        <v>53</v>
      </c>
      <c r="G228" s="10" t="s">
        <v>45</v>
      </c>
      <c r="H228" s="10">
        <v>447</v>
      </c>
      <c r="I228" s="10">
        <v>20</v>
      </c>
      <c r="J228" s="13">
        <f t="shared" si="2"/>
        <v>8940</v>
      </c>
    </row>
    <row r="229" spans="1:10" x14ac:dyDescent="0.3">
      <c r="A229" s="8">
        <v>962600</v>
      </c>
      <c r="B229" s="9">
        <v>45616</v>
      </c>
      <c r="C229" s="10" t="s">
        <v>26</v>
      </c>
      <c r="D229" s="10" t="s">
        <v>8</v>
      </c>
      <c r="E229" s="10" t="s">
        <v>7</v>
      </c>
      <c r="F229" s="10" t="s">
        <v>52</v>
      </c>
      <c r="G229" s="10" t="s">
        <v>42</v>
      </c>
      <c r="H229" s="10">
        <v>289</v>
      </c>
      <c r="I229" s="10">
        <v>200</v>
      </c>
      <c r="J229" s="13">
        <f t="shared" si="2"/>
        <v>57800</v>
      </c>
    </row>
    <row r="230" spans="1:10" x14ac:dyDescent="0.3">
      <c r="A230" s="8">
        <v>399032</v>
      </c>
      <c r="B230" s="9">
        <v>45618</v>
      </c>
      <c r="C230" s="10" t="s">
        <v>26</v>
      </c>
      <c r="D230" s="10" t="s">
        <v>4</v>
      </c>
      <c r="E230" s="10" t="s">
        <v>7</v>
      </c>
      <c r="F230" s="10" t="s">
        <v>52</v>
      </c>
      <c r="G230" s="10" t="s">
        <v>44</v>
      </c>
      <c r="H230" s="10">
        <v>508</v>
      </c>
      <c r="I230" s="10">
        <v>150</v>
      </c>
      <c r="J230" s="13">
        <f t="shared" si="2"/>
        <v>76200</v>
      </c>
    </row>
    <row r="231" spans="1:10" x14ac:dyDescent="0.3">
      <c r="A231" s="8">
        <v>642518</v>
      </c>
      <c r="B231" s="9">
        <v>45619</v>
      </c>
      <c r="C231" s="10" t="s">
        <v>26</v>
      </c>
      <c r="D231" s="10" t="s">
        <v>11</v>
      </c>
      <c r="E231" s="10" t="s">
        <v>12</v>
      </c>
      <c r="F231" s="10" t="s">
        <v>54</v>
      </c>
      <c r="G231" s="10" t="s">
        <v>44</v>
      </c>
      <c r="H231" s="10">
        <v>283</v>
      </c>
      <c r="I231" s="10">
        <v>230</v>
      </c>
      <c r="J231" s="13">
        <f t="shared" si="2"/>
        <v>65090</v>
      </c>
    </row>
    <row r="232" spans="1:10" x14ac:dyDescent="0.3">
      <c r="A232" s="8">
        <v>982500</v>
      </c>
      <c r="B232" s="9">
        <v>45620</v>
      </c>
      <c r="C232" s="10" t="s">
        <v>26</v>
      </c>
      <c r="D232" s="10" t="s">
        <v>9</v>
      </c>
      <c r="E232" s="10" t="s">
        <v>14</v>
      </c>
      <c r="F232" s="10" t="s">
        <v>55</v>
      </c>
      <c r="G232" s="10" t="s">
        <v>45</v>
      </c>
      <c r="H232" s="10">
        <v>302</v>
      </c>
      <c r="I232" s="10">
        <v>395</v>
      </c>
      <c r="J232" s="13">
        <f t="shared" si="2"/>
        <v>119290</v>
      </c>
    </row>
    <row r="233" spans="1:10" x14ac:dyDescent="0.3">
      <c r="A233" s="8">
        <v>990712</v>
      </c>
      <c r="B233" s="9">
        <v>45621</v>
      </c>
      <c r="C233" s="10" t="s">
        <v>26</v>
      </c>
      <c r="D233" s="10" t="s">
        <v>10</v>
      </c>
      <c r="E233" s="10" t="s">
        <v>17</v>
      </c>
      <c r="F233" s="10" t="s">
        <v>53</v>
      </c>
      <c r="G233" s="10" t="s">
        <v>43</v>
      </c>
      <c r="H233" s="10">
        <v>511</v>
      </c>
      <c r="I233" s="10">
        <v>20</v>
      </c>
      <c r="J233" s="13">
        <f t="shared" ref="J233:J244" si="3">I233*H233</f>
        <v>10220</v>
      </c>
    </row>
    <row r="234" spans="1:10" x14ac:dyDescent="0.3">
      <c r="A234" s="8">
        <v>768754</v>
      </c>
      <c r="B234" s="9">
        <v>45626</v>
      </c>
      <c r="C234" s="10" t="s">
        <v>26</v>
      </c>
      <c r="D234" s="10" t="s">
        <v>11</v>
      </c>
      <c r="E234" s="10" t="s">
        <v>15</v>
      </c>
      <c r="F234" s="10" t="s">
        <v>57</v>
      </c>
      <c r="G234" s="10" t="s">
        <v>43</v>
      </c>
      <c r="H234" s="10">
        <v>364</v>
      </c>
      <c r="I234" s="10">
        <v>43</v>
      </c>
      <c r="J234" s="13">
        <f t="shared" si="3"/>
        <v>15652</v>
      </c>
    </row>
    <row r="235" spans="1:10" x14ac:dyDescent="0.3">
      <c r="A235" s="8">
        <v>871341</v>
      </c>
      <c r="B235" s="9">
        <v>45626</v>
      </c>
      <c r="C235" s="10" t="s">
        <v>26</v>
      </c>
      <c r="D235" s="10" t="s">
        <v>11</v>
      </c>
      <c r="E235" s="10" t="s">
        <v>7</v>
      </c>
      <c r="F235" s="10" t="s">
        <v>52</v>
      </c>
      <c r="G235" s="10" t="s">
        <v>45</v>
      </c>
      <c r="H235" s="10">
        <v>299</v>
      </c>
      <c r="I235" s="10">
        <v>200</v>
      </c>
      <c r="J235" s="13">
        <f t="shared" si="3"/>
        <v>59800</v>
      </c>
    </row>
    <row r="236" spans="1:10" x14ac:dyDescent="0.3">
      <c r="A236" s="8">
        <v>198720</v>
      </c>
      <c r="B236" s="9">
        <v>45628</v>
      </c>
      <c r="C236" s="10" t="s">
        <v>27</v>
      </c>
      <c r="D236" s="10" t="s">
        <v>10</v>
      </c>
      <c r="E236" s="10" t="s">
        <v>14</v>
      </c>
      <c r="F236" s="10" t="s">
        <v>55</v>
      </c>
      <c r="G236" s="10" t="s">
        <v>45</v>
      </c>
      <c r="H236" s="10">
        <v>555</v>
      </c>
      <c r="I236" s="10">
        <v>374</v>
      </c>
      <c r="J236" s="13">
        <f t="shared" si="3"/>
        <v>207570</v>
      </c>
    </row>
    <row r="237" spans="1:10" x14ac:dyDescent="0.3">
      <c r="A237" s="8">
        <v>982567</v>
      </c>
      <c r="B237" s="9">
        <v>45629</v>
      </c>
      <c r="C237" s="10" t="s">
        <v>27</v>
      </c>
      <c r="D237" s="10" t="s">
        <v>11</v>
      </c>
      <c r="E237" s="10" t="s">
        <v>12</v>
      </c>
      <c r="F237" s="10" t="s">
        <v>54</v>
      </c>
      <c r="G237" s="10" t="s">
        <v>42</v>
      </c>
      <c r="H237" s="10">
        <v>220</v>
      </c>
      <c r="I237" s="10">
        <v>230</v>
      </c>
      <c r="J237" s="13">
        <f t="shared" si="3"/>
        <v>50600</v>
      </c>
    </row>
    <row r="238" spans="1:10" x14ac:dyDescent="0.3">
      <c r="A238" s="8">
        <v>209822</v>
      </c>
      <c r="B238" s="9">
        <v>45630</v>
      </c>
      <c r="C238" s="10" t="s">
        <v>27</v>
      </c>
      <c r="D238" s="10" t="s">
        <v>11</v>
      </c>
      <c r="E238" s="10" t="s">
        <v>14</v>
      </c>
      <c r="F238" s="10" t="s">
        <v>55</v>
      </c>
      <c r="G238" s="10" t="s">
        <v>45</v>
      </c>
      <c r="H238" s="10">
        <v>574</v>
      </c>
      <c r="I238" s="10">
        <v>350</v>
      </c>
      <c r="J238" s="13">
        <f t="shared" si="3"/>
        <v>200900</v>
      </c>
    </row>
    <row r="239" spans="1:10" x14ac:dyDescent="0.3">
      <c r="A239" s="8">
        <v>217292</v>
      </c>
      <c r="B239" s="9">
        <v>45633</v>
      </c>
      <c r="C239" s="10" t="s">
        <v>27</v>
      </c>
      <c r="D239" s="10" t="s">
        <v>4</v>
      </c>
      <c r="E239" s="10" t="s">
        <v>7</v>
      </c>
      <c r="F239" s="10" t="s">
        <v>52</v>
      </c>
      <c r="G239" s="10" t="s">
        <v>44</v>
      </c>
      <c r="H239" s="10">
        <v>119</v>
      </c>
      <c r="I239" s="10">
        <v>150</v>
      </c>
      <c r="J239" s="13">
        <f t="shared" si="3"/>
        <v>17850</v>
      </c>
    </row>
    <row r="240" spans="1:10" x14ac:dyDescent="0.3">
      <c r="A240" s="8">
        <v>128210</v>
      </c>
      <c r="B240" s="9">
        <v>45633</v>
      </c>
      <c r="C240" s="10" t="s">
        <v>27</v>
      </c>
      <c r="D240" s="10" t="s">
        <v>8</v>
      </c>
      <c r="E240" s="10" t="s">
        <v>14</v>
      </c>
      <c r="F240" s="10" t="s">
        <v>55</v>
      </c>
      <c r="G240" s="10" t="s">
        <v>45</v>
      </c>
      <c r="H240" s="10">
        <v>593</v>
      </c>
      <c r="I240" s="10">
        <v>400</v>
      </c>
      <c r="J240" s="13">
        <f t="shared" si="3"/>
        <v>237200</v>
      </c>
    </row>
    <row r="241" spans="1:10" x14ac:dyDescent="0.3">
      <c r="A241" s="8">
        <v>990280</v>
      </c>
      <c r="B241" s="9">
        <v>45633</v>
      </c>
      <c r="C241" s="10" t="s">
        <v>27</v>
      </c>
      <c r="D241" s="10" t="s">
        <v>9</v>
      </c>
      <c r="E241" s="10" t="s">
        <v>17</v>
      </c>
      <c r="F241" s="10" t="s">
        <v>53</v>
      </c>
      <c r="G241" s="10" t="s">
        <v>43</v>
      </c>
      <c r="H241" s="10">
        <v>599</v>
      </c>
      <c r="I241" s="10">
        <v>22</v>
      </c>
      <c r="J241" s="13">
        <f t="shared" si="3"/>
        <v>13178</v>
      </c>
    </row>
    <row r="242" spans="1:10" x14ac:dyDescent="0.3">
      <c r="A242" s="8">
        <v>981252</v>
      </c>
      <c r="B242" s="9">
        <v>45634</v>
      </c>
      <c r="C242" s="10" t="s">
        <v>27</v>
      </c>
      <c r="D242" s="10" t="s">
        <v>10</v>
      </c>
      <c r="E242" s="10" t="s">
        <v>7</v>
      </c>
      <c r="F242" s="10" t="s">
        <v>52</v>
      </c>
      <c r="G242" s="10" t="s">
        <v>44</v>
      </c>
      <c r="H242" s="10">
        <v>212</v>
      </c>
      <c r="I242" s="10">
        <v>188</v>
      </c>
      <c r="J242" s="13">
        <f t="shared" si="3"/>
        <v>39856</v>
      </c>
    </row>
    <row r="243" spans="1:10" x14ac:dyDescent="0.3">
      <c r="A243" s="8">
        <v>816190</v>
      </c>
      <c r="B243" s="9">
        <v>45635</v>
      </c>
      <c r="C243" s="10" t="s">
        <v>27</v>
      </c>
      <c r="D243" s="10" t="s">
        <v>11</v>
      </c>
      <c r="E243" s="10" t="s">
        <v>15</v>
      </c>
      <c r="F243" s="10" t="s">
        <v>57</v>
      </c>
      <c r="G243" s="10" t="s">
        <v>45</v>
      </c>
      <c r="H243" s="10">
        <v>450</v>
      </c>
      <c r="I243" s="10">
        <v>43</v>
      </c>
      <c r="J243" s="13">
        <f t="shared" si="3"/>
        <v>19350</v>
      </c>
    </row>
    <row r="244" spans="1:10" x14ac:dyDescent="0.3">
      <c r="A244" s="8">
        <v>735671</v>
      </c>
      <c r="B244" s="9">
        <v>45637</v>
      </c>
      <c r="C244" s="10" t="s">
        <v>27</v>
      </c>
      <c r="D244" s="10" t="s">
        <v>9</v>
      </c>
      <c r="E244" s="10" t="s">
        <v>14</v>
      </c>
      <c r="F244" s="10" t="s">
        <v>55</v>
      </c>
      <c r="G244" s="10" t="s">
        <v>42</v>
      </c>
      <c r="H244" s="10">
        <v>233</v>
      </c>
      <c r="I244" s="10">
        <v>395</v>
      </c>
      <c r="J244" s="13">
        <f t="shared" si="3"/>
        <v>92035</v>
      </c>
    </row>
    <row r="245" spans="1:10" x14ac:dyDescent="0.3">
      <c r="A245" s="8">
        <v>286199</v>
      </c>
      <c r="B245" s="9">
        <v>45637</v>
      </c>
      <c r="C245" s="10" t="s">
        <v>27</v>
      </c>
      <c r="D245" s="10" t="s">
        <v>11</v>
      </c>
      <c r="E245" s="10" t="s">
        <v>7</v>
      </c>
      <c r="F245" s="10" t="s">
        <v>52</v>
      </c>
      <c r="G245" s="10" t="s">
        <v>42</v>
      </c>
      <c r="H245" s="10">
        <v>247</v>
      </c>
      <c r="I245" s="10">
        <v>179</v>
      </c>
      <c r="J245" s="13">
        <f t="shared" ref="J245:J250" si="4">I245*H245</f>
        <v>44213</v>
      </c>
    </row>
    <row r="246" spans="1:10" x14ac:dyDescent="0.3">
      <c r="A246" s="8">
        <v>269437</v>
      </c>
      <c r="B246" s="9">
        <v>45638</v>
      </c>
      <c r="C246" s="10" t="s">
        <v>27</v>
      </c>
      <c r="D246" s="10" t="s">
        <v>4</v>
      </c>
      <c r="E246" s="10" t="s">
        <v>13</v>
      </c>
      <c r="F246" s="10" t="s">
        <v>56</v>
      </c>
      <c r="G246" s="10" t="s">
        <v>44</v>
      </c>
      <c r="H246" s="10">
        <v>163</v>
      </c>
      <c r="I246" s="10">
        <v>145</v>
      </c>
      <c r="J246" s="13">
        <f t="shared" si="4"/>
        <v>23635</v>
      </c>
    </row>
    <row r="247" spans="1:10" x14ac:dyDescent="0.3">
      <c r="A247" s="8">
        <v>987770</v>
      </c>
      <c r="B247" s="9">
        <v>45642</v>
      </c>
      <c r="C247" s="10" t="s">
        <v>27</v>
      </c>
      <c r="D247" s="10" t="s">
        <v>10</v>
      </c>
      <c r="E247" s="10" t="s">
        <v>12</v>
      </c>
      <c r="F247" s="10" t="s">
        <v>54</v>
      </c>
      <c r="G247" s="10" t="s">
        <v>43</v>
      </c>
      <c r="H247" s="10">
        <v>373</v>
      </c>
      <c r="I247" s="10">
        <v>295</v>
      </c>
      <c r="J247" s="13">
        <f t="shared" si="4"/>
        <v>110035</v>
      </c>
    </row>
    <row r="248" spans="1:10" x14ac:dyDescent="0.3">
      <c r="A248" s="8">
        <v>777777</v>
      </c>
      <c r="B248" s="9">
        <v>45644</v>
      </c>
      <c r="C248" s="10" t="s">
        <v>27</v>
      </c>
      <c r="D248" s="10" t="s">
        <v>9</v>
      </c>
      <c r="E248" s="10" t="s">
        <v>7</v>
      </c>
      <c r="F248" s="10" t="s">
        <v>52</v>
      </c>
      <c r="G248" s="10" t="s">
        <v>45</v>
      </c>
      <c r="H248" s="10">
        <v>268</v>
      </c>
      <c r="I248" s="10">
        <v>179</v>
      </c>
      <c r="J248" s="13">
        <f t="shared" si="4"/>
        <v>47972</v>
      </c>
    </row>
    <row r="249" spans="1:10" x14ac:dyDescent="0.3">
      <c r="A249" s="8">
        <v>917860</v>
      </c>
      <c r="B249" s="9">
        <v>45646</v>
      </c>
      <c r="C249" s="10" t="s">
        <v>27</v>
      </c>
      <c r="D249" s="10" t="s">
        <v>4</v>
      </c>
      <c r="E249" s="10" t="s">
        <v>14</v>
      </c>
      <c r="F249" s="10" t="s">
        <v>55</v>
      </c>
      <c r="G249" s="10" t="s">
        <v>42</v>
      </c>
      <c r="H249" s="10">
        <v>119</v>
      </c>
      <c r="I249" s="10">
        <v>310</v>
      </c>
      <c r="J249" s="13">
        <f t="shared" si="4"/>
        <v>36890</v>
      </c>
    </row>
    <row r="250" spans="1:10" x14ac:dyDescent="0.3">
      <c r="A250" s="8">
        <v>276589</v>
      </c>
      <c r="B250" s="9">
        <v>45646</v>
      </c>
      <c r="C250" s="10" t="s">
        <v>27</v>
      </c>
      <c r="D250" s="10" t="s">
        <v>8</v>
      </c>
      <c r="E250" s="10" t="s">
        <v>17</v>
      </c>
      <c r="F250" s="10" t="s">
        <v>53</v>
      </c>
      <c r="G250" s="10" t="s">
        <v>43</v>
      </c>
      <c r="H250" s="10">
        <v>244</v>
      </c>
      <c r="I250" s="10">
        <v>25</v>
      </c>
      <c r="J250" s="13">
        <f t="shared" si="4"/>
        <v>6100</v>
      </c>
    </row>
    <row r="251" spans="1:10" x14ac:dyDescent="0.3">
      <c r="C251" s="20"/>
      <c r="D251" s="20"/>
      <c r="E251" s="20"/>
      <c r="F251" s="20"/>
      <c r="G251" s="20"/>
      <c r="H251" s="20"/>
      <c r="I251" s="1"/>
    </row>
    <row r="252" spans="1:10" x14ac:dyDescent="0.3">
      <c r="I252" s="1"/>
    </row>
    <row r="253" spans="1:10" x14ac:dyDescent="0.3">
      <c r="I253" s="1"/>
    </row>
    <row r="254" spans="1:10" x14ac:dyDescent="0.3">
      <c r="I254" s="1"/>
    </row>
    <row r="255" spans="1:10" x14ac:dyDescent="0.3">
      <c r="I255" s="1"/>
    </row>
    <row r="256" spans="1:10"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row r="304" spans="9:9" x14ac:dyDescent="0.3">
      <c r="I304" s="1"/>
    </row>
    <row r="305" spans="9:9" x14ac:dyDescent="0.3">
      <c r="I305" s="1"/>
    </row>
    <row r="306" spans="9:9" x14ac:dyDescent="0.3">
      <c r="I306" s="1"/>
    </row>
    <row r="307" spans="9:9" x14ac:dyDescent="0.3">
      <c r="I307" s="1"/>
    </row>
    <row r="308" spans="9:9" x14ac:dyDescent="0.3">
      <c r="I308" s="1"/>
    </row>
    <row r="309" spans="9:9" x14ac:dyDescent="0.3">
      <c r="I309" s="1"/>
    </row>
    <row r="310" spans="9:9" x14ac:dyDescent="0.3">
      <c r="I310" s="1"/>
    </row>
    <row r="311" spans="9:9" x14ac:dyDescent="0.3">
      <c r="I311" s="1"/>
    </row>
    <row r="312" spans="9:9" x14ac:dyDescent="0.3">
      <c r="I312" s="1"/>
    </row>
    <row r="313" spans="9:9" x14ac:dyDescent="0.3">
      <c r="I313" s="1"/>
    </row>
    <row r="314" spans="9:9" x14ac:dyDescent="0.3">
      <c r="I314" s="1"/>
    </row>
  </sheetData>
  <mergeCells count="2">
    <mergeCell ref="C251:D251"/>
    <mergeCell ref="E251:H251"/>
  </mergeCells>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D031-01FF-4556-9086-0B3A253526B1}">
  <dimension ref="A1"/>
  <sheetViews>
    <sheetView showGridLines="0" tabSelected="1" zoomScaleNormal="100" workbookViewId="0">
      <selection activeCell="E33" sqref="E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D A A B Q S w M E F A A C A A g A q n W h 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p 1 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d a F a a 5 j i G M g A A A A P A Q A A E w A c A E Z v c m 1 1 b G F z L 1 N l Y 3 R p b 2 4 x L m 0 g o h g A K K A U A A A A A A A A A A A A A A A A A A A A A A A A A A A A b Y 7 B i o N A D I b v g u 8 w z F 4 U Z K j s b Y s n p d C b U H t S D 9 l O t L J j R i Z T l l L 6 7 j v W H j e X Q J I / 3 8 d 4 8 Z M l c d p 6 v o + j O O I r O N S i h h F 3 u 1 w U w q C P I x H q Z G / u g m F S 6 0 E 1 8 G 2 Q k 8 N k U J W W P J L n R J Z f 3 Z n R c T c C T T 9 d Z X / J W N D c 1 d V B L X q Q a S b a 4 7 w Y n E M A V m o h c / U p + z T b I C t 3 p W 6 w R 3 v U h X y 7 y P 7 Z V u C h f 5 9 + y P I K N A b Z 5 r 6 g D K G X l G o c E A / W z a U 1 t 5 n W J S e v v 9 n j m c b R R P / m 9 3 9 Q S w E C L Q A U A A I A C A C q d a F a 2 o + n C 6 U A A A D 2 A A A A E g A A A A A A A A A A A A A A A A A A A A A A Q 2 9 u Z m l n L 1 B h Y 2 t h Z 2 U u e G 1 s U E s B A i 0 A F A A C A A g A q n W h W g / K 6 a u k A A A A 6 Q A A A B M A A A A A A A A A A A A A A A A A 8 Q A A A F t D b 2 5 0 Z W 5 0 X 1 R 5 c G V z X S 5 4 b W x Q S w E C L Q A U A A I A C A C q d a F a a 5 j i G M g A A A A P A Q A A E w A A A A A A A A A A A A A A A A D i A Q A A R m 9 y b X V s Y X M v U 2 V j d G l v b j E u b V B L B Q Y A A A A A A w A D A M I A A A D 3 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B g A A A A A A A A c 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P C 9 J d G V t U G F 0 a D 4 8 L 0 l 0 Z W 1 M b 2 N h d G l v b j 4 8 U 3 R h Y m x l R W 5 0 c m l l c z 4 8 R W 5 0 c n k g V H l w Z T 0 i S X N Q c m l 2 Y X R l I i B W Y W x 1 Z T 0 i b D A i I C 8 + P E V u d H J 5 I F R 5 c G U 9 I l F 1 Z X J 5 S U Q i I F Z h b H V l P S J z Z D Z j M T Y 5 N G I t M j B h N i 0 0 O G M 3 L W E 4 Y T g t Y z B m Z T k 0 M W V l M W J 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y N S 0 w N S 0 w M V Q w O T o x N T o x N y 4 0 O T Q 0 N z c y W i I g L z 4 8 R W 5 0 c n k g V H l w Z T 0 i R m l s b F N 0 Y X R 1 c y I g V m F s d W U 9 I n N X Y W l 0 a W 5 n R m 9 y R X h j Z W x S Z W Z y Z X N o I i A v P j w v U 3 R h Y m x l R W 5 0 c m l l c z 4 8 L 0 l 0 Z W 0 + P E l 0 Z W 0 + P E l 0 Z W 1 M b 2 N h d G l v b j 4 8 S X R l b V R 5 c G U + R m 9 y b X V s Y T w v S X R l b V R 5 c G U + P E l 0 Z W 1 Q Y X R o P l N l Y 3 R p b 2 4 x L 1 B h Z 2 U w M D E v U 2 9 1 c m N l P C 9 J d G V t U G F 0 a D 4 8 L 0 l 0 Z W 1 M b 2 N h d G l v b j 4 8 U 3 R h Y m x l R W 5 0 c m l l c y A v P j w v S X R l b T 4 8 S X R l b T 4 8 S X R l b U x v Y 2 F 0 a W 9 u P j x J d G V t V H l w Z T 5 G b 3 J t d W x h P C 9 J d G V t V H l w Z T 4 8 S X R l b V B h d G g + U 2 V j d G l v b j E v U G F n Z T A w M S 9 Q Y W d l M T w v S X R l b V B h d G g + P C 9 J d G V t T G 9 j Y X R p b 2 4 + P F N 0 Y W J s Z U V u d H J p Z X M g L z 4 8 L 0 l 0 Z W 0 + P E l 0 Z W 0 + P E l 0 Z W 1 M b 2 N h d G l v b j 4 8 S X R l b V R 5 c G U + R m 9 y b X V s Y T w v S X R l b V R 5 c G U + P E l 0 Z W 1 Q Y X R o P l N l Y 3 R p b 2 4 x L 1 B h Z 2 U w M D E v Q 2 h h b m d l Z C U y M F R 5 c G U 8 L 0 l 0 Z W 1 Q Y X R o P j w v S X R l b U x v Y 2 F 0 a W 9 u P j x T d G F i b G V F b n R y a W V z I C 8 + P C 9 J d G V t P j w v S X R l b X M + P C 9 M b 2 N h b F B h Y 2 t h Z 2 V N Z X R h Z G F 0 Y U Z p b G U + F g A A A F B L B Q Y A A A A A A A A A A A A A A A A A A A A A A A A m A Q A A A Q A A A N C M n d 8 B F d E R j H o A w E / C l + s B A A A A I m y J f n I D b E e p A z E 7 9 l p I U w A A A A A C A A A A A A A Q Z g A A A A E A A C A A A A C X p R O W m q X x + d L Q j i 0 Z N o u y K U B + o u u P / x A F p x 9 M u I l w S A A A A A A O g A A A A A I A A C A A A A D t v o e z b t M O V n L Y z U F H l k H y y J y k 1 S o J p N T q b a Z K e X n a L V A A A A A O o O R U T T h D 4 P h T h 0 p Z q x p Z M 2 J O r r A X 5 r u Y q d i 8 T z + R k 4 U Y M 7 U h + z m 9 a j g 3 v 7 a L n w R x N f + 8 K z z Q f N L q r V i c U x R k 6 V f G + z K 4 C k M V q g V W + q B e y k A A A A D c x F 6 I o A K y z N / y 6 8 7 6 W c + 1 k M T f e U Q f T k 7 j o I g q y R l E 0 Z Z 7 a F Y 7 f X 9 I j K D g M r 9 R B 2 c 8 T 1 U N 9 V R e I Q r S N l T c 0 F S D < / D a t a M a s h u p > 
</file>

<file path=customXml/itemProps1.xml><?xml version="1.0" encoding="utf-8"?>
<ds:datastoreItem xmlns:ds="http://schemas.openxmlformats.org/officeDocument/2006/customXml" ds:itemID="{F91E6638-C777-4837-BC5D-87E0B7F48F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Ganika nithi</dc:creator>
  <cp:lastModifiedBy>Ganika nithi</cp:lastModifiedBy>
  <dcterms:created xsi:type="dcterms:W3CDTF">2025-05-01T06:42:58Z</dcterms:created>
  <dcterms:modified xsi:type="dcterms:W3CDTF">2025-05-02T15:34:16Z</dcterms:modified>
</cp:coreProperties>
</file>