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eb54014e6596b/Documents/School/Masters/2017/CS890EH/Project/Design Files/"/>
    </mc:Choice>
  </mc:AlternateContent>
  <bookViews>
    <workbookView xWindow="0" yWindow="0" windowWidth="19200" windowHeight="820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5" i="1"/>
  <c r="C6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C5" i="2"/>
  <c r="C6" i="2"/>
  <c r="C7" i="2"/>
  <c r="C8" i="2"/>
  <c r="C9" i="2"/>
  <c r="C3" i="2"/>
  <c r="F2" i="1" l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D6" i="1"/>
  <c r="E13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</calcChain>
</file>

<file path=xl/sharedStrings.xml><?xml version="1.0" encoding="utf-8"?>
<sst xmlns="http://schemas.openxmlformats.org/spreadsheetml/2006/main" count="13" uniqueCount="13">
  <si>
    <t>Distance</t>
  </si>
  <si>
    <t>Velocity</t>
  </si>
  <si>
    <t>Delta T (uS)</t>
  </si>
  <si>
    <t>0.0001 m</t>
  </si>
  <si>
    <t>midi out (-127/1040)</t>
  </si>
  <si>
    <t>midi out (dTmin)</t>
  </si>
  <si>
    <t>dTmin</t>
  </si>
  <si>
    <t>dTmax</t>
  </si>
  <si>
    <t>resolution</t>
  </si>
  <si>
    <t>x^2</t>
  </si>
  <si>
    <t>x</t>
  </si>
  <si>
    <t>x^-1</t>
  </si>
  <si>
    <t>x^-2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</si>
</sst>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51547350814760773"/>
                  <c:y val="-4.90962816198951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Sheet1!$A$5:$A$132</c:f>
              <c:numCache>
                <c:formatCode>General</c:formatCode>
                <c:ptCount val="128"/>
                <c:pt idx="0">
                  <c:v>814</c:v>
                </c:pt>
                <c:pt idx="1">
                  <c:v>1628</c:v>
                </c:pt>
                <c:pt idx="2">
                  <c:v>2442</c:v>
                </c:pt>
                <c:pt idx="3">
                  <c:v>3256</c:v>
                </c:pt>
                <c:pt idx="4">
                  <c:v>4070</c:v>
                </c:pt>
                <c:pt idx="5">
                  <c:v>4884</c:v>
                </c:pt>
                <c:pt idx="6">
                  <c:v>5698</c:v>
                </c:pt>
                <c:pt idx="7">
                  <c:v>6512</c:v>
                </c:pt>
                <c:pt idx="8">
                  <c:v>7326</c:v>
                </c:pt>
                <c:pt idx="9">
                  <c:v>8140</c:v>
                </c:pt>
                <c:pt idx="10">
                  <c:v>8954</c:v>
                </c:pt>
                <c:pt idx="11">
                  <c:v>9768</c:v>
                </c:pt>
                <c:pt idx="12">
                  <c:v>10582</c:v>
                </c:pt>
                <c:pt idx="13">
                  <c:v>11396</c:v>
                </c:pt>
                <c:pt idx="14">
                  <c:v>12210</c:v>
                </c:pt>
                <c:pt idx="15">
                  <c:v>13024</c:v>
                </c:pt>
                <c:pt idx="16">
                  <c:v>13838</c:v>
                </c:pt>
                <c:pt idx="17">
                  <c:v>14652</c:v>
                </c:pt>
                <c:pt idx="18">
                  <c:v>15466</c:v>
                </c:pt>
                <c:pt idx="19">
                  <c:v>16280</c:v>
                </c:pt>
                <c:pt idx="20">
                  <c:v>17094</c:v>
                </c:pt>
                <c:pt idx="21">
                  <c:v>17908</c:v>
                </c:pt>
                <c:pt idx="22">
                  <c:v>18722</c:v>
                </c:pt>
                <c:pt idx="23">
                  <c:v>19536</c:v>
                </c:pt>
                <c:pt idx="24">
                  <c:v>20350</c:v>
                </c:pt>
                <c:pt idx="25">
                  <c:v>21164</c:v>
                </c:pt>
                <c:pt idx="26">
                  <c:v>21978</c:v>
                </c:pt>
                <c:pt idx="27">
                  <c:v>22792</c:v>
                </c:pt>
                <c:pt idx="28">
                  <c:v>23606</c:v>
                </c:pt>
                <c:pt idx="29">
                  <c:v>24420</c:v>
                </c:pt>
                <c:pt idx="30">
                  <c:v>25234</c:v>
                </c:pt>
                <c:pt idx="31">
                  <c:v>26048</c:v>
                </c:pt>
                <c:pt idx="32">
                  <c:v>26862</c:v>
                </c:pt>
                <c:pt idx="33">
                  <c:v>27676</c:v>
                </c:pt>
                <c:pt idx="34">
                  <c:v>28490</c:v>
                </c:pt>
                <c:pt idx="35">
                  <c:v>29304</c:v>
                </c:pt>
                <c:pt idx="36">
                  <c:v>30118</c:v>
                </c:pt>
                <c:pt idx="37">
                  <c:v>30932</c:v>
                </c:pt>
                <c:pt idx="38">
                  <c:v>31746</c:v>
                </c:pt>
                <c:pt idx="39">
                  <c:v>32560</c:v>
                </c:pt>
                <c:pt idx="40">
                  <c:v>33374</c:v>
                </c:pt>
                <c:pt idx="41">
                  <c:v>34188</c:v>
                </c:pt>
                <c:pt idx="42">
                  <c:v>35002</c:v>
                </c:pt>
                <c:pt idx="43">
                  <c:v>35816</c:v>
                </c:pt>
                <c:pt idx="44">
                  <c:v>36630</c:v>
                </c:pt>
                <c:pt idx="45">
                  <c:v>37444</c:v>
                </c:pt>
                <c:pt idx="46">
                  <c:v>38258</c:v>
                </c:pt>
                <c:pt idx="47">
                  <c:v>39072</c:v>
                </c:pt>
                <c:pt idx="48">
                  <c:v>39886</c:v>
                </c:pt>
                <c:pt idx="49">
                  <c:v>40700</c:v>
                </c:pt>
                <c:pt idx="50">
                  <c:v>41514</c:v>
                </c:pt>
                <c:pt idx="51">
                  <c:v>42328</c:v>
                </c:pt>
                <c:pt idx="52">
                  <c:v>43142</c:v>
                </c:pt>
                <c:pt idx="53">
                  <c:v>43956</c:v>
                </c:pt>
                <c:pt idx="54">
                  <c:v>44770</c:v>
                </c:pt>
                <c:pt idx="55">
                  <c:v>45584</c:v>
                </c:pt>
                <c:pt idx="56">
                  <c:v>46398</c:v>
                </c:pt>
                <c:pt idx="57">
                  <c:v>47212</c:v>
                </c:pt>
                <c:pt idx="58">
                  <c:v>48026</c:v>
                </c:pt>
                <c:pt idx="59">
                  <c:v>48840</c:v>
                </c:pt>
                <c:pt idx="60">
                  <c:v>49654</c:v>
                </c:pt>
                <c:pt idx="61">
                  <c:v>50468</c:v>
                </c:pt>
                <c:pt idx="62">
                  <c:v>51282</c:v>
                </c:pt>
                <c:pt idx="63">
                  <c:v>52096</c:v>
                </c:pt>
                <c:pt idx="64">
                  <c:v>52910</c:v>
                </c:pt>
                <c:pt idx="65">
                  <c:v>53724</c:v>
                </c:pt>
                <c:pt idx="66">
                  <c:v>54538</c:v>
                </c:pt>
                <c:pt idx="67">
                  <c:v>55352</c:v>
                </c:pt>
                <c:pt idx="68">
                  <c:v>56166</c:v>
                </c:pt>
                <c:pt idx="69">
                  <c:v>56980</c:v>
                </c:pt>
                <c:pt idx="70">
                  <c:v>57794</c:v>
                </c:pt>
                <c:pt idx="71">
                  <c:v>58608</c:v>
                </c:pt>
                <c:pt idx="72">
                  <c:v>59422</c:v>
                </c:pt>
                <c:pt idx="73">
                  <c:v>60236</c:v>
                </c:pt>
                <c:pt idx="74">
                  <c:v>61050</c:v>
                </c:pt>
                <c:pt idx="75">
                  <c:v>61864</c:v>
                </c:pt>
                <c:pt idx="76">
                  <c:v>62678</c:v>
                </c:pt>
                <c:pt idx="77">
                  <c:v>63492</c:v>
                </c:pt>
                <c:pt idx="78">
                  <c:v>64306</c:v>
                </c:pt>
                <c:pt idx="79">
                  <c:v>65120</c:v>
                </c:pt>
                <c:pt idx="80">
                  <c:v>65934</c:v>
                </c:pt>
                <c:pt idx="81">
                  <c:v>66748</c:v>
                </c:pt>
                <c:pt idx="82">
                  <c:v>67562</c:v>
                </c:pt>
                <c:pt idx="83">
                  <c:v>68376</c:v>
                </c:pt>
                <c:pt idx="84">
                  <c:v>69190</c:v>
                </c:pt>
                <c:pt idx="85">
                  <c:v>70004</c:v>
                </c:pt>
                <c:pt idx="86">
                  <c:v>70818</c:v>
                </c:pt>
                <c:pt idx="87">
                  <c:v>71632</c:v>
                </c:pt>
                <c:pt idx="88">
                  <c:v>72446</c:v>
                </c:pt>
                <c:pt idx="89">
                  <c:v>73260</c:v>
                </c:pt>
                <c:pt idx="90">
                  <c:v>74074</c:v>
                </c:pt>
                <c:pt idx="91">
                  <c:v>74888</c:v>
                </c:pt>
                <c:pt idx="92">
                  <c:v>75702</c:v>
                </c:pt>
                <c:pt idx="93">
                  <c:v>76516</c:v>
                </c:pt>
                <c:pt idx="94">
                  <c:v>77330</c:v>
                </c:pt>
                <c:pt idx="95">
                  <c:v>78144</c:v>
                </c:pt>
                <c:pt idx="96">
                  <c:v>78958</c:v>
                </c:pt>
                <c:pt idx="97">
                  <c:v>79772</c:v>
                </c:pt>
                <c:pt idx="98">
                  <c:v>80586</c:v>
                </c:pt>
                <c:pt idx="99">
                  <c:v>81400</c:v>
                </c:pt>
                <c:pt idx="100">
                  <c:v>82214</c:v>
                </c:pt>
                <c:pt idx="101">
                  <c:v>83028</c:v>
                </c:pt>
                <c:pt idx="102">
                  <c:v>83842</c:v>
                </c:pt>
                <c:pt idx="103">
                  <c:v>84656</c:v>
                </c:pt>
                <c:pt idx="104">
                  <c:v>85470</c:v>
                </c:pt>
                <c:pt idx="105">
                  <c:v>86284</c:v>
                </c:pt>
                <c:pt idx="106">
                  <c:v>87098</c:v>
                </c:pt>
                <c:pt idx="107">
                  <c:v>87912</c:v>
                </c:pt>
                <c:pt idx="108">
                  <c:v>88726</c:v>
                </c:pt>
                <c:pt idx="109">
                  <c:v>89540</c:v>
                </c:pt>
                <c:pt idx="110">
                  <c:v>90354</c:v>
                </c:pt>
                <c:pt idx="111">
                  <c:v>91168</c:v>
                </c:pt>
                <c:pt idx="112">
                  <c:v>91982</c:v>
                </c:pt>
                <c:pt idx="113">
                  <c:v>92796</c:v>
                </c:pt>
                <c:pt idx="114">
                  <c:v>93610</c:v>
                </c:pt>
                <c:pt idx="115">
                  <c:v>94424</c:v>
                </c:pt>
                <c:pt idx="116">
                  <c:v>95238</c:v>
                </c:pt>
                <c:pt idx="117">
                  <c:v>96052</c:v>
                </c:pt>
                <c:pt idx="118">
                  <c:v>96866</c:v>
                </c:pt>
                <c:pt idx="119">
                  <c:v>97680</c:v>
                </c:pt>
                <c:pt idx="120">
                  <c:v>98494</c:v>
                </c:pt>
                <c:pt idx="121">
                  <c:v>99308</c:v>
                </c:pt>
                <c:pt idx="122">
                  <c:v>100122</c:v>
                </c:pt>
                <c:pt idx="123">
                  <c:v>100936</c:v>
                </c:pt>
                <c:pt idx="124">
                  <c:v>101750</c:v>
                </c:pt>
                <c:pt idx="125">
                  <c:v>102564</c:v>
                </c:pt>
                <c:pt idx="126">
                  <c:v>103378</c:v>
                </c:pt>
                <c:pt idx="127">
                  <c:v>104192</c:v>
                </c:pt>
              </c:numCache>
            </c:numRef>
          </c:xVal>
          <c:yVal>
            <c:numRef>
              <c:f>Sheet1!$B$5:$B$132</c:f>
              <c:numCache>
                <c:formatCode>General</c:formatCode>
                <c:ptCount val="128"/>
                <c:pt idx="0">
                  <c:v>1.2285012285012284</c:v>
                </c:pt>
                <c:pt idx="1">
                  <c:v>0.61425061425061422</c:v>
                </c:pt>
                <c:pt idx="2">
                  <c:v>0.4095004095004095</c:v>
                </c:pt>
                <c:pt idx="3">
                  <c:v>0.30712530712530711</c:v>
                </c:pt>
                <c:pt idx="4">
                  <c:v>0.24570024570024571</c:v>
                </c:pt>
                <c:pt idx="5">
                  <c:v>0.20475020475020475</c:v>
                </c:pt>
                <c:pt idx="6">
                  <c:v>0.17550017550017549</c:v>
                </c:pt>
                <c:pt idx="7">
                  <c:v>0.15356265356265356</c:v>
                </c:pt>
                <c:pt idx="8">
                  <c:v>0.13650013650013651</c:v>
                </c:pt>
                <c:pt idx="9">
                  <c:v>0.12285012285012285</c:v>
                </c:pt>
                <c:pt idx="10">
                  <c:v>0.11168192986374804</c:v>
                </c:pt>
                <c:pt idx="11">
                  <c:v>0.10237510237510238</c:v>
                </c:pt>
                <c:pt idx="12">
                  <c:v>9.45000945000945E-2</c:v>
                </c:pt>
                <c:pt idx="13">
                  <c:v>8.7750087750087746E-2</c:v>
                </c:pt>
                <c:pt idx="14">
                  <c:v>8.1900081900081897E-2</c:v>
                </c:pt>
                <c:pt idx="15">
                  <c:v>7.6781326781326778E-2</c:v>
                </c:pt>
                <c:pt idx="16">
                  <c:v>7.2264778147131087E-2</c:v>
                </c:pt>
                <c:pt idx="17">
                  <c:v>6.8250068250068255E-2</c:v>
                </c:pt>
                <c:pt idx="18">
                  <c:v>6.4657959394801498E-2</c:v>
                </c:pt>
                <c:pt idx="19">
                  <c:v>6.1425061425061427E-2</c:v>
                </c:pt>
                <c:pt idx="20">
                  <c:v>5.8500058500058502E-2</c:v>
                </c:pt>
                <c:pt idx="21">
                  <c:v>5.5840964931874022E-2</c:v>
                </c:pt>
                <c:pt idx="22">
                  <c:v>5.3413096891357759E-2</c:v>
                </c:pt>
                <c:pt idx="23">
                  <c:v>5.1187551187551188E-2</c:v>
                </c:pt>
                <c:pt idx="24">
                  <c:v>4.9140049140049137E-2</c:v>
                </c:pt>
                <c:pt idx="25">
                  <c:v>4.725004725004725E-2</c:v>
                </c:pt>
                <c:pt idx="26">
                  <c:v>4.5500045500045501E-2</c:v>
                </c:pt>
                <c:pt idx="27">
                  <c:v>4.3875043875043873E-2</c:v>
                </c:pt>
                <c:pt idx="28">
                  <c:v>4.2362111327628571E-2</c:v>
                </c:pt>
                <c:pt idx="29">
                  <c:v>4.0950040950040949E-2</c:v>
                </c:pt>
                <c:pt idx="30">
                  <c:v>3.9629071887136401E-2</c:v>
                </c:pt>
                <c:pt idx="31">
                  <c:v>3.8390663390663389E-2</c:v>
                </c:pt>
                <c:pt idx="32">
                  <c:v>3.7227309954582684E-2</c:v>
                </c:pt>
                <c:pt idx="33">
                  <c:v>3.6132389073565543E-2</c:v>
                </c:pt>
                <c:pt idx="34">
                  <c:v>3.51000351000351E-2</c:v>
                </c:pt>
                <c:pt idx="35">
                  <c:v>3.4125034125034127E-2</c:v>
                </c:pt>
                <c:pt idx="36">
                  <c:v>3.320273590543861E-2</c:v>
                </c:pt>
                <c:pt idx="37">
                  <c:v>3.2328979697400749E-2</c:v>
                </c:pt>
                <c:pt idx="38">
                  <c:v>3.15000315000315E-2</c:v>
                </c:pt>
                <c:pt idx="39">
                  <c:v>3.0712530712530713E-2</c:v>
                </c:pt>
                <c:pt idx="40">
                  <c:v>2.9963444597590937E-2</c:v>
                </c:pt>
                <c:pt idx="41">
                  <c:v>2.9250029250029251E-2</c:v>
                </c:pt>
                <c:pt idx="42">
                  <c:v>2.8569796011656476E-2</c:v>
                </c:pt>
                <c:pt idx="43">
                  <c:v>2.7920482465937011E-2</c:v>
                </c:pt>
                <c:pt idx="44">
                  <c:v>2.7300027300027299E-2</c:v>
                </c:pt>
                <c:pt idx="45">
                  <c:v>2.6706548445678879E-2</c:v>
                </c:pt>
                <c:pt idx="46">
                  <c:v>2.6138324010664436E-2</c:v>
                </c:pt>
                <c:pt idx="47">
                  <c:v>2.5593775593775594E-2</c:v>
                </c:pt>
                <c:pt idx="48">
                  <c:v>2.5071453642882213E-2</c:v>
                </c:pt>
                <c:pt idx="49">
                  <c:v>2.4570024570024569E-2</c:v>
                </c:pt>
                <c:pt idx="50">
                  <c:v>2.408825938237703E-2</c:v>
                </c:pt>
                <c:pt idx="51">
                  <c:v>2.3625023625023625E-2</c:v>
                </c:pt>
                <c:pt idx="52">
                  <c:v>2.3179268462287329E-2</c:v>
                </c:pt>
                <c:pt idx="53">
                  <c:v>2.275002275002275E-2</c:v>
                </c:pt>
                <c:pt idx="54">
                  <c:v>2.233638597274961E-2</c:v>
                </c:pt>
                <c:pt idx="55">
                  <c:v>2.1937521937521937E-2</c:v>
                </c:pt>
                <c:pt idx="56">
                  <c:v>2.1552653131600499E-2</c:v>
                </c:pt>
                <c:pt idx="57">
                  <c:v>2.1181055663814286E-2</c:v>
                </c:pt>
                <c:pt idx="58">
                  <c:v>2.0822054720359806E-2</c:v>
                </c:pt>
                <c:pt idx="59">
                  <c:v>2.0475020475020474E-2</c:v>
                </c:pt>
                <c:pt idx="60">
                  <c:v>2.0139364401659483E-2</c:v>
                </c:pt>
                <c:pt idx="61">
                  <c:v>1.98145359435682E-2</c:v>
                </c:pt>
                <c:pt idx="62">
                  <c:v>1.9500019500019498E-2</c:v>
                </c:pt>
                <c:pt idx="63">
                  <c:v>1.9195331695331695E-2</c:v>
                </c:pt>
                <c:pt idx="64">
                  <c:v>1.8900018900018901E-2</c:v>
                </c:pt>
                <c:pt idx="65">
                  <c:v>1.8613654977291342E-2</c:v>
                </c:pt>
                <c:pt idx="66">
                  <c:v>1.833583923136162E-2</c:v>
                </c:pt>
                <c:pt idx="67">
                  <c:v>1.8066194536782772E-2</c:v>
                </c:pt>
                <c:pt idx="68">
                  <c:v>1.7804365630452589E-2</c:v>
                </c:pt>
                <c:pt idx="69">
                  <c:v>1.755001755001755E-2</c:v>
                </c:pt>
                <c:pt idx="70">
                  <c:v>1.7302834204242654E-2</c:v>
                </c:pt>
                <c:pt idx="71">
                  <c:v>1.7062517062517064E-2</c:v>
                </c:pt>
                <c:pt idx="72">
                  <c:v>1.6828783952071623E-2</c:v>
                </c:pt>
                <c:pt idx="73">
                  <c:v>1.6601367952719305E-2</c:v>
                </c:pt>
                <c:pt idx="74">
                  <c:v>1.638001638001638E-2</c:v>
                </c:pt>
                <c:pt idx="75">
                  <c:v>1.6164489848700375E-2</c:v>
                </c:pt>
                <c:pt idx="76">
                  <c:v>1.5954561409106862E-2</c:v>
                </c:pt>
                <c:pt idx="77">
                  <c:v>1.575001575001575E-2</c:v>
                </c:pt>
                <c:pt idx="78">
                  <c:v>1.5550648462040868E-2</c:v>
                </c:pt>
                <c:pt idx="79">
                  <c:v>1.5356265356265357E-2</c:v>
                </c:pt>
                <c:pt idx="80">
                  <c:v>1.5166681833348501E-2</c:v>
                </c:pt>
                <c:pt idx="81">
                  <c:v>1.4981722298795469E-2</c:v>
                </c:pt>
                <c:pt idx="82">
                  <c:v>1.480121962049673E-2</c:v>
                </c:pt>
                <c:pt idx="83">
                  <c:v>1.4625014625014626E-2</c:v>
                </c:pt>
                <c:pt idx="84">
                  <c:v>1.4452955629426218E-2</c:v>
                </c:pt>
                <c:pt idx="85">
                  <c:v>1.4284898005828238E-2</c:v>
                </c:pt>
                <c:pt idx="86">
                  <c:v>1.412070377587619E-2</c:v>
                </c:pt>
                <c:pt idx="87">
                  <c:v>1.3960241232968506E-2</c:v>
                </c:pt>
                <c:pt idx="88">
                  <c:v>1.3803384589901444E-2</c:v>
                </c:pt>
                <c:pt idx="89">
                  <c:v>1.365001365001365E-2</c:v>
                </c:pt>
                <c:pt idx="90">
                  <c:v>1.3500013500013499E-2</c:v>
                </c:pt>
                <c:pt idx="91">
                  <c:v>1.335327422283944E-2</c:v>
                </c:pt>
                <c:pt idx="92">
                  <c:v>1.3209690629045468E-2</c:v>
                </c:pt>
                <c:pt idx="93">
                  <c:v>1.3069162005332218E-2</c:v>
                </c:pt>
                <c:pt idx="94">
                  <c:v>1.29315918789603E-2</c:v>
                </c:pt>
                <c:pt idx="95">
                  <c:v>1.2796887796887797E-2</c:v>
                </c:pt>
                <c:pt idx="96">
                  <c:v>1.2664961118569367E-2</c:v>
                </c:pt>
                <c:pt idx="97">
                  <c:v>1.2535726821441107E-2</c:v>
                </c:pt>
                <c:pt idx="98">
                  <c:v>1.2409103318194227E-2</c:v>
                </c:pt>
                <c:pt idx="99">
                  <c:v>1.2285012285012284E-2</c:v>
                </c:pt>
                <c:pt idx="100">
                  <c:v>1.2163378500012163E-2</c:v>
                </c:pt>
                <c:pt idx="101">
                  <c:v>1.2044129691188515E-2</c:v>
                </c:pt>
                <c:pt idx="102">
                  <c:v>1.192719639321581E-2</c:v>
                </c:pt>
                <c:pt idx="103">
                  <c:v>1.1812511812511813E-2</c:v>
                </c:pt>
                <c:pt idx="104">
                  <c:v>1.1700011700011699E-2</c:v>
                </c:pt>
                <c:pt idx="105">
                  <c:v>1.1589634231143665E-2</c:v>
                </c:pt>
                <c:pt idx="106">
                  <c:v>1.1481319892534847E-2</c:v>
                </c:pt>
                <c:pt idx="107">
                  <c:v>1.1375011375011375E-2</c:v>
                </c:pt>
                <c:pt idx="108">
                  <c:v>1.1270653472488335E-2</c:v>
                </c:pt>
                <c:pt idx="109">
                  <c:v>1.1168192986374805E-2</c:v>
                </c:pt>
                <c:pt idx="110">
                  <c:v>1.1067578635146203E-2</c:v>
                </c:pt>
                <c:pt idx="111">
                  <c:v>1.0968760968760968E-2</c:v>
                </c:pt>
                <c:pt idx="112">
                  <c:v>1.0871692287621491E-2</c:v>
                </c:pt>
                <c:pt idx="113">
                  <c:v>1.077632656580025E-2</c:v>
                </c:pt>
                <c:pt idx="114">
                  <c:v>1.0682619378271552E-2</c:v>
                </c:pt>
                <c:pt idx="115">
                  <c:v>1.0590527831907143E-2</c:v>
                </c:pt>
                <c:pt idx="116">
                  <c:v>1.0500010500010501E-2</c:v>
                </c:pt>
                <c:pt idx="117">
                  <c:v>1.0411027360179903E-2</c:v>
                </c:pt>
                <c:pt idx="118">
                  <c:v>1.0323539735304442E-2</c:v>
                </c:pt>
                <c:pt idx="119">
                  <c:v>1.0237510237510237E-2</c:v>
                </c:pt>
                <c:pt idx="120">
                  <c:v>1.0152902714886187E-2</c:v>
                </c:pt>
                <c:pt idx="121">
                  <c:v>1.0069682200829742E-2</c:v>
                </c:pt>
                <c:pt idx="122">
                  <c:v>9.9878148658636458E-3</c:v>
                </c:pt>
                <c:pt idx="123">
                  <c:v>9.9072679717841002E-3</c:v>
                </c:pt>
                <c:pt idx="124">
                  <c:v>9.8280098280098278E-3</c:v>
                </c:pt>
                <c:pt idx="125">
                  <c:v>9.7500097500097492E-3</c:v>
                </c:pt>
                <c:pt idx="126">
                  <c:v>9.6732380196947118E-3</c:v>
                </c:pt>
                <c:pt idx="127">
                  <c:v>9.5976658476658473E-3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E-4657-A854-E5B5B842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38848"/>
        <c:axId val="477436552"/>
      </c:scatterChart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midi out (-127/1040)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757962302519"/>
                  <c:y val="-0.14020257229234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Sheet1!$A$5:$A$132</c:f>
              <c:numCache>
                <c:formatCode>General</c:formatCode>
                <c:ptCount val="128"/>
                <c:pt idx="0">
                  <c:v>814</c:v>
                </c:pt>
                <c:pt idx="1">
                  <c:v>1628</c:v>
                </c:pt>
                <c:pt idx="2">
                  <c:v>2442</c:v>
                </c:pt>
                <c:pt idx="3">
                  <c:v>3256</c:v>
                </c:pt>
                <c:pt idx="4">
                  <c:v>4070</c:v>
                </c:pt>
                <c:pt idx="5">
                  <c:v>4884</c:v>
                </c:pt>
                <c:pt idx="6">
                  <c:v>5698</c:v>
                </c:pt>
                <c:pt idx="7">
                  <c:v>6512</c:v>
                </c:pt>
                <c:pt idx="8">
                  <c:v>7326</c:v>
                </c:pt>
                <c:pt idx="9">
                  <c:v>8140</c:v>
                </c:pt>
                <c:pt idx="10">
                  <c:v>8954</c:v>
                </c:pt>
                <c:pt idx="11">
                  <c:v>9768</c:v>
                </c:pt>
                <c:pt idx="12">
                  <c:v>10582</c:v>
                </c:pt>
                <c:pt idx="13">
                  <c:v>11396</c:v>
                </c:pt>
                <c:pt idx="14">
                  <c:v>12210</c:v>
                </c:pt>
                <c:pt idx="15">
                  <c:v>13024</c:v>
                </c:pt>
                <c:pt idx="16">
                  <c:v>13838</c:v>
                </c:pt>
                <c:pt idx="17">
                  <c:v>14652</c:v>
                </c:pt>
                <c:pt idx="18">
                  <c:v>15466</c:v>
                </c:pt>
                <c:pt idx="19">
                  <c:v>16280</c:v>
                </c:pt>
                <c:pt idx="20">
                  <c:v>17094</c:v>
                </c:pt>
                <c:pt idx="21">
                  <c:v>17908</c:v>
                </c:pt>
                <c:pt idx="22">
                  <c:v>18722</c:v>
                </c:pt>
                <c:pt idx="23">
                  <c:v>19536</c:v>
                </c:pt>
                <c:pt idx="24">
                  <c:v>20350</c:v>
                </c:pt>
                <c:pt idx="25">
                  <c:v>21164</c:v>
                </c:pt>
                <c:pt idx="26">
                  <c:v>21978</c:v>
                </c:pt>
                <c:pt idx="27">
                  <c:v>22792</c:v>
                </c:pt>
                <c:pt idx="28">
                  <c:v>23606</c:v>
                </c:pt>
                <c:pt idx="29">
                  <c:v>24420</c:v>
                </c:pt>
                <c:pt idx="30">
                  <c:v>25234</c:v>
                </c:pt>
                <c:pt idx="31">
                  <c:v>26048</c:v>
                </c:pt>
                <c:pt idx="32">
                  <c:v>26862</c:v>
                </c:pt>
                <c:pt idx="33">
                  <c:v>27676</c:v>
                </c:pt>
                <c:pt idx="34">
                  <c:v>28490</c:v>
                </c:pt>
                <c:pt idx="35">
                  <c:v>29304</c:v>
                </c:pt>
                <c:pt idx="36">
                  <c:v>30118</c:v>
                </c:pt>
                <c:pt idx="37">
                  <c:v>30932</c:v>
                </c:pt>
                <c:pt idx="38">
                  <c:v>31746</c:v>
                </c:pt>
                <c:pt idx="39">
                  <c:v>32560</c:v>
                </c:pt>
                <c:pt idx="40">
                  <c:v>33374</c:v>
                </c:pt>
                <c:pt idx="41">
                  <c:v>34188</c:v>
                </c:pt>
                <c:pt idx="42">
                  <c:v>35002</c:v>
                </c:pt>
                <c:pt idx="43">
                  <c:v>35816</c:v>
                </c:pt>
                <c:pt idx="44">
                  <c:v>36630</c:v>
                </c:pt>
                <c:pt idx="45">
                  <c:v>37444</c:v>
                </c:pt>
                <c:pt idx="46">
                  <c:v>38258</c:v>
                </c:pt>
                <c:pt idx="47">
                  <c:v>39072</c:v>
                </c:pt>
                <c:pt idx="48">
                  <c:v>39886</c:v>
                </c:pt>
                <c:pt idx="49">
                  <c:v>40700</c:v>
                </c:pt>
                <c:pt idx="50">
                  <c:v>41514</c:v>
                </c:pt>
                <c:pt idx="51">
                  <c:v>42328</c:v>
                </c:pt>
                <c:pt idx="52">
                  <c:v>43142</c:v>
                </c:pt>
                <c:pt idx="53">
                  <c:v>43956</c:v>
                </c:pt>
                <c:pt idx="54">
                  <c:v>44770</c:v>
                </c:pt>
                <c:pt idx="55">
                  <c:v>45584</c:v>
                </c:pt>
                <c:pt idx="56">
                  <c:v>46398</c:v>
                </c:pt>
                <c:pt idx="57">
                  <c:v>47212</c:v>
                </c:pt>
                <c:pt idx="58">
                  <c:v>48026</c:v>
                </c:pt>
                <c:pt idx="59">
                  <c:v>48840</c:v>
                </c:pt>
                <c:pt idx="60">
                  <c:v>49654</c:v>
                </c:pt>
                <c:pt idx="61">
                  <c:v>50468</c:v>
                </c:pt>
                <c:pt idx="62">
                  <c:v>51282</c:v>
                </c:pt>
                <c:pt idx="63">
                  <c:v>52096</c:v>
                </c:pt>
                <c:pt idx="64">
                  <c:v>52910</c:v>
                </c:pt>
                <c:pt idx="65">
                  <c:v>53724</c:v>
                </c:pt>
                <c:pt idx="66">
                  <c:v>54538</c:v>
                </c:pt>
                <c:pt idx="67">
                  <c:v>55352</c:v>
                </c:pt>
                <c:pt idx="68">
                  <c:v>56166</c:v>
                </c:pt>
                <c:pt idx="69">
                  <c:v>56980</c:v>
                </c:pt>
                <c:pt idx="70">
                  <c:v>57794</c:v>
                </c:pt>
                <c:pt idx="71">
                  <c:v>58608</c:v>
                </c:pt>
                <c:pt idx="72">
                  <c:v>59422</c:v>
                </c:pt>
                <c:pt idx="73">
                  <c:v>60236</c:v>
                </c:pt>
                <c:pt idx="74">
                  <c:v>61050</c:v>
                </c:pt>
                <c:pt idx="75">
                  <c:v>61864</c:v>
                </c:pt>
                <c:pt idx="76">
                  <c:v>62678</c:v>
                </c:pt>
                <c:pt idx="77">
                  <c:v>63492</c:v>
                </c:pt>
                <c:pt idx="78">
                  <c:v>64306</c:v>
                </c:pt>
                <c:pt idx="79">
                  <c:v>65120</c:v>
                </c:pt>
                <c:pt idx="80">
                  <c:v>65934</c:v>
                </c:pt>
                <c:pt idx="81">
                  <c:v>66748</c:v>
                </c:pt>
                <c:pt idx="82">
                  <c:v>67562</c:v>
                </c:pt>
                <c:pt idx="83">
                  <c:v>68376</c:v>
                </c:pt>
                <c:pt idx="84">
                  <c:v>69190</c:v>
                </c:pt>
                <c:pt idx="85">
                  <c:v>70004</c:v>
                </c:pt>
                <c:pt idx="86">
                  <c:v>70818</c:v>
                </c:pt>
                <c:pt idx="87">
                  <c:v>71632</c:v>
                </c:pt>
                <c:pt idx="88">
                  <c:v>72446</c:v>
                </c:pt>
                <c:pt idx="89">
                  <c:v>73260</c:v>
                </c:pt>
                <c:pt idx="90">
                  <c:v>74074</c:v>
                </c:pt>
                <c:pt idx="91">
                  <c:v>74888</c:v>
                </c:pt>
                <c:pt idx="92">
                  <c:v>75702</c:v>
                </c:pt>
                <c:pt idx="93">
                  <c:v>76516</c:v>
                </c:pt>
                <c:pt idx="94">
                  <c:v>77330</c:v>
                </c:pt>
                <c:pt idx="95">
                  <c:v>78144</c:v>
                </c:pt>
                <c:pt idx="96">
                  <c:v>78958</c:v>
                </c:pt>
                <c:pt idx="97">
                  <c:v>79772</c:v>
                </c:pt>
                <c:pt idx="98">
                  <c:v>80586</c:v>
                </c:pt>
                <c:pt idx="99">
                  <c:v>81400</c:v>
                </c:pt>
                <c:pt idx="100">
                  <c:v>82214</c:v>
                </c:pt>
                <c:pt idx="101">
                  <c:v>83028</c:v>
                </c:pt>
                <c:pt idx="102">
                  <c:v>83842</c:v>
                </c:pt>
                <c:pt idx="103">
                  <c:v>84656</c:v>
                </c:pt>
                <c:pt idx="104">
                  <c:v>85470</c:v>
                </c:pt>
                <c:pt idx="105">
                  <c:v>86284</c:v>
                </c:pt>
                <c:pt idx="106">
                  <c:v>87098</c:v>
                </c:pt>
                <c:pt idx="107">
                  <c:v>87912</c:v>
                </c:pt>
                <c:pt idx="108">
                  <c:v>88726</c:v>
                </c:pt>
                <c:pt idx="109">
                  <c:v>89540</c:v>
                </c:pt>
                <c:pt idx="110">
                  <c:v>90354</c:v>
                </c:pt>
                <c:pt idx="111">
                  <c:v>91168</c:v>
                </c:pt>
                <c:pt idx="112">
                  <c:v>91982</c:v>
                </c:pt>
                <c:pt idx="113">
                  <c:v>92796</c:v>
                </c:pt>
                <c:pt idx="114">
                  <c:v>93610</c:v>
                </c:pt>
                <c:pt idx="115">
                  <c:v>94424</c:v>
                </c:pt>
                <c:pt idx="116">
                  <c:v>95238</c:v>
                </c:pt>
                <c:pt idx="117">
                  <c:v>96052</c:v>
                </c:pt>
                <c:pt idx="118">
                  <c:v>96866</c:v>
                </c:pt>
                <c:pt idx="119">
                  <c:v>97680</c:v>
                </c:pt>
                <c:pt idx="120">
                  <c:v>98494</c:v>
                </c:pt>
                <c:pt idx="121">
                  <c:v>99308</c:v>
                </c:pt>
                <c:pt idx="122">
                  <c:v>100122</c:v>
                </c:pt>
                <c:pt idx="123">
                  <c:v>100936</c:v>
                </c:pt>
                <c:pt idx="124">
                  <c:v>101750</c:v>
                </c:pt>
                <c:pt idx="125">
                  <c:v>102564</c:v>
                </c:pt>
                <c:pt idx="126">
                  <c:v>103378</c:v>
                </c:pt>
                <c:pt idx="127">
                  <c:v>104192</c:v>
                </c:pt>
              </c:numCache>
            </c:numRef>
          </c:xVal>
          <c:yVal>
            <c:numRef>
              <c:f>Sheet1!$C$5:$C$132</c:f>
              <c:numCache>
                <c:formatCode>General</c:formatCode>
                <c:ptCount val="128"/>
                <c:pt idx="0">
                  <c:v>135.57892237849993</c:v>
                </c:pt>
                <c:pt idx="1">
                  <c:v>131.13945932680241</c:v>
                </c:pt>
                <c:pt idx="2">
                  <c:v>126.84221726982125</c:v>
                </c:pt>
                <c:pt idx="3">
                  <c:v>122.68264006842367</c:v>
                </c:pt>
                <c:pt idx="4">
                  <c:v>118.65631754226344</c:v>
                </c:pt>
                <c:pt idx="5">
                  <c:v>114.7589807938992</c:v>
                </c:pt>
                <c:pt idx="6">
                  <c:v>110.98649768270724</c:v>
                </c:pt>
                <c:pt idx="7">
                  <c:v>107.33486844379138</c:v>
                </c:pt>
                <c:pt idx="8">
                  <c:v>103.80022144724269</c:v>
                </c:pt>
                <c:pt idx="9">
                  <c:v>100.37880909325467</c:v>
                </c:pt>
                <c:pt idx="10">
                  <c:v>97.067003838740746</c:v>
                </c:pt>
                <c:pt idx="11">
                  <c:v>93.861294351241611</c:v>
                </c:pt>
                <c:pt idx="12">
                  <c:v>90.758281786044776</c:v>
                </c:pt>
                <c:pt idx="13">
                  <c:v>87.754676182568332</c:v>
                </c:pt>
                <c:pt idx="14">
                  <c:v>84.847292976189806</c:v>
                </c:pt>
                <c:pt idx="15">
                  <c:v>82.03304962181987</c:v>
                </c:pt>
                <c:pt idx="16">
                  <c:v>79.30896232564244</c:v>
                </c:pt>
                <c:pt idx="17">
                  <c:v>76.67214288155543</c:v>
                </c:pt>
                <c:pt idx="18">
                  <c:v>74.119795608958256</c:v>
                </c:pt>
                <c:pt idx="19">
                  <c:v>71.649214388638768</c:v>
                </c:pt>
                <c:pt idx="20">
                  <c:v>69.257779793618255</c:v>
                </c:pt>
                <c:pt idx="21">
                  <c:v>66.94295631191082</c:v>
                </c:pt>
                <c:pt idx="22">
                  <c:v>64.702289658253861</c:v>
                </c:pt>
                <c:pt idx="23">
                  <c:v>62.533404171958779</c:v>
                </c:pt>
                <c:pt idx="24">
                  <c:v>60.434000298123344</c:v>
                </c:pt>
                <c:pt idx="25">
                  <c:v>58.401852149534633</c:v>
                </c:pt>
                <c:pt idx="26">
                  <c:v>56.434805146678563</c:v>
                </c:pt>
                <c:pt idx="27">
                  <c:v>54.530773733352625</c:v>
                </c:pt>
                <c:pt idx="28">
                  <c:v>52.687739165460691</c:v>
                </c:pt>
                <c:pt idx="29">
                  <c:v>50.903747370645121</c:v>
                </c:pt>
                <c:pt idx="30">
                  <c:v>49.176906876486804</c:v>
                </c:pt>
                <c:pt idx="31">
                  <c:v>47.505386805076846</c:v>
                </c:pt>
                <c:pt idx="32">
                  <c:v>45.887414931833206</c:v>
                </c:pt>
                <c:pt idx="33">
                  <c:v>44.321275806504353</c:v>
                </c:pt>
                <c:pt idx="34">
                  <c:v>42.805308934367986</c:v>
                </c:pt>
                <c:pt idx="35">
                  <c:v>41.337907015695954</c:v>
                </c:pt>
                <c:pt idx="36">
                  <c:v>39.917514241619074</c:v>
                </c:pt>
                <c:pt idx="37">
                  <c:v>38.54262464458516</c:v>
                </c:pt>
                <c:pt idx="38">
                  <c:v>37.211780501660975</c:v>
                </c:pt>
                <c:pt idx="39">
                  <c:v>35.92357078898543</c:v>
                </c:pt>
                <c:pt idx="40">
                  <c:v>34.676629685735499</c:v>
                </c:pt>
                <c:pt idx="41">
                  <c:v>33.469635126018382</c:v>
                </c:pt>
                <c:pt idx="42">
                  <c:v>32.301307397154709</c:v>
                </c:pt>
                <c:pt idx="43">
                  <c:v>31.170407782866761</c:v>
                </c:pt>
                <c:pt idx="44">
                  <c:v>30.075737249932907</c:v>
                </c:pt>
                <c:pt idx="45">
                  <c:v>29.016135176915824</c:v>
                </c:pt>
                <c:pt idx="46">
                  <c:v>27.990478123616914</c:v>
                </c:pt>
                <c:pt idx="47">
                  <c:v>26.99767863995185</c:v>
                </c:pt>
                <c:pt idx="48">
                  <c:v>26.03668411298457</c:v>
                </c:pt>
                <c:pt idx="49">
                  <c:v>25.106475650897362</c:v>
                </c:pt>
                <c:pt idx="50">
                  <c:v>24.206067002713564</c:v>
                </c:pt>
                <c:pt idx="51">
                  <c:v>23.334503512627624</c:v>
                </c:pt>
                <c:pt idx="52">
                  <c:v>22.490861107833986</c:v>
                </c:pt>
                <c:pt idx="53">
                  <c:v>21.674245318781367</c:v>
                </c:pt>
                <c:pt idx="54">
                  <c:v>20.883790330813838</c:v>
                </c:pt>
                <c:pt idx="55">
                  <c:v>20.11865806619328</c:v>
                </c:pt>
                <c:pt idx="56">
                  <c:v>19.378037295529705</c:v>
                </c:pt>
                <c:pt idx="57">
                  <c:v>18.661142777677497</c:v>
                </c:pt>
                <c:pt idx="58">
                  <c:v>17.967214427185699</c:v>
                </c:pt>
                <c:pt idx="59">
                  <c:v>17.295516508419446</c:v>
                </c:pt>
                <c:pt idx="60">
                  <c:v>16.645336855498261</c:v>
                </c:pt>
                <c:pt idx="61">
                  <c:v>16.015986117224177</c:v>
                </c:pt>
                <c:pt idx="62">
                  <c:v>15.406797026198987</c:v>
                </c:pt>
                <c:pt idx="63">
                  <c:v>14.817123691355796</c:v>
                </c:pt>
                <c:pt idx="64">
                  <c:v>14.246340913154814</c:v>
                </c:pt>
                <c:pt idx="65">
                  <c:v>13.693843520717248</c:v>
                </c:pt>
                <c:pt idx="66">
                  <c:v>13.15904573019451</c:v>
                </c:pt>
                <c:pt idx="67">
                  <c:v>12.641380523692522</c:v>
                </c:pt>
                <c:pt idx="68">
                  <c:v>12.140299048092547</c:v>
                </c:pt>
                <c:pt idx="69">
                  <c:v>11.655270033131135</c:v>
                </c:pt>
                <c:pt idx="70">
                  <c:v>11.185779228122325</c:v>
                </c:pt>
                <c:pt idx="71">
                  <c:v>10.731328856724735</c:v>
                </c:pt>
                <c:pt idx="72">
                  <c:v>10.291437089175574</c:v>
                </c:pt>
                <c:pt idx="73">
                  <c:v>9.8656375314319238</c:v>
                </c:pt>
                <c:pt idx="74">
                  <c:v>9.4534787306777748</c:v>
                </c:pt>
                <c:pt idx="75">
                  <c:v>9.0545236966723888</c:v>
                </c:pt>
                <c:pt idx="76">
                  <c:v>8.6683494384325819</c:v>
                </c:pt>
                <c:pt idx="77">
                  <c:v>8.2945465157577143</c:v>
                </c:pt>
                <c:pt idx="78">
                  <c:v>7.932718605121833</c:v>
                </c:pt>
                <c:pt idx="79">
                  <c:v>7.582482079472717</c:v>
                </c:pt>
                <c:pt idx="80">
                  <c:v>7.2434656014923764</c:v>
                </c:pt>
                <c:pt idx="81">
                  <c:v>6.9153097298876585</c:v>
                </c:pt>
                <c:pt idx="82">
                  <c:v>6.5976665382935913</c:v>
                </c:pt>
                <c:pt idx="83">
                  <c:v>6.2901992463854359</c:v>
                </c:pt>
                <c:pt idx="84">
                  <c:v>5.9925818628082457</c:v>
                </c:pt>
                <c:pt idx="85">
                  <c:v>5.7044988395454226</c:v>
                </c:pt>
                <c:pt idx="86">
                  <c:v>5.4256447373598142</c:v>
                </c:pt>
                <c:pt idx="87">
                  <c:v>5.1557239019525873</c:v>
                </c:pt>
                <c:pt idx="88">
                  <c:v>4.8944501504965565</c:v>
                </c:pt>
                <c:pt idx="89">
                  <c:v>4.6415464682116463</c:v>
                </c:pt>
                <c:pt idx="90">
                  <c:v>4.3967447146607181</c:v>
                </c:pt>
                <c:pt idx="91">
                  <c:v>4.1597853394543938</c:v>
                </c:pt>
                <c:pt idx="92">
                  <c:v>3.9304171070634881</c:v>
                </c:pt>
                <c:pt idx="93">
                  <c:v>3.7083968304472066</c:v>
                </c:pt>
                <c:pt idx="94">
                  <c:v>3.4934891132147667</c:v>
                </c:pt>
                <c:pt idx="95">
                  <c:v>3.2854661000470067</c:v>
                </c:pt>
                <c:pt idx="96">
                  <c:v>3.0841072351134082</c:v>
                </c:pt>
                <c:pt idx="97">
                  <c:v>2.8891990282283917</c:v>
                </c:pt>
                <c:pt idx="98">
                  <c:v>2.7005348284989177</c:v>
                </c:pt>
                <c:pt idx="99">
                  <c:v>2.5179146052234467</c:v>
                </c:pt>
                <c:pt idx="100">
                  <c:v>2.3411447358099444</c:v>
                </c:pt>
                <c:pt idx="101">
                  <c:v>2.1700378004880418</c:v>
                </c:pt>
                <c:pt idx="102">
                  <c:v>2.004412383597753</c:v>
                </c:pt>
                <c:pt idx="103">
                  <c:v>1.8440928812440074</c:v>
                </c:pt>
                <c:pt idx="104">
                  <c:v>1.6889093151131007</c:v>
                </c:pt>
                <c:pt idx="105">
                  <c:v>1.5386971522536621</c:v>
                </c:pt>
                <c:pt idx="106">
                  <c:v>1.3932971306310318</c:v>
                </c:pt>
                <c:pt idx="107">
                  <c:v>1.2525550902701292</c:v>
                </c:pt>
                <c:pt idx="108">
                  <c:v>1.1163218098077659</c:v>
                </c:pt>
                <c:pt idx="109">
                  <c:v>0.98445284828109392</c:v>
                </c:pt>
                <c:pt idx="110">
                  <c:v>0.856808391984476</c:v>
                </c:pt>
                <c:pt idx="111">
                  <c:v>0.73325310623238904</c:v>
                </c:pt>
                <c:pt idx="112">
                  <c:v>0.61365599187118747</c:v>
                </c:pt>
                <c:pt idx="113">
                  <c:v>0.49789024638761292</c:v>
                </c:pt>
                <c:pt idx="114">
                  <c:v>0.3858331294667785</c:v>
                </c:pt>
                <c:pt idx="115">
                  <c:v>0.27736583285708072</c:v>
                </c:pt>
                <c:pt idx="116">
                  <c:v>0.1723733544040793</c:v>
                </c:pt>
                <c:pt idx="117">
                  <c:v>7.0744376119777463E-2</c:v>
                </c:pt>
                <c:pt idx="118">
                  <c:v>-2.7628853841971779E-2</c:v>
                </c:pt>
                <c:pt idx="119">
                  <c:v>-0.12285063542906549</c:v>
                </c:pt>
                <c:pt idx="120">
                  <c:v>-0.21502192727488278</c:v>
                </c:pt>
                <c:pt idx="121">
                  <c:v>-0.30424045373940256</c:v>
                </c:pt>
                <c:pt idx="122">
                  <c:v>-0.39060080852118784</c:v>
                </c:pt>
                <c:pt idx="123">
                  <c:v>-0.47419455495009455</c:v>
                </c:pt>
                <c:pt idx="124">
                  <c:v>-0.55511032306704378</c:v>
                </c:pt>
                <c:pt idx="125">
                  <c:v>-0.63343390359377816</c:v>
                </c:pt>
                <c:pt idx="126">
                  <c:v>-0.70924833889224015</c:v>
                </c:pt>
                <c:pt idx="127">
                  <c:v>-0.78263401101001051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E-4657-A854-E5B5B8421A5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midi out (dTmin)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940240528090717E-2"/>
                  <c:y val="-0.29204639007976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Sheet1!$A$5:$A$132</c:f>
              <c:numCache>
                <c:formatCode>General</c:formatCode>
                <c:ptCount val="128"/>
                <c:pt idx="0">
                  <c:v>814</c:v>
                </c:pt>
                <c:pt idx="1">
                  <c:v>1628</c:v>
                </c:pt>
                <c:pt idx="2">
                  <c:v>2442</c:v>
                </c:pt>
                <c:pt idx="3">
                  <c:v>3256</c:v>
                </c:pt>
                <c:pt idx="4">
                  <c:v>4070</c:v>
                </c:pt>
                <c:pt idx="5">
                  <c:v>4884</c:v>
                </c:pt>
                <c:pt idx="6">
                  <c:v>5698</c:v>
                </c:pt>
                <c:pt idx="7">
                  <c:v>6512</c:v>
                </c:pt>
                <c:pt idx="8">
                  <c:v>7326</c:v>
                </c:pt>
                <c:pt idx="9">
                  <c:v>8140</c:v>
                </c:pt>
                <c:pt idx="10">
                  <c:v>8954</c:v>
                </c:pt>
                <c:pt idx="11">
                  <c:v>9768</c:v>
                </c:pt>
                <c:pt idx="12">
                  <c:v>10582</c:v>
                </c:pt>
                <c:pt idx="13">
                  <c:v>11396</c:v>
                </c:pt>
                <c:pt idx="14">
                  <c:v>12210</c:v>
                </c:pt>
                <c:pt idx="15">
                  <c:v>13024</c:v>
                </c:pt>
                <c:pt idx="16">
                  <c:v>13838</c:v>
                </c:pt>
                <c:pt idx="17">
                  <c:v>14652</c:v>
                </c:pt>
                <c:pt idx="18">
                  <c:v>15466</c:v>
                </c:pt>
                <c:pt idx="19">
                  <c:v>16280</c:v>
                </c:pt>
                <c:pt idx="20">
                  <c:v>17094</c:v>
                </c:pt>
                <c:pt idx="21">
                  <c:v>17908</c:v>
                </c:pt>
                <c:pt idx="22">
                  <c:v>18722</c:v>
                </c:pt>
                <c:pt idx="23">
                  <c:v>19536</c:v>
                </c:pt>
                <c:pt idx="24">
                  <c:v>20350</c:v>
                </c:pt>
                <c:pt idx="25">
                  <c:v>21164</c:v>
                </c:pt>
                <c:pt idx="26">
                  <c:v>21978</c:v>
                </c:pt>
                <c:pt idx="27">
                  <c:v>22792</c:v>
                </c:pt>
                <c:pt idx="28">
                  <c:v>23606</c:v>
                </c:pt>
                <c:pt idx="29">
                  <c:v>24420</c:v>
                </c:pt>
                <c:pt idx="30">
                  <c:v>25234</c:v>
                </c:pt>
                <c:pt idx="31">
                  <c:v>26048</c:v>
                </c:pt>
                <c:pt idx="32">
                  <c:v>26862</c:v>
                </c:pt>
                <c:pt idx="33">
                  <c:v>27676</c:v>
                </c:pt>
                <c:pt idx="34">
                  <c:v>28490</c:v>
                </c:pt>
                <c:pt idx="35">
                  <c:v>29304</c:v>
                </c:pt>
                <c:pt idx="36">
                  <c:v>30118</c:v>
                </c:pt>
                <c:pt idx="37">
                  <c:v>30932</c:v>
                </c:pt>
                <c:pt idx="38">
                  <c:v>31746</c:v>
                </c:pt>
                <c:pt idx="39">
                  <c:v>32560</c:v>
                </c:pt>
                <c:pt idx="40">
                  <c:v>33374</c:v>
                </c:pt>
                <c:pt idx="41">
                  <c:v>34188</c:v>
                </c:pt>
                <c:pt idx="42">
                  <c:v>35002</c:v>
                </c:pt>
                <c:pt idx="43">
                  <c:v>35816</c:v>
                </c:pt>
                <c:pt idx="44">
                  <c:v>36630</c:v>
                </c:pt>
                <c:pt idx="45">
                  <c:v>37444</c:v>
                </c:pt>
                <c:pt idx="46">
                  <c:v>38258</c:v>
                </c:pt>
                <c:pt idx="47">
                  <c:v>39072</c:v>
                </c:pt>
                <c:pt idx="48">
                  <c:v>39886</c:v>
                </c:pt>
                <c:pt idx="49">
                  <c:v>40700</c:v>
                </c:pt>
                <c:pt idx="50">
                  <c:v>41514</c:v>
                </c:pt>
                <c:pt idx="51">
                  <c:v>42328</c:v>
                </c:pt>
                <c:pt idx="52">
                  <c:v>43142</c:v>
                </c:pt>
                <c:pt idx="53">
                  <c:v>43956</c:v>
                </c:pt>
                <c:pt idx="54">
                  <c:v>44770</c:v>
                </c:pt>
                <c:pt idx="55">
                  <c:v>45584</c:v>
                </c:pt>
                <c:pt idx="56">
                  <c:v>46398</c:v>
                </c:pt>
                <c:pt idx="57">
                  <c:v>47212</c:v>
                </c:pt>
                <c:pt idx="58">
                  <c:v>48026</c:v>
                </c:pt>
                <c:pt idx="59">
                  <c:v>48840</c:v>
                </c:pt>
                <c:pt idx="60">
                  <c:v>49654</c:v>
                </c:pt>
                <c:pt idx="61">
                  <c:v>50468</c:v>
                </c:pt>
                <c:pt idx="62">
                  <c:v>51282</c:v>
                </c:pt>
                <c:pt idx="63">
                  <c:v>52096</c:v>
                </c:pt>
                <c:pt idx="64">
                  <c:v>52910</c:v>
                </c:pt>
                <c:pt idx="65">
                  <c:v>53724</c:v>
                </c:pt>
                <c:pt idx="66">
                  <c:v>54538</c:v>
                </c:pt>
                <c:pt idx="67">
                  <c:v>55352</c:v>
                </c:pt>
                <c:pt idx="68">
                  <c:v>56166</c:v>
                </c:pt>
                <c:pt idx="69">
                  <c:v>56980</c:v>
                </c:pt>
                <c:pt idx="70">
                  <c:v>57794</c:v>
                </c:pt>
                <c:pt idx="71">
                  <c:v>58608</c:v>
                </c:pt>
                <c:pt idx="72">
                  <c:v>59422</c:v>
                </c:pt>
                <c:pt idx="73">
                  <c:v>60236</c:v>
                </c:pt>
                <c:pt idx="74">
                  <c:v>61050</c:v>
                </c:pt>
                <c:pt idx="75">
                  <c:v>61864</c:v>
                </c:pt>
                <c:pt idx="76">
                  <c:v>62678</c:v>
                </c:pt>
                <c:pt idx="77">
                  <c:v>63492</c:v>
                </c:pt>
                <c:pt idx="78">
                  <c:v>64306</c:v>
                </c:pt>
                <c:pt idx="79">
                  <c:v>65120</c:v>
                </c:pt>
                <c:pt idx="80">
                  <c:v>65934</c:v>
                </c:pt>
                <c:pt idx="81">
                  <c:v>66748</c:v>
                </c:pt>
                <c:pt idx="82">
                  <c:v>67562</c:v>
                </c:pt>
                <c:pt idx="83">
                  <c:v>68376</c:v>
                </c:pt>
                <c:pt idx="84">
                  <c:v>69190</c:v>
                </c:pt>
                <c:pt idx="85">
                  <c:v>70004</c:v>
                </c:pt>
                <c:pt idx="86">
                  <c:v>70818</c:v>
                </c:pt>
                <c:pt idx="87">
                  <c:v>71632</c:v>
                </c:pt>
                <c:pt idx="88">
                  <c:v>72446</c:v>
                </c:pt>
                <c:pt idx="89">
                  <c:v>73260</c:v>
                </c:pt>
                <c:pt idx="90">
                  <c:v>74074</c:v>
                </c:pt>
                <c:pt idx="91">
                  <c:v>74888</c:v>
                </c:pt>
                <c:pt idx="92">
                  <c:v>75702</c:v>
                </c:pt>
                <c:pt idx="93">
                  <c:v>76516</c:v>
                </c:pt>
                <c:pt idx="94">
                  <c:v>77330</c:v>
                </c:pt>
                <c:pt idx="95">
                  <c:v>78144</c:v>
                </c:pt>
                <c:pt idx="96">
                  <c:v>78958</c:v>
                </c:pt>
                <c:pt idx="97">
                  <c:v>79772</c:v>
                </c:pt>
                <c:pt idx="98">
                  <c:v>80586</c:v>
                </c:pt>
                <c:pt idx="99">
                  <c:v>81400</c:v>
                </c:pt>
                <c:pt idx="100">
                  <c:v>82214</c:v>
                </c:pt>
                <c:pt idx="101">
                  <c:v>83028</c:v>
                </c:pt>
                <c:pt idx="102">
                  <c:v>83842</c:v>
                </c:pt>
                <c:pt idx="103">
                  <c:v>84656</c:v>
                </c:pt>
                <c:pt idx="104">
                  <c:v>85470</c:v>
                </c:pt>
                <c:pt idx="105">
                  <c:v>86284</c:v>
                </c:pt>
                <c:pt idx="106">
                  <c:v>87098</c:v>
                </c:pt>
                <c:pt idx="107">
                  <c:v>87912</c:v>
                </c:pt>
                <c:pt idx="108">
                  <c:v>88726</c:v>
                </c:pt>
                <c:pt idx="109">
                  <c:v>89540</c:v>
                </c:pt>
                <c:pt idx="110">
                  <c:v>90354</c:v>
                </c:pt>
                <c:pt idx="111">
                  <c:v>91168</c:v>
                </c:pt>
                <c:pt idx="112">
                  <c:v>91982</c:v>
                </c:pt>
                <c:pt idx="113">
                  <c:v>92796</c:v>
                </c:pt>
                <c:pt idx="114">
                  <c:v>93610</c:v>
                </c:pt>
                <c:pt idx="115">
                  <c:v>94424</c:v>
                </c:pt>
                <c:pt idx="116">
                  <c:v>95238</c:v>
                </c:pt>
                <c:pt idx="117">
                  <c:v>96052</c:v>
                </c:pt>
                <c:pt idx="118">
                  <c:v>96866</c:v>
                </c:pt>
                <c:pt idx="119">
                  <c:v>97680</c:v>
                </c:pt>
                <c:pt idx="120">
                  <c:v>98494</c:v>
                </c:pt>
                <c:pt idx="121">
                  <c:v>99308</c:v>
                </c:pt>
                <c:pt idx="122">
                  <c:v>100122</c:v>
                </c:pt>
                <c:pt idx="123">
                  <c:v>100936</c:v>
                </c:pt>
                <c:pt idx="124">
                  <c:v>101750</c:v>
                </c:pt>
                <c:pt idx="125">
                  <c:v>102564</c:v>
                </c:pt>
                <c:pt idx="126">
                  <c:v>103378</c:v>
                </c:pt>
                <c:pt idx="127">
                  <c:v>104192</c:v>
                </c:pt>
              </c:numCache>
            </c:numRef>
          </c:xVal>
          <c:yVal>
            <c:numRef>
              <c:f>Sheet1!$D$5:$D$132</c:f>
              <c:numCache>
                <c:formatCode>General</c:formatCode>
                <c:ptCount val="128"/>
                <c:pt idx="0">
                  <c:v>129.11065967047102</c:v>
                </c:pt>
                <c:pt idx="1">
                  <c:v>128.05532983523551</c:v>
                </c:pt>
                <c:pt idx="2">
                  <c:v>127</c:v>
                </c:pt>
                <c:pt idx="3">
                  <c:v>125.94467016476449</c:v>
                </c:pt>
                <c:pt idx="4">
                  <c:v>124.88934032952898</c:v>
                </c:pt>
                <c:pt idx="5">
                  <c:v>123.83401049429348</c:v>
                </c:pt>
                <c:pt idx="6">
                  <c:v>122.77868065905797</c:v>
                </c:pt>
                <c:pt idx="7">
                  <c:v>121.72335082382246</c:v>
                </c:pt>
                <c:pt idx="8">
                  <c:v>120.66802098858695</c:v>
                </c:pt>
                <c:pt idx="9">
                  <c:v>119.61269115335143</c:v>
                </c:pt>
                <c:pt idx="10">
                  <c:v>118.55736131811592</c:v>
                </c:pt>
                <c:pt idx="11">
                  <c:v>117.50203148288041</c:v>
                </c:pt>
                <c:pt idx="12">
                  <c:v>116.4467016476449</c:v>
                </c:pt>
                <c:pt idx="13">
                  <c:v>115.3913718124094</c:v>
                </c:pt>
                <c:pt idx="14">
                  <c:v>114.33604197717389</c:v>
                </c:pt>
                <c:pt idx="15">
                  <c:v>113.28071214193838</c:v>
                </c:pt>
                <c:pt idx="16">
                  <c:v>112.22538230670287</c:v>
                </c:pt>
                <c:pt idx="17">
                  <c:v>111.17005247146736</c:v>
                </c:pt>
                <c:pt idx="18">
                  <c:v>110.11472263623186</c:v>
                </c:pt>
                <c:pt idx="19">
                  <c:v>109.05939280099635</c:v>
                </c:pt>
                <c:pt idx="20">
                  <c:v>108.00406296576084</c:v>
                </c:pt>
                <c:pt idx="21">
                  <c:v>106.94873313052534</c:v>
                </c:pt>
                <c:pt idx="22">
                  <c:v>105.89340329528983</c:v>
                </c:pt>
                <c:pt idx="23">
                  <c:v>104.8380734600543</c:v>
                </c:pt>
                <c:pt idx="24">
                  <c:v>103.78274362481879</c:v>
                </c:pt>
                <c:pt idx="25">
                  <c:v>102.72741378958328</c:v>
                </c:pt>
                <c:pt idx="26">
                  <c:v>101.67208395434778</c:v>
                </c:pt>
                <c:pt idx="27">
                  <c:v>100.61675411911227</c:v>
                </c:pt>
                <c:pt idx="28">
                  <c:v>99.561424283876761</c:v>
                </c:pt>
                <c:pt idx="29">
                  <c:v>98.50609444864125</c:v>
                </c:pt>
                <c:pt idx="30">
                  <c:v>97.450764613405738</c:v>
                </c:pt>
                <c:pt idx="31">
                  <c:v>96.395434778170241</c:v>
                </c:pt>
                <c:pt idx="32">
                  <c:v>95.34010494293473</c:v>
                </c:pt>
                <c:pt idx="33">
                  <c:v>94.284775107699218</c:v>
                </c:pt>
                <c:pt idx="34">
                  <c:v>93.229445272463721</c:v>
                </c:pt>
                <c:pt idx="35">
                  <c:v>92.174115437228195</c:v>
                </c:pt>
                <c:pt idx="36">
                  <c:v>91.118785601992698</c:v>
                </c:pt>
                <c:pt idx="37">
                  <c:v>90.063455766757173</c:v>
                </c:pt>
                <c:pt idx="38">
                  <c:v>89.008125931521661</c:v>
                </c:pt>
                <c:pt idx="39">
                  <c:v>87.952796096286164</c:v>
                </c:pt>
                <c:pt idx="40">
                  <c:v>86.897466261050653</c:v>
                </c:pt>
                <c:pt idx="41">
                  <c:v>85.842136425815141</c:v>
                </c:pt>
                <c:pt idx="42">
                  <c:v>84.786806590579644</c:v>
                </c:pt>
                <c:pt idx="43">
                  <c:v>83.731476755344119</c:v>
                </c:pt>
                <c:pt idx="44">
                  <c:v>82.676146920108621</c:v>
                </c:pt>
                <c:pt idx="45">
                  <c:v>81.62081708487311</c:v>
                </c:pt>
                <c:pt idx="46">
                  <c:v>80.565487249637599</c:v>
                </c:pt>
                <c:pt idx="47">
                  <c:v>79.510157414402101</c:v>
                </c:pt>
                <c:pt idx="48">
                  <c:v>78.454827579166576</c:v>
                </c:pt>
                <c:pt idx="49">
                  <c:v>77.399497743931079</c:v>
                </c:pt>
                <c:pt idx="50">
                  <c:v>76.344167908695567</c:v>
                </c:pt>
                <c:pt idx="51">
                  <c:v>75.288838073460042</c:v>
                </c:pt>
                <c:pt idx="52">
                  <c:v>74.233508238224545</c:v>
                </c:pt>
                <c:pt idx="53">
                  <c:v>73.178178402989033</c:v>
                </c:pt>
                <c:pt idx="54">
                  <c:v>72.122848567753522</c:v>
                </c:pt>
                <c:pt idx="55">
                  <c:v>71.067518732518025</c:v>
                </c:pt>
                <c:pt idx="56">
                  <c:v>70.012188897282499</c:v>
                </c:pt>
                <c:pt idx="57">
                  <c:v>68.956859062047002</c:v>
                </c:pt>
                <c:pt idx="58">
                  <c:v>67.901529226811491</c:v>
                </c:pt>
                <c:pt idx="59">
                  <c:v>66.846199391575979</c:v>
                </c:pt>
                <c:pt idx="60">
                  <c:v>65.790869556340482</c:v>
                </c:pt>
                <c:pt idx="61">
                  <c:v>64.735539721104956</c:v>
                </c:pt>
                <c:pt idx="62">
                  <c:v>63.680209885869452</c:v>
                </c:pt>
                <c:pt idx="63">
                  <c:v>62.624880050633941</c:v>
                </c:pt>
                <c:pt idx="64">
                  <c:v>61.569550215398429</c:v>
                </c:pt>
                <c:pt idx="65">
                  <c:v>60.514220380162932</c:v>
                </c:pt>
                <c:pt idx="66">
                  <c:v>59.458890544927421</c:v>
                </c:pt>
                <c:pt idx="67">
                  <c:v>58.403560709691909</c:v>
                </c:pt>
                <c:pt idx="68">
                  <c:v>57.348230874456391</c:v>
                </c:pt>
                <c:pt idx="69">
                  <c:v>56.292901039220894</c:v>
                </c:pt>
                <c:pt idx="70">
                  <c:v>55.237571203985382</c:v>
                </c:pt>
                <c:pt idx="71">
                  <c:v>54.182241368749871</c:v>
                </c:pt>
                <c:pt idx="72">
                  <c:v>53.12691153351436</c:v>
                </c:pt>
                <c:pt idx="73">
                  <c:v>52.071581698278862</c:v>
                </c:pt>
                <c:pt idx="74">
                  <c:v>51.016251863043351</c:v>
                </c:pt>
                <c:pt idx="75">
                  <c:v>49.960922027807833</c:v>
                </c:pt>
                <c:pt idx="76">
                  <c:v>48.905592192572321</c:v>
                </c:pt>
                <c:pt idx="77">
                  <c:v>47.85026235733681</c:v>
                </c:pt>
                <c:pt idx="78">
                  <c:v>46.794932522101313</c:v>
                </c:pt>
                <c:pt idx="79">
                  <c:v>45.739602686865801</c:v>
                </c:pt>
                <c:pt idx="80">
                  <c:v>44.68427285163029</c:v>
                </c:pt>
                <c:pt idx="81">
                  <c:v>43.628943016394778</c:v>
                </c:pt>
                <c:pt idx="82">
                  <c:v>42.573613181159274</c:v>
                </c:pt>
                <c:pt idx="83">
                  <c:v>41.518283345923763</c:v>
                </c:pt>
                <c:pt idx="84">
                  <c:v>40.462953510688251</c:v>
                </c:pt>
                <c:pt idx="85">
                  <c:v>39.40762367545274</c:v>
                </c:pt>
                <c:pt idx="86">
                  <c:v>38.352293840217243</c:v>
                </c:pt>
                <c:pt idx="87">
                  <c:v>37.296964004981731</c:v>
                </c:pt>
                <c:pt idx="88">
                  <c:v>36.24163416974622</c:v>
                </c:pt>
                <c:pt idx="89">
                  <c:v>35.186304334510702</c:v>
                </c:pt>
                <c:pt idx="90">
                  <c:v>34.130974499275204</c:v>
                </c:pt>
                <c:pt idx="91">
                  <c:v>33.075644664039693</c:v>
                </c:pt>
                <c:pt idx="92">
                  <c:v>32.020314828804182</c:v>
                </c:pt>
                <c:pt idx="93">
                  <c:v>30.96498499356867</c:v>
                </c:pt>
                <c:pt idx="94">
                  <c:v>29.909655158333155</c:v>
                </c:pt>
                <c:pt idx="95">
                  <c:v>28.854325323097658</c:v>
                </c:pt>
                <c:pt idx="96">
                  <c:v>27.798995487862147</c:v>
                </c:pt>
                <c:pt idx="97">
                  <c:v>26.743665652626635</c:v>
                </c:pt>
                <c:pt idx="98">
                  <c:v>25.68833581739112</c:v>
                </c:pt>
                <c:pt idx="99">
                  <c:v>24.633005982155623</c:v>
                </c:pt>
                <c:pt idx="100">
                  <c:v>23.577676146920112</c:v>
                </c:pt>
                <c:pt idx="101">
                  <c:v>22.522346311684597</c:v>
                </c:pt>
                <c:pt idx="102">
                  <c:v>21.467016476449086</c:v>
                </c:pt>
                <c:pt idx="103">
                  <c:v>20.411686641213588</c:v>
                </c:pt>
                <c:pt idx="104">
                  <c:v>19.356356805978077</c:v>
                </c:pt>
                <c:pt idx="105">
                  <c:v>18.301026970742562</c:v>
                </c:pt>
                <c:pt idx="106">
                  <c:v>17.245697135507051</c:v>
                </c:pt>
                <c:pt idx="107">
                  <c:v>16.190367300271539</c:v>
                </c:pt>
                <c:pt idx="108">
                  <c:v>15.13503746503604</c:v>
                </c:pt>
                <c:pt idx="109">
                  <c:v>14.079707629800527</c:v>
                </c:pt>
                <c:pt idx="110">
                  <c:v>13.024377794565016</c:v>
                </c:pt>
                <c:pt idx="111">
                  <c:v>11.969047959329503</c:v>
                </c:pt>
                <c:pt idx="112">
                  <c:v>10.913718124094004</c:v>
                </c:pt>
                <c:pt idx="113">
                  <c:v>9.8583882888584924</c:v>
                </c:pt>
                <c:pt idx="114">
                  <c:v>8.8030584536229792</c:v>
                </c:pt>
                <c:pt idx="115">
                  <c:v>7.7477286183874678</c:v>
                </c:pt>
                <c:pt idx="116">
                  <c:v>6.6923987831519689</c:v>
                </c:pt>
                <c:pt idx="117">
                  <c:v>5.6370689479164566</c:v>
                </c:pt>
                <c:pt idx="118">
                  <c:v>4.5817391126809444</c:v>
                </c:pt>
                <c:pt idx="119">
                  <c:v>3.5264092774454321</c:v>
                </c:pt>
                <c:pt idx="120">
                  <c:v>2.4710794422099198</c:v>
                </c:pt>
                <c:pt idx="121">
                  <c:v>1.4157496069744213</c:v>
                </c:pt>
                <c:pt idx="122">
                  <c:v>0.36041977173890904</c:v>
                </c:pt>
                <c:pt idx="123">
                  <c:v>-0.69491006349658924</c:v>
                </c:pt>
                <c:pt idx="124">
                  <c:v>-1.7502398987321157</c:v>
                </c:pt>
                <c:pt idx="125">
                  <c:v>-2.805569733967614</c:v>
                </c:pt>
                <c:pt idx="126">
                  <c:v>-3.8608995692031405</c:v>
                </c:pt>
                <c:pt idx="127">
                  <c:v>-4.9162294044386385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E-4657-A854-E5B5B842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38256"/>
        <c:axId val="484340224"/>
      </c:scatterChart>
      <c:valAx>
        <c:axId val="4774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6552"/>
        <c:crosses val="autoZero"/>
        <c:crossBetween val="midCat"/>
      </c:valAx>
      <c:valAx>
        <c:axId val="4774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8848"/>
        <c:crosses val="autoZero"/>
        <c:crossBetween val="midCat"/>
      </c:valAx>
      <c:valAx>
        <c:axId val="484340224"/>
        <c:scaling>
          <c:orientation val="minMax"/>
          <c:max val="128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38256"/>
        <c:crosses val="max"/>
        <c:crossBetween val="midCat"/>
      </c:valAx>
      <c:valAx>
        <c:axId val="48433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3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Sheet2!$D$2</c:f>
              <c:strCache>
                <c:ptCount val="1"/>
                <c:pt idx="0">
                  <c:v>x^-1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Sheet2!$D$3:$D$21</c:f>
              <c:numCache>
                <c:formatCode>General</c:formatCode>
                <c:ptCount val="19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51-4D3F-9B23-E0DC55295A24}"/>
            </c:ext>
          </c:extLst>
        </c:ser>
        <c:ser>
          <c:idx val="3"/>
          <c:order val="1"/>
          <c:tx>
            <c:strRef>
              <c:f>Sheet2!$E$2</c:f>
              <c:strCache>
                <c:ptCount val="1"/>
                <c:pt idx="0">
                  <c:v>x^-2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Sheet2!$E$3:$E$21</c:f>
              <c:numCache>
                <c:formatCode>General</c:formatCode>
                <c:ptCount val="19"/>
                <c:pt idx="0">
                  <c:v>1</c:v>
                </c:pt>
                <c:pt idx="1">
                  <c:v>0.25</c:v>
                </c:pt>
                <c:pt idx="2">
                  <c:v>0.1111111111111111</c:v>
                </c:pt>
                <c:pt idx="3">
                  <c:v>6.25E-2</c:v>
                </c:pt>
                <c:pt idx="4">
                  <c:v>0.04</c:v>
                </c:pt>
                <c:pt idx="5">
                  <c:v>2.7777777777777776E-2</c:v>
                </c:pt>
                <c:pt idx="6">
                  <c:v>2.0408163265306121E-2</c:v>
                </c:pt>
                <c:pt idx="7">
                  <c:v>1.5625E-2</c:v>
                </c:pt>
                <c:pt idx="8">
                  <c:v>1.2345679012345678E-2</c:v>
                </c:pt>
                <c:pt idx="9">
                  <c:v>0.01</c:v>
                </c:pt>
                <c:pt idx="10">
                  <c:v>8.2644628099173556E-3</c:v>
                </c:pt>
                <c:pt idx="11">
                  <c:v>6.9444444444444441E-3</c:v>
                </c:pt>
                <c:pt idx="12">
                  <c:v>5.9171597633136093E-3</c:v>
                </c:pt>
                <c:pt idx="13">
                  <c:v>5.1020408163265302E-3</c:v>
                </c:pt>
                <c:pt idx="14">
                  <c:v>4.4444444444444444E-3</c:v>
                </c:pt>
                <c:pt idx="15">
                  <c:v>3.90625E-3</c:v>
                </c:pt>
                <c:pt idx="16">
                  <c:v>3.4602076124567475E-3</c:v>
                </c:pt>
                <c:pt idx="17">
                  <c:v>3.0864197530864196E-3</c:v>
                </c:pt>
                <c:pt idx="18">
                  <c:v>2.7700831024930748E-3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51-4D3F-9B23-E0DC55295A24}"/>
            </c:ext>
          </c:extLst>
        </c:ser>
        <c:ser>
          <c:idx val="4"/>
          <c:order val="2"/>
          <c:tx>
            <c:strRef>
              <c:f>Sheet2!$F$2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Sheet2!$F$3:$F$21</c:f>
              <c:numCache>
                <c:formatCode>General</c:formatCode>
                <c:ptCount val="19"/>
                <c:pt idx="0">
                  <c:v>0.77880078307140488</c:v>
                </c:pt>
                <c:pt idx="1">
                  <c:v>0.60653065971263342</c:v>
                </c:pt>
                <c:pt idx="2">
                  <c:v>0.47236655274101469</c:v>
                </c:pt>
                <c:pt idx="3">
                  <c:v>0.36787944117144233</c:v>
                </c:pt>
                <c:pt idx="4">
                  <c:v>0.28650479686019009</c:v>
                </c:pt>
                <c:pt idx="5">
                  <c:v>0.22313016014842982</c:v>
                </c:pt>
                <c:pt idx="6">
                  <c:v>0.17377394345044514</c:v>
                </c:pt>
                <c:pt idx="7">
                  <c:v>0.1353352832366127</c:v>
                </c:pt>
                <c:pt idx="8">
                  <c:v>0.10539922456186433</c:v>
                </c:pt>
                <c:pt idx="9">
                  <c:v>8.20849986238988E-2</c:v>
                </c:pt>
                <c:pt idx="10">
                  <c:v>6.392786120670757E-2</c:v>
                </c:pt>
                <c:pt idx="11">
                  <c:v>4.9787068367863944E-2</c:v>
                </c:pt>
                <c:pt idx="12">
                  <c:v>3.8774207831722009E-2</c:v>
                </c:pt>
                <c:pt idx="13">
                  <c:v>3.0197383422318501E-2</c:v>
                </c:pt>
                <c:pt idx="14">
                  <c:v>2.3517745856009107E-2</c:v>
                </c:pt>
                <c:pt idx="15">
                  <c:v>1.8315638888734179E-2</c:v>
                </c:pt>
                <c:pt idx="16">
                  <c:v>1.4264233908999256E-2</c:v>
                </c:pt>
                <c:pt idx="17">
                  <c:v>1.1108996538242306E-2</c:v>
                </c:pt>
                <c:pt idx="18">
                  <c:v>8.6516952031206341E-3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51-4D3F-9B23-E0DC5529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69080"/>
        <c:axId val="456669408"/>
      </c:scatterChart>
      <c:valAx>
        <c:axId val="45666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9408"/>
        <c:crosses val="autoZero"/>
        <c:crossBetween val="midCat"/>
      </c:valAx>
      <c:valAx>
        <c:axId val="456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498474</xdr:colOff>
      <xdr:row>0</xdr:row>
      <xdr:rowOff>95250</xdr:rowOff>
    </xdr:from>
    <xdr:to>
      <xdr:col>17</xdr:col>
      <xdr:colOff>234949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9B02B-72B3-491C-914B-B3693578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</xdr:row>
      <xdr:rowOff>139700</xdr:rowOff>
    </xdr:from>
    <xdr:to>
      <xdr:col>15</xdr:col>
      <xdr:colOff>323850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E12B-5B0F-4993-B396-8FE07833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C7" sqref="C7"/>
    </sheetView>
  </sheetViews>
  <sheetFormatPr defaultRowHeight="14.5" x14ac:dyDescent="0.35"/>
  <cols>
    <col min="1" max="1" width="10.36328125" bestFit="1" customWidth="1"/>
    <col min="3" max="3" width="18.08984375" bestFit="1" customWidth="1"/>
  </cols>
  <sheetData>
    <row r="1" spans="1:6" x14ac:dyDescent="0.35">
      <c r="D1" t="s">
        <v>6</v>
      </c>
      <c r="E1">
        <v>2442</v>
      </c>
      <c r="F1" t="s">
        <v>8</v>
      </c>
    </row>
    <row r="2" spans="1:6" x14ac:dyDescent="0.35">
      <c r="A2" t="s">
        <v>0</v>
      </c>
      <c r="B2" t="s">
        <v>3</v>
      </c>
      <c r="D2" t="s">
        <v>7</v>
      </c>
      <c r="E2">
        <v>100400</v>
      </c>
      <c r="F2">
        <f>E2/E1</f>
        <v>41.113841113841112</v>
      </c>
    </row>
    <row r="4" spans="1:6" x14ac:dyDescent="0.35">
      <c r="A4" t="s">
        <v>2</v>
      </c>
      <c r="B4" t="s">
        <v>1</v>
      </c>
      <c r="C4" t="s">
        <v>4</v>
      </c>
      <c r="D4" t="s">
        <v>5</v>
      </c>
    </row>
    <row r="5" spans="1:6" x14ac:dyDescent="0.35">
      <c r="A5">
        <v>814</v>
      </c>
      <c r="B5">
        <f>1000/A5</f>
        <v>1.2285012285012284</v>
      </c>
      <c r="C5">
        <f t="shared" ref="C5:C68" si="0">EXP((124100-A5)/25000)-3</f>
        <v>135.57892237849993</v>
      </c>
      <c r="D5">
        <f>127*(1-(($A5-$E$1)/($E$2-$E$1)))</f>
        <v>129.11065967047102</v>
      </c>
    </row>
    <row r="6" spans="1:6" x14ac:dyDescent="0.35">
      <c r="A6">
        <v>1628</v>
      </c>
      <c r="B6">
        <f t="shared" ref="B6:B69" si="1">1000/A6</f>
        <v>0.61425061425061422</v>
      </c>
      <c r="C6">
        <f t="shared" si="0"/>
        <v>131.13945932680241</v>
      </c>
      <c r="D6">
        <f>127*(1-(($A6-$E$1)/($E$2-$E$1)))</f>
        <v>128.05532983523551</v>
      </c>
    </row>
    <row r="7" spans="1:6" x14ac:dyDescent="0.35">
      <c r="A7">
        <v>2442</v>
      </c>
      <c r="B7">
        <f t="shared" si="1"/>
        <v>0.4095004095004095</v>
      </c>
      <c r="C7">
        <f>EXP((124100-A7)/25000)-3</f>
        <v>126.84221726982125</v>
      </c>
      <c r="D7">
        <f t="shared" ref="D7:D70" si="2">127*(1-(($A7-$E$1)/($E$2-$E$1)))</f>
        <v>127</v>
      </c>
    </row>
    <row r="8" spans="1:6" x14ac:dyDescent="0.35">
      <c r="A8">
        <v>3256</v>
      </c>
      <c r="B8">
        <f t="shared" si="1"/>
        <v>0.30712530712530711</v>
      </c>
      <c r="C8">
        <f t="shared" si="0"/>
        <v>122.68264006842367</v>
      </c>
      <c r="D8">
        <f t="shared" si="2"/>
        <v>125.94467016476449</v>
      </c>
    </row>
    <row r="9" spans="1:6" x14ac:dyDescent="0.35">
      <c r="A9">
        <v>4070</v>
      </c>
      <c r="B9">
        <f t="shared" si="1"/>
        <v>0.24570024570024571</v>
      </c>
      <c r="C9">
        <f t="shared" si="0"/>
        <v>118.65631754226344</v>
      </c>
      <c r="D9">
        <f t="shared" si="2"/>
        <v>124.88934032952898</v>
      </c>
    </row>
    <row r="10" spans="1:6" x14ac:dyDescent="0.35">
      <c r="A10">
        <v>4884</v>
      </c>
      <c r="B10">
        <f t="shared" si="1"/>
        <v>0.20475020475020475</v>
      </c>
      <c r="C10">
        <f t="shared" si="0"/>
        <v>114.7589807938992</v>
      </c>
      <c r="D10">
        <f t="shared" si="2"/>
        <v>123.83401049429348</v>
      </c>
    </row>
    <row r="11" spans="1:6" x14ac:dyDescent="0.35">
      <c r="A11">
        <v>5698</v>
      </c>
      <c r="B11">
        <f t="shared" si="1"/>
        <v>0.17550017550017549</v>
      </c>
      <c r="C11">
        <f t="shared" si="0"/>
        <v>110.98649768270724</v>
      </c>
      <c r="D11">
        <f t="shared" si="2"/>
        <v>122.77868065905797</v>
      </c>
    </row>
    <row r="12" spans="1:6" x14ac:dyDescent="0.35">
      <c r="A12">
        <v>6512</v>
      </c>
      <c r="B12">
        <f t="shared" si="1"/>
        <v>0.15356265356265356</v>
      </c>
      <c r="C12">
        <f t="shared" si="0"/>
        <v>107.33486844379138</v>
      </c>
      <c r="D12">
        <f t="shared" si="2"/>
        <v>121.72335082382246</v>
      </c>
    </row>
    <row r="13" spans="1:6" x14ac:dyDescent="0.35">
      <c r="A13">
        <v>7326</v>
      </c>
      <c r="B13">
        <f t="shared" si="1"/>
        <v>0.13650013650013651</v>
      </c>
      <c r="C13">
        <f t="shared" si="0"/>
        <v>103.80022144724269</v>
      </c>
      <c r="D13">
        <f t="shared" si="2"/>
        <v>120.66802098858695</v>
      </c>
    </row>
    <row r="14" spans="1:6" x14ac:dyDescent="0.35">
      <c r="A14">
        <v>8140</v>
      </c>
      <c r="B14">
        <f t="shared" si="1"/>
        <v>0.12285012285012285</v>
      </c>
      <c r="C14">
        <f t="shared" si="0"/>
        <v>100.37880909325467</v>
      </c>
      <c r="D14">
        <f t="shared" si="2"/>
        <v>119.61269115335143</v>
      </c>
    </row>
    <row r="15" spans="1:6" x14ac:dyDescent="0.35">
      <c r="A15">
        <v>8954</v>
      </c>
      <c r="B15">
        <f t="shared" si="1"/>
        <v>0.11168192986374804</v>
      </c>
      <c r="C15">
        <f t="shared" si="0"/>
        <v>97.067003838740746</v>
      </c>
      <c r="D15">
        <f t="shared" si="2"/>
        <v>118.55736131811592</v>
      </c>
    </row>
    <row r="16" spans="1:6" x14ac:dyDescent="0.35">
      <c r="A16">
        <v>9768</v>
      </c>
      <c r="B16">
        <f t="shared" si="1"/>
        <v>0.10237510237510238</v>
      </c>
      <c r="C16">
        <f t="shared" si="0"/>
        <v>93.861294351241611</v>
      </c>
      <c r="D16">
        <f t="shared" si="2"/>
        <v>117.50203148288041</v>
      </c>
    </row>
    <row r="17" spans="1:4" x14ac:dyDescent="0.35">
      <c r="A17">
        <v>10582</v>
      </c>
      <c r="B17">
        <f t="shared" si="1"/>
        <v>9.45000945000945E-2</v>
      </c>
      <c r="C17">
        <f t="shared" si="0"/>
        <v>90.758281786044776</v>
      </c>
      <c r="D17">
        <f t="shared" si="2"/>
        <v>116.4467016476449</v>
      </c>
    </row>
    <row r="18" spans="1:4" x14ac:dyDescent="0.35">
      <c r="A18">
        <v>11396</v>
      </c>
      <c r="B18">
        <f t="shared" si="1"/>
        <v>8.7750087750087746E-2</v>
      </c>
      <c r="C18">
        <f t="shared" si="0"/>
        <v>87.754676182568332</v>
      </c>
      <c r="D18">
        <f t="shared" si="2"/>
        <v>115.3913718124094</v>
      </c>
    </row>
    <row r="19" spans="1:4" x14ac:dyDescent="0.35">
      <c r="A19">
        <v>12210</v>
      </c>
      <c r="B19">
        <f t="shared" si="1"/>
        <v>8.1900081900081897E-2</v>
      </c>
      <c r="C19">
        <f t="shared" si="0"/>
        <v>84.847292976189806</v>
      </c>
      <c r="D19">
        <f t="shared" si="2"/>
        <v>114.33604197717389</v>
      </c>
    </row>
    <row r="20" spans="1:4" x14ac:dyDescent="0.35">
      <c r="A20">
        <v>13024</v>
      </c>
      <c r="B20">
        <f t="shared" si="1"/>
        <v>7.6781326781326778E-2</v>
      </c>
      <c r="C20">
        <f t="shared" si="0"/>
        <v>82.03304962181987</v>
      </c>
      <c r="D20">
        <f t="shared" si="2"/>
        <v>113.28071214193838</v>
      </c>
    </row>
    <row r="21" spans="1:4" x14ac:dyDescent="0.35">
      <c r="A21">
        <v>13838</v>
      </c>
      <c r="B21">
        <f t="shared" si="1"/>
        <v>7.2264778147131087E-2</v>
      </c>
      <c r="C21">
        <f t="shared" si="0"/>
        <v>79.30896232564244</v>
      </c>
      <c r="D21">
        <f t="shared" si="2"/>
        <v>112.22538230670287</v>
      </c>
    </row>
    <row r="22" spans="1:4" x14ac:dyDescent="0.35">
      <c r="A22">
        <v>14652</v>
      </c>
      <c r="B22">
        <f t="shared" si="1"/>
        <v>6.8250068250068255E-2</v>
      </c>
      <c r="C22">
        <f t="shared" si="0"/>
        <v>76.67214288155543</v>
      </c>
      <c r="D22">
        <f t="shared" si="2"/>
        <v>111.17005247146736</v>
      </c>
    </row>
    <row r="23" spans="1:4" x14ac:dyDescent="0.35">
      <c r="A23">
        <v>15466</v>
      </c>
      <c r="B23">
        <f t="shared" si="1"/>
        <v>6.4657959394801498E-2</v>
      </c>
      <c r="C23">
        <f t="shared" si="0"/>
        <v>74.119795608958256</v>
      </c>
      <c r="D23">
        <f t="shared" si="2"/>
        <v>110.11472263623186</v>
      </c>
    </row>
    <row r="24" spans="1:4" x14ac:dyDescent="0.35">
      <c r="A24">
        <v>16280</v>
      </c>
      <c r="B24">
        <f t="shared" si="1"/>
        <v>6.1425061425061427E-2</v>
      </c>
      <c r="C24">
        <f t="shared" si="0"/>
        <v>71.649214388638768</v>
      </c>
      <c r="D24">
        <f t="shared" si="2"/>
        <v>109.05939280099635</v>
      </c>
    </row>
    <row r="25" spans="1:4" x14ac:dyDescent="0.35">
      <c r="A25">
        <v>17094</v>
      </c>
      <c r="B25">
        <f t="shared" si="1"/>
        <v>5.8500058500058502E-2</v>
      </c>
      <c r="C25">
        <f t="shared" si="0"/>
        <v>69.257779793618255</v>
      </c>
      <c r="D25">
        <f t="shared" si="2"/>
        <v>108.00406296576084</v>
      </c>
    </row>
    <row r="26" spans="1:4" x14ac:dyDescent="0.35">
      <c r="A26">
        <v>17908</v>
      </c>
      <c r="B26">
        <f t="shared" si="1"/>
        <v>5.5840964931874022E-2</v>
      </c>
      <c r="C26">
        <f t="shared" si="0"/>
        <v>66.94295631191082</v>
      </c>
      <c r="D26">
        <f t="shared" si="2"/>
        <v>106.94873313052534</v>
      </c>
    </row>
    <row r="27" spans="1:4" x14ac:dyDescent="0.35">
      <c r="A27">
        <v>18722</v>
      </c>
      <c r="B27">
        <f t="shared" si="1"/>
        <v>5.3413096891357759E-2</v>
      </c>
      <c r="C27">
        <f t="shared" si="0"/>
        <v>64.702289658253861</v>
      </c>
      <c r="D27">
        <f t="shared" si="2"/>
        <v>105.89340329528983</v>
      </c>
    </row>
    <row r="28" spans="1:4" x14ac:dyDescent="0.35">
      <c r="A28">
        <v>19536</v>
      </c>
      <c r="B28">
        <f t="shared" si="1"/>
        <v>5.1187551187551188E-2</v>
      </c>
      <c r="C28">
        <f t="shared" si="0"/>
        <v>62.533404171958779</v>
      </c>
      <c r="D28">
        <f t="shared" si="2"/>
        <v>104.8380734600543</v>
      </c>
    </row>
    <row r="29" spans="1:4" x14ac:dyDescent="0.35">
      <c r="A29">
        <v>20350</v>
      </c>
      <c r="B29">
        <f t="shared" si="1"/>
        <v>4.9140049140049137E-2</v>
      </c>
      <c r="C29">
        <f t="shared" si="0"/>
        <v>60.434000298123344</v>
      </c>
      <c r="D29">
        <f t="shared" si="2"/>
        <v>103.78274362481879</v>
      </c>
    </row>
    <row r="30" spans="1:4" x14ac:dyDescent="0.35">
      <c r="A30">
        <v>21164</v>
      </c>
      <c r="B30">
        <f t="shared" si="1"/>
        <v>4.725004725004725E-2</v>
      </c>
      <c r="C30">
        <f t="shared" si="0"/>
        <v>58.401852149534633</v>
      </c>
      <c r="D30">
        <f t="shared" si="2"/>
        <v>102.72741378958328</v>
      </c>
    </row>
    <row r="31" spans="1:4" x14ac:dyDescent="0.35">
      <c r="A31">
        <v>21978</v>
      </c>
      <c r="B31">
        <f t="shared" si="1"/>
        <v>4.5500045500045501E-2</v>
      </c>
      <c r="C31">
        <f t="shared" si="0"/>
        <v>56.434805146678563</v>
      </c>
      <c r="D31">
        <f t="shared" si="2"/>
        <v>101.67208395434778</v>
      </c>
    </row>
    <row r="32" spans="1:4" x14ac:dyDescent="0.35">
      <c r="A32">
        <v>22792</v>
      </c>
      <c r="B32">
        <f t="shared" si="1"/>
        <v>4.3875043875043873E-2</v>
      </c>
      <c r="C32">
        <f t="shared" si="0"/>
        <v>54.530773733352625</v>
      </c>
      <c r="D32">
        <f t="shared" si="2"/>
        <v>100.61675411911227</v>
      </c>
    </row>
    <row r="33" spans="1:4" x14ac:dyDescent="0.35">
      <c r="A33">
        <v>23606</v>
      </c>
      <c r="B33">
        <f t="shared" si="1"/>
        <v>4.2362111327628571E-2</v>
      </c>
      <c r="C33">
        <f t="shared" si="0"/>
        <v>52.687739165460691</v>
      </c>
      <c r="D33">
        <f t="shared" si="2"/>
        <v>99.561424283876761</v>
      </c>
    </row>
    <row r="34" spans="1:4" x14ac:dyDescent="0.35">
      <c r="A34">
        <v>24420</v>
      </c>
      <c r="B34">
        <f t="shared" si="1"/>
        <v>4.0950040950040949E-2</v>
      </c>
      <c r="C34">
        <f t="shared" si="0"/>
        <v>50.903747370645121</v>
      </c>
      <c r="D34">
        <f t="shared" si="2"/>
        <v>98.50609444864125</v>
      </c>
    </row>
    <row r="35" spans="1:4" x14ac:dyDescent="0.35">
      <c r="A35">
        <v>25234</v>
      </c>
      <c r="B35">
        <f t="shared" si="1"/>
        <v>3.9629071887136401E-2</v>
      </c>
      <c r="C35">
        <f t="shared" si="0"/>
        <v>49.176906876486804</v>
      </c>
      <c r="D35">
        <f t="shared" si="2"/>
        <v>97.450764613405738</v>
      </c>
    </row>
    <row r="36" spans="1:4" x14ac:dyDescent="0.35">
      <c r="A36">
        <v>26048</v>
      </c>
      <c r="B36">
        <f t="shared" si="1"/>
        <v>3.8390663390663389E-2</v>
      </c>
      <c r="C36">
        <f t="shared" si="0"/>
        <v>47.505386805076846</v>
      </c>
      <c r="D36">
        <f t="shared" si="2"/>
        <v>96.395434778170241</v>
      </c>
    </row>
    <row r="37" spans="1:4" x14ac:dyDescent="0.35">
      <c r="A37">
        <v>26862</v>
      </c>
      <c r="B37">
        <f t="shared" si="1"/>
        <v>3.7227309954582684E-2</v>
      </c>
      <c r="C37">
        <f t="shared" si="0"/>
        <v>45.887414931833206</v>
      </c>
      <c r="D37">
        <f t="shared" si="2"/>
        <v>95.34010494293473</v>
      </c>
    </row>
    <row r="38" spans="1:4" x14ac:dyDescent="0.35">
      <c r="A38">
        <v>27676</v>
      </c>
      <c r="B38">
        <f t="shared" si="1"/>
        <v>3.6132389073565543E-2</v>
      </c>
      <c r="C38">
        <f t="shared" si="0"/>
        <v>44.321275806504353</v>
      </c>
      <c r="D38">
        <f t="shared" si="2"/>
        <v>94.284775107699218</v>
      </c>
    </row>
    <row r="39" spans="1:4" x14ac:dyDescent="0.35">
      <c r="A39">
        <v>28490</v>
      </c>
      <c r="B39">
        <f t="shared" si="1"/>
        <v>3.51000351000351E-2</v>
      </c>
      <c r="C39">
        <f t="shared" si="0"/>
        <v>42.805308934367986</v>
      </c>
      <c r="D39">
        <f t="shared" si="2"/>
        <v>93.229445272463721</v>
      </c>
    </row>
    <row r="40" spans="1:4" x14ac:dyDescent="0.35">
      <c r="A40">
        <v>29304</v>
      </c>
      <c r="B40">
        <f t="shared" si="1"/>
        <v>3.4125034125034127E-2</v>
      </c>
      <c r="C40">
        <f t="shared" si="0"/>
        <v>41.337907015695954</v>
      </c>
      <c r="D40">
        <f t="shared" si="2"/>
        <v>92.174115437228195</v>
      </c>
    </row>
    <row r="41" spans="1:4" x14ac:dyDescent="0.35">
      <c r="A41">
        <v>30118</v>
      </c>
      <c r="B41">
        <f t="shared" si="1"/>
        <v>3.320273590543861E-2</v>
      </c>
      <c r="C41">
        <f t="shared" si="0"/>
        <v>39.917514241619074</v>
      </c>
      <c r="D41">
        <f t="shared" si="2"/>
        <v>91.118785601992698</v>
      </c>
    </row>
    <row r="42" spans="1:4" x14ac:dyDescent="0.35">
      <c r="A42">
        <v>30932</v>
      </c>
      <c r="B42">
        <f t="shared" si="1"/>
        <v>3.2328979697400749E-2</v>
      </c>
      <c r="C42">
        <f t="shared" si="0"/>
        <v>38.54262464458516</v>
      </c>
      <c r="D42">
        <f t="shared" si="2"/>
        <v>90.063455766757173</v>
      </c>
    </row>
    <row r="43" spans="1:4" x14ac:dyDescent="0.35">
      <c r="A43">
        <v>31746</v>
      </c>
      <c r="B43">
        <f t="shared" si="1"/>
        <v>3.15000315000315E-2</v>
      </c>
      <c r="C43">
        <f t="shared" si="0"/>
        <v>37.211780501660975</v>
      </c>
      <c r="D43">
        <f t="shared" si="2"/>
        <v>89.008125931521661</v>
      </c>
    </row>
    <row r="44" spans="1:4" x14ac:dyDescent="0.35">
      <c r="A44">
        <v>32560</v>
      </c>
      <c r="B44">
        <f t="shared" si="1"/>
        <v>3.0712530712530713E-2</v>
      </c>
      <c r="C44">
        <f t="shared" si="0"/>
        <v>35.92357078898543</v>
      </c>
      <c r="D44">
        <f t="shared" si="2"/>
        <v>87.952796096286164</v>
      </c>
    </row>
    <row r="45" spans="1:4" x14ac:dyDescent="0.35">
      <c r="A45">
        <v>33374</v>
      </c>
      <c r="B45">
        <f t="shared" si="1"/>
        <v>2.9963444597590937E-2</v>
      </c>
      <c r="C45">
        <f t="shared" si="0"/>
        <v>34.676629685735499</v>
      </c>
      <c r="D45">
        <f t="shared" si="2"/>
        <v>86.897466261050653</v>
      </c>
    </row>
    <row r="46" spans="1:4" x14ac:dyDescent="0.35">
      <c r="A46">
        <v>34188</v>
      </c>
      <c r="B46">
        <f t="shared" si="1"/>
        <v>2.9250029250029251E-2</v>
      </c>
      <c r="C46">
        <f t="shared" si="0"/>
        <v>33.469635126018382</v>
      </c>
      <c r="D46">
        <f t="shared" si="2"/>
        <v>85.842136425815141</v>
      </c>
    </row>
    <row r="47" spans="1:4" x14ac:dyDescent="0.35">
      <c r="A47">
        <v>35002</v>
      </c>
      <c r="B47">
        <f t="shared" si="1"/>
        <v>2.8569796011656476E-2</v>
      </c>
      <c r="C47">
        <f t="shared" si="0"/>
        <v>32.301307397154709</v>
      </c>
      <c r="D47">
        <f t="shared" si="2"/>
        <v>84.786806590579644</v>
      </c>
    </row>
    <row r="48" spans="1:4" x14ac:dyDescent="0.35">
      <c r="A48">
        <v>35816</v>
      </c>
      <c r="B48">
        <f t="shared" si="1"/>
        <v>2.7920482465937011E-2</v>
      </c>
      <c r="C48">
        <f t="shared" si="0"/>
        <v>31.170407782866761</v>
      </c>
      <c r="D48">
        <f t="shared" si="2"/>
        <v>83.731476755344119</v>
      </c>
    </row>
    <row r="49" spans="1:4" x14ac:dyDescent="0.35">
      <c r="A49">
        <v>36630</v>
      </c>
      <c r="B49">
        <f t="shared" si="1"/>
        <v>2.7300027300027299E-2</v>
      </c>
      <c r="C49">
        <f t="shared" si="0"/>
        <v>30.075737249932907</v>
      </c>
      <c r="D49">
        <f t="shared" si="2"/>
        <v>82.676146920108621</v>
      </c>
    </row>
    <row r="50" spans="1:4" x14ac:dyDescent="0.35">
      <c r="A50">
        <v>37444</v>
      </c>
      <c r="B50">
        <f t="shared" si="1"/>
        <v>2.6706548445678879E-2</v>
      </c>
      <c r="C50">
        <f t="shared" si="0"/>
        <v>29.016135176915824</v>
      </c>
      <c r="D50">
        <f t="shared" si="2"/>
        <v>81.62081708487311</v>
      </c>
    </row>
    <row r="51" spans="1:4" x14ac:dyDescent="0.35">
      <c r="A51">
        <v>38258</v>
      </c>
      <c r="B51">
        <f t="shared" si="1"/>
        <v>2.6138324010664436E-2</v>
      </c>
      <c r="C51">
        <f t="shared" si="0"/>
        <v>27.990478123616914</v>
      </c>
      <c r="D51">
        <f t="shared" si="2"/>
        <v>80.565487249637599</v>
      </c>
    </row>
    <row r="52" spans="1:4" x14ac:dyDescent="0.35">
      <c r="A52">
        <v>39072</v>
      </c>
      <c r="B52">
        <f t="shared" si="1"/>
        <v>2.5593775593775594E-2</v>
      </c>
      <c r="C52">
        <f t="shared" si="0"/>
        <v>26.99767863995185</v>
      </c>
      <c r="D52">
        <f t="shared" si="2"/>
        <v>79.510157414402101</v>
      </c>
    </row>
    <row r="53" spans="1:4" x14ac:dyDescent="0.35">
      <c r="A53">
        <v>39886</v>
      </c>
      <c r="B53">
        <f t="shared" si="1"/>
        <v>2.5071453642882213E-2</v>
      </c>
      <c r="C53">
        <f t="shared" si="0"/>
        <v>26.03668411298457</v>
      </c>
      <c r="D53">
        <f t="shared" si="2"/>
        <v>78.454827579166576</v>
      </c>
    </row>
    <row r="54" spans="1:4" x14ac:dyDescent="0.35">
      <c r="A54">
        <v>40700</v>
      </c>
      <c r="B54">
        <f t="shared" si="1"/>
        <v>2.4570024570024569E-2</v>
      </c>
      <c r="C54">
        <f t="shared" si="0"/>
        <v>25.106475650897362</v>
      </c>
      <c r="D54">
        <f t="shared" si="2"/>
        <v>77.399497743931079</v>
      </c>
    </row>
    <row r="55" spans="1:4" x14ac:dyDescent="0.35">
      <c r="A55">
        <v>41514</v>
      </c>
      <c r="B55">
        <f t="shared" si="1"/>
        <v>2.408825938237703E-2</v>
      </c>
      <c r="C55">
        <f t="shared" si="0"/>
        <v>24.206067002713564</v>
      </c>
      <c r="D55">
        <f t="shared" si="2"/>
        <v>76.344167908695567</v>
      </c>
    </row>
    <row r="56" spans="1:4" x14ac:dyDescent="0.35">
      <c r="A56">
        <v>42328</v>
      </c>
      <c r="B56">
        <f t="shared" si="1"/>
        <v>2.3625023625023625E-2</v>
      </c>
      <c r="C56">
        <f t="shared" si="0"/>
        <v>23.334503512627624</v>
      </c>
      <c r="D56">
        <f t="shared" si="2"/>
        <v>75.288838073460042</v>
      </c>
    </row>
    <row r="57" spans="1:4" x14ac:dyDescent="0.35">
      <c r="A57">
        <v>43142</v>
      </c>
      <c r="B57">
        <f t="shared" si="1"/>
        <v>2.3179268462287329E-2</v>
      </c>
      <c r="C57">
        <f t="shared" si="0"/>
        <v>22.490861107833986</v>
      </c>
      <c r="D57">
        <f t="shared" si="2"/>
        <v>74.233508238224545</v>
      </c>
    </row>
    <row r="58" spans="1:4" x14ac:dyDescent="0.35">
      <c r="A58">
        <v>43956</v>
      </c>
      <c r="B58">
        <f t="shared" si="1"/>
        <v>2.275002275002275E-2</v>
      </c>
      <c r="C58">
        <f t="shared" si="0"/>
        <v>21.674245318781367</v>
      </c>
      <c r="D58">
        <f t="shared" si="2"/>
        <v>73.178178402989033</v>
      </c>
    </row>
    <row r="59" spans="1:4" x14ac:dyDescent="0.35">
      <c r="A59">
        <v>44770</v>
      </c>
      <c r="B59">
        <f t="shared" si="1"/>
        <v>2.233638597274961E-2</v>
      </c>
      <c r="C59">
        <f t="shared" si="0"/>
        <v>20.883790330813838</v>
      </c>
      <c r="D59">
        <f t="shared" si="2"/>
        <v>72.122848567753522</v>
      </c>
    </row>
    <row r="60" spans="1:4" x14ac:dyDescent="0.35">
      <c r="A60">
        <v>45584</v>
      </c>
      <c r="B60">
        <f t="shared" si="1"/>
        <v>2.1937521937521937E-2</v>
      </c>
      <c r="C60">
        <f t="shared" si="0"/>
        <v>20.11865806619328</v>
      </c>
      <c r="D60">
        <f t="shared" si="2"/>
        <v>71.067518732518025</v>
      </c>
    </row>
    <row r="61" spans="1:4" x14ac:dyDescent="0.35">
      <c r="A61">
        <v>46398</v>
      </c>
      <c r="B61">
        <f t="shared" si="1"/>
        <v>2.1552653131600499E-2</v>
      </c>
      <c r="C61">
        <f t="shared" si="0"/>
        <v>19.378037295529705</v>
      </c>
      <c r="D61">
        <f t="shared" si="2"/>
        <v>70.012188897282499</v>
      </c>
    </row>
    <row r="62" spans="1:4" x14ac:dyDescent="0.35">
      <c r="A62">
        <v>47212</v>
      </c>
      <c r="B62">
        <f t="shared" si="1"/>
        <v>2.1181055663814286E-2</v>
      </c>
      <c r="C62">
        <f t="shared" si="0"/>
        <v>18.661142777677497</v>
      </c>
      <c r="D62">
        <f t="shared" si="2"/>
        <v>68.956859062047002</v>
      </c>
    </row>
    <row r="63" spans="1:4" x14ac:dyDescent="0.35">
      <c r="A63">
        <v>48026</v>
      </c>
      <c r="B63">
        <f t="shared" si="1"/>
        <v>2.0822054720359806E-2</v>
      </c>
      <c r="C63">
        <f t="shared" si="0"/>
        <v>17.967214427185699</v>
      </c>
      <c r="D63">
        <f t="shared" si="2"/>
        <v>67.901529226811491</v>
      </c>
    </row>
    <row r="64" spans="1:4" x14ac:dyDescent="0.35">
      <c r="A64">
        <v>48840</v>
      </c>
      <c r="B64">
        <f t="shared" si="1"/>
        <v>2.0475020475020474E-2</v>
      </c>
      <c r="C64">
        <f t="shared" si="0"/>
        <v>17.295516508419446</v>
      </c>
      <c r="D64">
        <f t="shared" si="2"/>
        <v>66.846199391575979</v>
      </c>
    </row>
    <row r="65" spans="1:4" x14ac:dyDescent="0.35">
      <c r="A65">
        <v>49654</v>
      </c>
      <c r="B65">
        <f t="shared" si="1"/>
        <v>2.0139364401659483E-2</v>
      </c>
      <c r="C65">
        <f t="shared" si="0"/>
        <v>16.645336855498261</v>
      </c>
      <c r="D65">
        <f t="shared" si="2"/>
        <v>65.790869556340482</v>
      </c>
    </row>
    <row r="66" spans="1:4" x14ac:dyDescent="0.35">
      <c r="A66">
        <v>50468</v>
      </c>
      <c r="B66">
        <f t="shared" si="1"/>
        <v>1.98145359435682E-2</v>
      </c>
      <c r="C66">
        <f t="shared" si="0"/>
        <v>16.015986117224177</v>
      </c>
      <c r="D66">
        <f t="shared" si="2"/>
        <v>64.735539721104956</v>
      </c>
    </row>
    <row r="67" spans="1:4" x14ac:dyDescent="0.35">
      <c r="A67">
        <v>51282</v>
      </c>
      <c r="B67">
        <f t="shared" si="1"/>
        <v>1.9500019500019498E-2</v>
      </c>
      <c r="C67">
        <f t="shared" si="0"/>
        <v>15.406797026198987</v>
      </c>
      <c r="D67">
        <f t="shared" si="2"/>
        <v>63.680209885869452</v>
      </c>
    </row>
    <row r="68" spans="1:4" x14ac:dyDescent="0.35">
      <c r="A68">
        <v>52096</v>
      </c>
      <c r="B68">
        <f t="shared" si="1"/>
        <v>1.9195331695331695E-2</v>
      </c>
      <c r="C68">
        <f t="shared" si="0"/>
        <v>14.817123691355796</v>
      </c>
      <c r="D68">
        <f t="shared" si="2"/>
        <v>62.624880050633941</v>
      </c>
    </row>
    <row r="69" spans="1:4" x14ac:dyDescent="0.35">
      <c r="A69">
        <v>52910</v>
      </c>
      <c r="B69">
        <f t="shared" si="1"/>
        <v>1.8900018900018901E-2</v>
      </c>
      <c r="C69">
        <f t="shared" ref="C69:C132" si="3">EXP((124100-A69)/25000)-3</f>
        <v>14.246340913154814</v>
      </c>
      <c r="D69">
        <f t="shared" si="2"/>
        <v>61.569550215398429</v>
      </c>
    </row>
    <row r="70" spans="1:4" x14ac:dyDescent="0.35">
      <c r="A70">
        <v>53724</v>
      </c>
      <c r="B70">
        <f t="shared" ref="B70:B132" si="4">1000/A70</f>
        <v>1.8613654977291342E-2</v>
      </c>
      <c r="C70">
        <f t="shared" si="3"/>
        <v>13.693843520717248</v>
      </c>
      <c r="D70">
        <f t="shared" si="2"/>
        <v>60.514220380162932</v>
      </c>
    </row>
    <row r="71" spans="1:4" x14ac:dyDescent="0.35">
      <c r="A71">
        <v>54538</v>
      </c>
      <c r="B71">
        <f t="shared" si="4"/>
        <v>1.833583923136162E-2</v>
      </c>
      <c r="C71">
        <f t="shared" si="3"/>
        <v>13.15904573019451</v>
      </c>
      <c r="D71">
        <f t="shared" ref="D71:D132" si="5">127*(1-(($A71-$E$1)/($E$2-$E$1)))</f>
        <v>59.458890544927421</v>
      </c>
    </row>
    <row r="72" spans="1:4" x14ac:dyDescent="0.35">
      <c r="A72">
        <v>55352</v>
      </c>
      <c r="B72">
        <f t="shared" si="4"/>
        <v>1.8066194536782772E-2</v>
      </c>
      <c r="C72">
        <f t="shared" si="3"/>
        <v>12.641380523692522</v>
      </c>
      <c r="D72">
        <f t="shared" si="5"/>
        <v>58.403560709691909</v>
      </c>
    </row>
    <row r="73" spans="1:4" x14ac:dyDescent="0.35">
      <c r="A73">
        <v>56166</v>
      </c>
      <c r="B73">
        <f t="shared" si="4"/>
        <v>1.7804365630452589E-2</v>
      </c>
      <c r="C73">
        <f t="shared" si="3"/>
        <v>12.140299048092547</v>
      </c>
      <c r="D73">
        <f t="shared" si="5"/>
        <v>57.348230874456391</v>
      </c>
    </row>
    <row r="74" spans="1:4" x14ac:dyDescent="0.35">
      <c r="A74">
        <v>56980</v>
      </c>
      <c r="B74">
        <f t="shared" si="4"/>
        <v>1.755001755001755E-2</v>
      </c>
      <c r="C74">
        <f t="shared" si="3"/>
        <v>11.655270033131135</v>
      </c>
      <c r="D74">
        <f t="shared" si="5"/>
        <v>56.292901039220894</v>
      </c>
    </row>
    <row r="75" spans="1:4" x14ac:dyDescent="0.35">
      <c r="A75">
        <v>57794</v>
      </c>
      <c r="B75">
        <f t="shared" si="4"/>
        <v>1.7302834204242654E-2</v>
      </c>
      <c r="C75">
        <f t="shared" si="3"/>
        <v>11.185779228122325</v>
      </c>
      <c r="D75">
        <f t="shared" si="5"/>
        <v>55.237571203985382</v>
      </c>
    </row>
    <row r="76" spans="1:4" x14ac:dyDescent="0.35">
      <c r="A76">
        <v>58608</v>
      </c>
      <c r="B76">
        <f t="shared" si="4"/>
        <v>1.7062517062517064E-2</v>
      </c>
      <c r="C76">
        <f t="shared" si="3"/>
        <v>10.731328856724735</v>
      </c>
      <c r="D76">
        <f t="shared" si="5"/>
        <v>54.182241368749871</v>
      </c>
    </row>
    <row r="77" spans="1:4" x14ac:dyDescent="0.35">
      <c r="A77">
        <v>59422</v>
      </c>
      <c r="B77">
        <f t="shared" si="4"/>
        <v>1.6828783952071623E-2</v>
      </c>
      <c r="C77">
        <f t="shared" si="3"/>
        <v>10.291437089175574</v>
      </c>
      <c r="D77">
        <f t="shared" si="5"/>
        <v>53.12691153351436</v>
      </c>
    </row>
    <row r="78" spans="1:4" x14ac:dyDescent="0.35">
      <c r="A78">
        <v>60236</v>
      </c>
      <c r="B78">
        <f t="shared" si="4"/>
        <v>1.6601367952719305E-2</v>
      </c>
      <c r="C78">
        <f t="shared" si="3"/>
        <v>9.8656375314319238</v>
      </c>
      <c r="D78">
        <f t="shared" si="5"/>
        <v>52.071581698278862</v>
      </c>
    </row>
    <row r="79" spans="1:4" x14ac:dyDescent="0.35">
      <c r="A79">
        <v>61050</v>
      </c>
      <c r="B79">
        <f t="shared" si="4"/>
        <v>1.638001638001638E-2</v>
      </c>
      <c r="C79">
        <f t="shared" si="3"/>
        <v>9.4534787306777748</v>
      </c>
      <c r="D79">
        <f t="shared" si="5"/>
        <v>51.016251863043351</v>
      </c>
    </row>
    <row r="80" spans="1:4" x14ac:dyDescent="0.35">
      <c r="A80">
        <v>61864</v>
      </c>
      <c r="B80">
        <f t="shared" si="4"/>
        <v>1.6164489848700375E-2</v>
      </c>
      <c r="C80">
        <f t="shared" si="3"/>
        <v>9.0545236966723888</v>
      </c>
      <c r="D80">
        <f t="shared" si="5"/>
        <v>49.960922027807833</v>
      </c>
    </row>
    <row r="81" spans="1:4" x14ac:dyDescent="0.35">
      <c r="A81">
        <v>62678</v>
      </c>
      <c r="B81">
        <f t="shared" si="4"/>
        <v>1.5954561409106862E-2</v>
      </c>
      <c r="C81">
        <f t="shared" si="3"/>
        <v>8.6683494384325819</v>
      </c>
      <c r="D81">
        <f t="shared" si="5"/>
        <v>48.905592192572321</v>
      </c>
    </row>
    <row r="82" spans="1:4" x14ac:dyDescent="0.35">
      <c r="A82">
        <v>63492</v>
      </c>
      <c r="B82">
        <f t="shared" si="4"/>
        <v>1.575001575001575E-2</v>
      </c>
      <c r="C82">
        <f t="shared" si="3"/>
        <v>8.2945465157577143</v>
      </c>
      <c r="D82">
        <f t="shared" si="5"/>
        <v>47.85026235733681</v>
      </c>
    </row>
    <row r="83" spans="1:4" x14ac:dyDescent="0.35">
      <c r="A83">
        <v>64306</v>
      </c>
      <c r="B83">
        <f t="shared" si="4"/>
        <v>1.5550648462040868E-2</v>
      </c>
      <c r="C83">
        <f t="shared" si="3"/>
        <v>7.932718605121833</v>
      </c>
      <c r="D83">
        <f t="shared" si="5"/>
        <v>46.794932522101313</v>
      </c>
    </row>
    <row r="84" spans="1:4" x14ac:dyDescent="0.35">
      <c r="A84">
        <v>65120</v>
      </c>
      <c r="B84">
        <f t="shared" si="4"/>
        <v>1.5356265356265357E-2</v>
      </c>
      <c r="C84">
        <f t="shared" si="3"/>
        <v>7.582482079472717</v>
      </c>
      <c r="D84">
        <f t="shared" si="5"/>
        <v>45.739602686865801</v>
      </c>
    </row>
    <row r="85" spans="1:4" x14ac:dyDescent="0.35">
      <c r="A85">
        <v>65934</v>
      </c>
      <c r="B85">
        <f t="shared" si="4"/>
        <v>1.5166681833348501E-2</v>
      </c>
      <c r="C85">
        <f t="shared" si="3"/>
        <v>7.2434656014923764</v>
      </c>
      <c r="D85">
        <f t="shared" si="5"/>
        <v>44.68427285163029</v>
      </c>
    </row>
    <row r="86" spans="1:4" x14ac:dyDescent="0.35">
      <c r="A86">
        <v>66748</v>
      </c>
      <c r="B86">
        <f t="shared" si="4"/>
        <v>1.4981722298795469E-2</v>
      </c>
      <c r="C86">
        <f t="shared" si="3"/>
        <v>6.9153097298876585</v>
      </c>
      <c r="D86">
        <f t="shared" si="5"/>
        <v>43.628943016394778</v>
      </c>
    </row>
    <row r="87" spans="1:4" x14ac:dyDescent="0.35">
      <c r="A87">
        <v>67562</v>
      </c>
      <c r="B87">
        <f t="shared" si="4"/>
        <v>1.480121962049673E-2</v>
      </c>
      <c r="C87">
        <f t="shared" si="3"/>
        <v>6.5976665382935913</v>
      </c>
      <c r="D87">
        <f t="shared" si="5"/>
        <v>42.573613181159274</v>
      </c>
    </row>
    <row r="88" spans="1:4" x14ac:dyDescent="0.35">
      <c r="A88">
        <v>68376</v>
      </c>
      <c r="B88">
        <f t="shared" si="4"/>
        <v>1.4625014625014626E-2</v>
      </c>
      <c r="C88">
        <f t="shared" si="3"/>
        <v>6.2901992463854359</v>
      </c>
      <c r="D88">
        <f t="shared" si="5"/>
        <v>41.518283345923763</v>
      </c>
    </row>
    <row r="89" spans="1:4" x14ac:dyDescent="0.35">
      <c r="A89">
        <v>69190</v>
      </c>
      <c r="B89">
        <f t="shared" si="4"/>
        <v>1.4452955629426218E-2</v>
      </c>
      <c r="C89">
        <f t="shared" si="3"/>
        <v>5.9925818628082457</v>
      </c>
      <c r="D89">
        <f t="shared" si="5"/>
        <v>40.462953510688251</v>
      </c>
    </row>
    <row r="90" spans="1:4" x14ac:dyDescent="0.35">
      <c r="A90">
        <v>70004</v>
      </c>
      <c r="B90">
        <f t="shared" si="4"/>
        <v>1.4284898005828238E-2</v>
      </c>
      <c r="C90">
        <f t="shared" si="3"/>
        <v>5.7044988395454226</v>
      </c>
      <c r="D90">
        <f t="shared" si="5"/>
        <v>39.40762367545274</v>
      </c>
    </row>
    <row r="91" spans="1:4" x14ac:dyDescent="0.35">
      <c r="A91">
        <v>70818</v>
      </c>
      <c r="B91">
        <f t="shared" si="4"/>
        <v>1.412070377587619E-2</v>
      </c>
      <c r="C91">
        <f t="shared" si="3"/>
        <v>5.4256447373598142</v>
      </c>
      <c r="D91">
        <f t="shared" si="5"/>
        <v>38.352293840217243</v>
      </c>
    </row>
    <row r="92" spans="1:4" x14ac:dyDescent="0.35">
      <c r="A92">
        <v>71632</v>
      </c>
      <c r="B92">
        <f t="shared" si="4"/>
        <v>1.3960241232968506E-2</v>
      </c>
      <c r="C92">
        <f t="shared" si="3"/>
        <v>5.1557239019525873</v>
      </c>
      <c r="D92">
        <f t="shared" si="5"/>
        <v>37.296964004981731</v>
      </c>
    </row>
    <row r="93" spans="1:4" x14ac:dyDescent="0.35">
      <c r="A93">
        <v>72446</v>
      </c>
      <c r="B93">
        <f t="shared" si="4"/>
        <v>1.3803384589901444E-2</v>
      </c>
      <c r="C93">
        <f t="shared" si="3"/>
        <v>4.8944501504965565</v>
      </c>
      <c r="D93">
        <f t="shared" si="5"/>
        <v>36.24163416974622</v>
      </c>
    </row>
    <row r="94" spans="1:4" x14ac:dyDescent="0.35">
      <c r="A94">
        <v>73260</v>
      </c>
      <c r="B94">
        <f t="shared" si="4"/>
        <v>1.365001365001365E-2</v>
      </c>
      <c r="C94">
        <f t="shared" si="3"/>
        <v>4.6415464682116463</v>
      </c>
      <c r="D94">
        <f t="shared" si="5"/>
        <v>35.186304334510702</v>
      </c>
    </row>
    <row r="95" spans="1:4" x14ac:dyDescent="0.35">
      <c r="A95">
        <v>74074</v>
      </c>
      <c r="B95">
        <f t="shared" si="4"/>
        <v>1.3500013500013499E-2</v>
      </c>
      <c r="C95">
        <f t="shared" si="3"/>
        <v>4.3967447146607181</v>
      </c>
      <c r="D95">
        <f t="shared" si="5"/>
        <v>34.130974499275204</v>
      </c>
    </row>
    <row r="96" spans="1:4" x14ac:dyDescent="0.35">
      <c r="A96">
        <v>74888</v>
      </c>
      <c r="B96">
        <f t="shared" si="4"/>
        <v>1.335327422283944E-2</v>
      </c>
      <c r="C96">
        <f t="shared" si="3"/>
        <v>4.1597853394543938</v>
      </c>
      <c r="D96">
        <f t="shared" si="5"/>
        <v>33.075644664039693</v>
      </c>
    </row>
    <row r="97" spans="1:4" x14ac:dyDescent="0.35">
      <c r="A97">
        <v>75702</v>
      </c>
      <c r="B97">
        <f t="shared" si="4"/>
        <v>1.3209690629045468E-2</v>
      </c>
      <c r="C97">
        <f t="shared" si="3"/>
        <v>3.9304171070634881</v>
      </c>
      <c r="D97">
        <f t="shared" si="5"/>
        <v>32.020314828804182</v>
      </c>
    </row>
    <row r="98" spans="1:4" x14ac:dyDescent="0.35">
      <c r="A98">
        <v>76516</v>
      </c>
      <c r="B98">
        <f t="shared" si="4"/>
        <v>1.3069162005332218E-2</v>
      </c>
      <c r="C98">
        <f t="shared" si="3"/>
        <v>3.7083968304472066</v>
      </c>
      <c r="D98">
        <f t="shared" si="5"/>
        <v>30.96498499356867</v>
      </c>
    </row>
    <row r="99" spans="1:4" x14ac:dyDescent="0.35">
      <c r="A99">
        <v>77330</v>
      </c>
      <c r="B99">
        <f t="shared" si="4"/>
        <v>1.29315918789603E-2</v>
      </c>
      <c r="C99">
        <f t="shared" si="3"/>
        <v>3.4934891132147667</v>
      </c>
      <c r="D99">
        <f t="shared" si="5"/>
        <v>29.909655158333155</v>
      </c>
    </row>
    <row r="100" spans="1:4" x14ac:dyDescent="0.35">
      <c r="A100">
        <v>78144</v>
      </c>
      <c r="B100">
        <f t="shared" si="4"/>
        <v>1.2796887796887797E-2</v>
      </c>
      <c r="C100">
        <f t="shared" si="3"/>
        <v>3.2854661000470067</v>
      </c>
      <c r="D100">
        <f t="shared" si="5"/>
        <v>28.854325323097658</v>
      </c>
    </row>
    <row r="101" spans="1:4" x14ac:dyDescent="0.35">
      <c r="A101">
        <v>78958</v>
      </c>
      <c r="B101">
        <f t="shared" si="4"/>
        <v>1.2664961118569367E-2</v>
      </c>
      <c r="C101">
        <f t="shared" si="3"/>
        <v>3.0841072351134082</v>
      </c>
      <c r="D101">
        <f t="shared" si="5"/>
        <v>27.798995487862147</v>
      </c>
    </row>
    <row r="102" spans="1:4" x14ac:dyDescent="0.35">
      <c r="A102">
        <v>79772</v>
      </c>
      <c r="B102">
        <f t="shared" si="4"/>
        <v>1.2535726821441107E-2</v>
      </c>
      <c r="C102">
        <f t="shared" si="3"/>
        <v>2.8891990282283917</v>
      </c>
      <c r="D102">
        <f t="shared" si="5"/>
        <v>26.743665652626635</v>
      </c>
    </row>
    <row r="103" spans="1:4" x14ac:dyDescent="0.35">
      <c r="A103">
        <v>80586</v>
      </c>
      <c r="B103">
        <f t="shared" si="4"/>
        <v>1.2409103318194227E-2</v>
      </c>
      <c r="C103">
        <f t="shared" si="3"/>
        <v>2.7005348284989177</v>
      </c>
      <c r="D103">
        <f t="shared" si="5"/>
        <v>25.68833581739112</v>
      </c>
    </row>
    <row r="104" spans="1:4" x14ac:dyDescent="0.35">
      <c r="A104">
        <v>81400</v>
      </c>
      <c r="B104">
        <f t="shared" si="4"/>
        <v>1.2285012285012284E-2</v>
      </c>
      <c r="C104">
        <f t="shared" si="3"/>
        <v>2.5179146052234467</v>
      </c>
      <c r="D104">
        <f t="shared" si="5"/>
        <v>24.633005982155623</v>
      </c>
    </row>
    <row r="105" spans="1:4" x14ac:dyDescent="0.35">
      <c r="A105">
        <v>82214</v>
      </c>
      <c r="B105">
        <f t="shared" si="4"/>
        <v>1.2163378500012163E-2</v>
      </c>
      <c r="C105">
        <f t="shared" si="3"/>
        <v>2.3411447358099444</v>
      </c>
      <c r="D105">
        <f t="shared" si="5"/>
        <v>23.577676146920112</v>
      </c>
    </row>
    <row r="106" spans="1:4" x14ac:dyDescent="0.35">
      <c r="A106">
        <v>83028</v>
      </c>
      <c r="B106">
        <f t="shared" si="4"/>
        <v>1.2044129691188515E-2</v>
      </c>
      <c r="C106">
        <f t="shared" si="3"/>
        <v>2.1700378004880418</v>
      </c>
      <c r="D106">
        <f t="shared" si="5"/>
        <v>22.522346311684597</v>
      </c>
    </row>
    <row r="107" spans="1:4" x14ac:dyDescent="0.35">
      <c r="A107">
        <v>83842</v>
      </c>
      <c r="B107">
        <f t="shared" si="4"/>
        <v>1.192719639321581E-2</v>
      </c>
      <c r="C107">
        <f t="shared" si="3"/>
        <v>2.004412383597753</v>
      </c>
      <c r="D107">
        <f t="shared" si="5"/>
        <v>21.467016476449086</v>
      </c>
    </row>
    <row r="108" spans="1:4" x14ac:dyDescent="0.35">
      <c r="A108">
        <v>84656</v>
      </c>
      <c r="B108">
        <f t="shared" si="4"/>
        <v>1.1812511812511813E-2</v>
      </c>
      <c r="C108">
        <f t="shared" si="3"/>
        <v>1.8440928812440074</v>
      </c>
      <c r="D108">
        <f t="shared" si="5"/>
        <v>20.411686641213588</v>
      </c>
    </row>
    <row r="109" spans="1:4" x14ac:dyDescent="0.35">
      <c r="A109">
        <v>85470</v>
      </c>
      <c r="B109">
        <f t="shared" si="4"/>
        <v>1.1700011700011699E-2</v>
      </c>
      <c r="C109">
        <f t="shared" si="3"/>
        <v>1.6889093151131007</v>
      </c>
      <c r="D109">
        <f t="shared" si="5"/>
        <v>19.356356805978077</v>
      </c>
    </row>
    <row r="110" spans="1:4" x14ac:dyDescent="0.35">
      <c r="A110">
        <v>86284</v>
      </c>
      <c r="B110">
        <f t="shared" si="4"/>
        <v>1.1589634231143665E-2</v>
      </c>
      <c r="C110">
        <f t="shared" si="3"/>
        <v>1.5386971522536621</v>
      </c>
      <c r="D110">
        <f t="shared" si="5"/>
        <v>18.301026970742562</v>
      </c>
    </row>
    <row r="111" spans="1:4" x14ac:dyDescent="0.35">
      <c r="A111">
        <v>87098</v>
      </c>
      <c r="B111">
        <f t="shared" si="4"/>
        <v>1.1481319892534847E-2</v>
      </c>
      <c r="C111">
        <f t="shared" si="3"/>
        <v>1.3932971306310318</v>
      </c>
      <c r="D111">
        <f t="shared" si="5"/>
        <v>17.245697135507051</v>
      </c>
    </row>
    <row r="112" spans="1:4" x14ac:dyDescent="0.35">
      <c r="A112">
        <v>87912</v>
      </c>
      <c r="B112">
        <f t="shared" si="4"/>
        <v>1.1375011375011375E-2</v>
      </c>
      <c r="C112">
        <f t="shared" si="3"/>
        <v>1.2525550902701292</v>
      </c>
      <c r="D112">
        <f t="shared" si="5"/>
        <v>16.190367300271539</v>
      </c>
    </row>
    <row r="113" spans="1:4" x14ac:dyDescent="0.35">
      <c r="A113">
        <v>88726</v>
      </c>
      <c r="B113">
        <f t="shared" si="4"/>
        <v>1.1270653472488335E-2</v>
      </c>
      <c r="C113">
        <f t="shared" si="3"/>
        <v>1.1163218098077659</v>
      </c>
      <c r="D113">
        <f t="shared" si="5"/>
        <v>15.13503746503604</v>
      </c>
    </row>
    <row r="114" spans="1:4" x14ac:dyDescent="0.35">
      <c r="A114">
        <v>89540</v>
      </c>
      <c r="B114">
        <f t="shared" si="4"/>
        <v>1.1168192986374805E-2</v>
      </c>
      <c r="C114">
        <f t="shared" si="3"/>
        <v>0.98445284828109392</v>
      </c>
      <c r="D114">
        <f t="shared" si="5"/>
        <v>14.079707629800527</v>
      </c>
    </row>
    <row r="115" spans="1:4" x14ac:dyDescent="0.35">
      <c r="A115">
        <v>90354</v>
      </c>
      <c r="B115">
        <f t="shared" si="4"/>
        <v>1.1067578635146203E-2</v>
      </c>
      <c r="C115">
        <f t="shared" si="3"/>
        <v>0.856808391984476</v>
      </c>
      <c r="D115">
        <f t="shared" si="5"/>
        <v>13.024377794565016</v>
      </c>
    </row>
    <row r="116" spans="1:4" x14ac:dyDescent="0.35">
      <c r="A116">
        <v>91168</v>
      </c>
      <c r="B116">
        <f t="shared" si="4"/>
        <v>1.0968760968760968E-2</v>
      </c>
      <c r="C116">
        <f t="shared" si="3"/>
        <v>0.73325310623238904</v>
      </c>
      <c r="D116">
        <f t="shared" si="5"/>
        <v>11.969047959329503</v>
      </c>
    </row>
    <row r="117" spans="1:4" x14ac:dyDescent="0.35">
      <c r="A117">
        <v>91982</v>
      </c>
      <c r="B117">
        <f t="shared" si="4"/>
        <v>1.0871692287621491E-2</v>
      </c>
      <c r="C117">
        <f t="shared" si="3"/>
        <v>0.61365599187118747</v>
      </c>
      <c r="D117">
        <f t="shared" si="5"/>
        <v>10.913718124094004</v>
      </c>
    </row>
    <row r="118" spans="1:4" x14ac:dyDescent="0.35">
      <c r="A118">
        <v>92796</v>
      </c>
      <c r="B118">
        <f t="shared" si="4"/>
        <v>1.077632656580025E-2</v>
      </c>
      <c r="C118">
        <f t="shared" si="3"/>
        <v>0.49789024638761292</v>
      </c>
      <c r="D118">
        <f t="shared" si="5"/>
        <v>9.8583882888584924</v>
      </c>
    </row>
    <row r="119" spans="1:4" x14ac:dyDescent="0.35">
      <c r="A119">
        <v>93610</v>
      </c>
      <c r="B119">
        <f t="shared" si="4"/>
        <v>1.0682619378271552E-2</v>
      </c>
      <c r="C119">
        <f t="shared" si="3"/>
        <v>0.3858331294667785</v>
      </c>
      <c r="D119">
        <f t="shared" si="5"/>
        <v>8.8030584536229792</v>
      </c>
    </row>
    <row r="120" spans="1:4" x14ac:dyDescent="0.35">
      <c r="A120">
        <v>94424</v>
      </c>
      <c r="B120">
        <f t="shared" si="4"/>
        <v>1.0590527831907143E-2</v>
      </c>
      <c r="C120">
        <f t="shared" si="3"/>
        <v>0.27736583285708072</v>
      </c>
      <c r="D120">
        <f t="shared" si="5"/>
        <v>7.7477286183874678</v>
      </c>
    </row>
    <row r="121" spans="1:4" x14ac:dyDescent="0.35">
      <c r="A121">
        <v>95238</v>
      </c>
      <c r="B121">
        <f t="shared" si="4"/>
        <v>1.0500010500010501E-2</v>
      </c>
      <c r="C121">
        <f t="shared" si="3"/>
        <v>0.1723733544040793</v>
      </c>
      <c r="D121">
        <f t="shared" si="5"/>
        <v>6.6923987831519689</v>
      </c>
    </row>
    <row r="122" spans="1:4" x14ac:dyDescent="0.35">
      <c r="A122">
        <v>96052</v>
      </c>
      <c r="B122">
        <f t="shared" si="4"/>
        <v>1.0411027360179903E-2</v>
      </c>
      <c r="C122">
        <f t="shared" si="3"/>
        <v>7.0744376119777463E-2</v>
      </c>
      <c r="D122">
        <f t="shared" si="5"/>
        <v>5.6370689479164566</v>
      </c>
    </row>
    <row r="123" spans="1:4" x14ac:dyDescent="0.35">
      <c r="A123">
        <v>96866</v>
      </c>
      <c r="B123">
        <f t="shared" si="4"/>
        <v>1.0323539735304442E-2</v>
      </c>
      <c r="C123">
        <f t="shared" si="3"/>
        <v>-2.7628853841971779E-2</v>
      </c>
      <c r="D123">
        <f t="shared" si="5"/>
        <v>4.5817391126809444</v>
      </c>
    </row>
    <row r="124" spans="1:4" x14ac:dyDescent="0.35">
      <c r="A124">
        <v>97680</v>
      </c>
      <c r="B124">
        <f t="shared" si="4"/>
        <v>1.0237510237510237E-2</v>
      </c>
      <c r="C124">
        <f t="shared" si="3"/>
        <v>-0.12285063542906549</v>
      </c>
      <c r="D124">
        <f t="shared" si="5"/>
        <v>3.5264092774454321</v>
      </c>
    </row>
    <row r="125" spans="1:4" x14ac:dyDescent="0.35">
      <c r="A125">
        <v>98494</v>
      </c>
      <c r="B125">
        <f t="shared" si="4"/>
        <v>1.0152902714886187E-2</v>
      </c>
      <c r="C125">
        <f t="shared" si="3"/>
        <v>-0.21502192727488278</v>
      </c>
      <c r="D125">
        <f t="shared" si="5"/>
        <v>2.4710794422099198</v>
      </c>
    </row>
    <row r="126" spans="1:4" x14ac:dyDescent="0.35">
      <c r="A126">
        <v>99308</v>
      </c>
      <c r="B126">
        <f t="shared" si="4"/>
        <v>1.0069682200829742E-2</v>
      </c>
      <c r="C126">
        <f t="shared" si="3"/>
        <v>-0.30424045373940256</v>
      </c>
      <c r="D126">
        <f t="shared" si="5"/>
        <v>1.4157496069744213</v>
      </c>
    </row>
    <row r="127" spans="1:4" x14ac:dyDescent="0.35">
      <c r="A127">
        <v>100122</v>
      </c>
      <c r="B127">
        <f t="shared" si="4"/>
        <v>9.9878148658636458E-3</v>
      </c>
      <c r="C127">
        <f t="shared" si="3"/>
        <v>-0.39060080852118784</v>
      </c>
      <c r="D127">
        <f t="shared" si="5"/>
        <v>0.36041977173890904</v>
      </c>
    </row>
    <row r="128" spans="1:4" x14ac:dyDescent="0.35">
      <c r="A128">
        <v>100936</v>
      </c>
      <c r="B128">
        <f t="shared" si="4"/>
        <v>9.9072679717841002E-3</v>
      </c>
      <c r="C128">
        <f t="shared" si="3"/>
        <v>-0.47419455495009455</v>
      </c>
      <c r="D128">
        <f t="shared" si="5"/>
        <v>-0.69491006349658924</v>
      </c>
    </row>
    <row r="129" spans="1:5" x14ac:dyDescent="0.35">
      <c r="A129">
        <v>101750</v>
      </c>
      <c r="B129">
        <f t="shared" si="4"/>
        <v>9.8280098280098278E-3</v>
      </c>
      <c r="C129">
        <f t="shared" si="3"/>
        <v>-0.55511032306704378</v>
      </c>
      <c r="D129">
        <f t="shared" si="5"/>
        <v>-1.7502398987321157</v>
      </c>
    </row>
    <row r="130" spans="1:5" x14ac:dyDescent="0.35">
      <c r="A130">
        <v>102564</v>
      </c>
      <c r="B130">
        <f t="shared" si="4"/>
        <v>9.7500097500097492E-3</v>
      </c>
      <c r="C130">
        <f t="shared" si="3"/>
        <v>-0.63343390359377816</v>
      </c>
      <c r="D130">
        <f t="shared" si="5"/>
        <v>-2.805569733967614</v>
      </c>
    </row>
    <row r="131" spans="1:5" x14ac:dyDescent="0.35">
      <c r="A131">
        <v>103378</v>
      </c>
      <c r="B131">
        <f t="shared" si="4"/>
        <v>9.6732380196947118E-3</v>
      </c>
      <c r="C131">
        <f t="shared" si="3"/>
        <v>-0.70924833889224015</v>
      </c>
      <c r="D131">
        <f t="shared" si="5"/>
        <v>-3.8608995692031405</v>
      </c>
    </row>
    <row r="132" spans="1:5" x14ac:dyDescent="0.35">
      <c r="A132">
        <v>104192</v>
      </c>
      <c r="B132">
        <f t="shared" si="4"/>
        <v>9.5976658476658473E-3</v>
      </c>
      <c r="C132">
        <f t="shared" si="3"/>
        <v>-0.78263401101001051</v>
      </c>
      <c r="D132">
        <f t="shared" si="5"/>
        <v>-4.9162294044386385</v>
      </c>
      <c r="E132">
        <f>A132/1040</f>
        <v>100.18461538461538</v>
      </c>
    </row>
    <row r="133" spans="1:5" x14ac:dyDescent="0.35">
      <c r="A133">
        <v>105006</v>
      </c>
    </row>
    <row r="134" spans="1:5" x14ac:dyDescent="0.35">
      <c r="A134">
        <v>105820</v>
      </c>
    </row>
    <row r="135" spans="1:5" x14ac:dyDescent="0.35">
      <c r="A135">
        <v>106634</v>
      </c>
    </row>
    <row r="136" spans="1:5" x14ac:dyDescent="0.35">
      <c r="A136">
        <v>107448</v>
      </c>
    </row>
    <row r="137" spans="1:5" x14ac:dyDescent="0.35">
      <c r="A137">
        <v>108262</v>
      </c>
    </row>
    <row r="138" spans="1:5" x14ac:dyDescent="0.35">
      <c r="A138">
        <v>109076</v>
      </c>
    </row>
    <row r="139" spans="1:5" x14ac:dyDescent="0.35">
      <c r="A139">
        <v>109890</v>
      </c>
    </row>
    <row r="140" spans="1:5" x14ac:dyDescent="0.35">
      <c r="A140">
        <v>110704</v>
      </c>
    </row>
    <row r="141" spans="1:5" x14ac:dyDescent="0.35">
      <c r="A141">
        <v>111518</v>
      </c>
    </row>
    <row r="142" spans="1:5" x14ac:dyDescent="0.35">
      <c r="A142">
        <v>112332</v>
      </c>
    </row>
    <row r="143" spans="1:5" x14ac:dyDescent="0.35">
      <c r="A143">
        <v>113146</v>
      </c>
    </row>
    <row r="144" spans="1:5" x14ac:dyDescent="0.35">
      <c r="A144">
        <v>113960</v>
      </c>
    </row>
    <row r="145" spans="1:1" x14ac:dyDescent="0.35">
      <c r="A145">
        <v>114774</v>
      </c>
    </row>
    <row r="146" spans="1:1" x14ac:dyDescent="0.35">
      <c r="A146">
        <v>115588</v>
      </c>
    </row>
    <row r="147" spans="1:1" x14ac:dyDescent="0.35">
      <c r="A147">
        <v>116402</v>
      </c>
    </row>
    <row r="148" spans="1:1" x14ac:dyDescent="0.35">
      <c r="A148">
        <v>117216</v>
      </c>
    </row>
    <row r="149" spans="1:1" x14ac:dyDescent="0.35">
      <c r="A149">
        <v>118030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opLeftCell="C1" workbookViewId="0">
      <selection activeCell="F3" sqref="F3"/>
    </sheetView>
  </sheetViews>
  <sheetFormatPr defaultRowHeight="14.5" x14ac:dyDescent="0.35"/>
  <sheetData>
    <row r="2" spans="1:6" x14ac:dyDescent="0.35">
      <c r="B2" t="s">
        <v>9</v>
      </c>
      <c r="C2" t="s">
        <v>10</v>
      </c>
      <c r="D2" t="s">
        <v>11</v>
      </c>
      <c r="E2" t="s">
        <v>12</v>
      </c>
    </row>
    <row r="3" spans="1:6" x14ac:dyDescent="0.35">
      <c r="A3">
        <v>1</v>
      </c>
      <c r="B3">
        <f>-(A3)^2</f>
        <v>1</v>
      </c>
      <c r="C3">
        <f>A3</f>
        <v>1</v>
      </c>
      <c r="D3">
        <f>1/A3</f>
        <v>1</v>
      </c>
      <c r="E3">
        <f>1/(A3*A3)</f>
        <v>1</v>
      </c>
      <c r="F3">
        <f>EXP(-A3/4)</f>
        <v>0.77880078307140488</v>
      </c>
    </row>
    <row r="4" spans="1:6" x14ac:dyDescent="0.35">
      <c r="A4">
        <v>2</v>
      </c>
      <c r="B4">
        <f t="shared" ref="B4:B21" si="0">-A4^2</f>
        <v>4</v>
      </c>
      <c r="C4">
        <f>A4</f>
        <v>2</v>
      </c>
      <c r="D4">
        <f>1/A4</f>
        <v>0.5</v>
      </c>
      <c r="E4">
        <f>1/(A4*A4)</f>
        <v>0.25</v>
      </c>
      <c r="F4">
        <f t="shared" ref="F4:F21" si="1">EXP(-A4/4)</f>
        <v>0.60653065971263342</v>
      </c>
    </row>
    <row r="5" spans="1:6" x14ac:dyDescent="0.35">
      <c r="A5">
        <v>3</v>
      </c>
      <c r="B5">
        <f t="shared" si="0"/>
        <v>9</v>
      </c>
      <c r="C5">
        <f>A5</f>
        <v>3</v>
      </c>
      <c r="D5">
        <f>1/A5</f>
        <v>0.33333333333333331</v>
      </c>
      <c r="E5">
        <f>1/(A5*A5)</f>
        <v>0.1111111111111111</v>
      </c>
      <c r="F5">
        <f t="shared" si="1"/>
        <v>0.47236655274101469</v>
      </c>
    </row>
    <row r="6" spans="1:6" x14ac:dyDescent="0.35">
      <c r="A6">
        <v>4</v>
      </c>
      <c r="B6">
        <f t="shared" si="0"/>
        <v>16</v>
      </c>
      <c r="C6">
        <f>A6</f>
        <v>4</v>
      </c>
      <c r="D6">
        <f>1/A6</f>
        <v>0.25</v>
      </c>
      <c r="E6">
        <f>1/(A6*A6)</f>
        <v>6.25E-2</v>
      </c>
      <c r="F6">
        <f t="shared" si="1"/>
        <v>0.36787944117144233</v>
      </c>
    </row>
    <row r="7" spans="1:6" x14ac:dyDescent="0.35">
      <c r="A7">
        <v>5</v>
      </c>
      <c r="B7">
        <f t="shared" si="0"/>
        <v>25</v>
      </c>
      <c r="C7">
        <f>A7</f>
        <v>5</v>
      </c>
      <c r="D7">
        <f>1/A7</f>
        <v>0.2</v>
      </c>
      <c r="E7">
        <f>1/(A7*A7)</f>
        <v>0.04</v>
      </c>
      <c r="F7">
        <f t="shared" si="1"/>
        <v>0.28650479686019009</v>
      </c>
    </row>
    <row r="8" spans="1:6" x14ac:dyDescent="0.35">
      <c r="A8">
        <v>6</v>
      </c>
      <c r="B8">
        <f t="shared" si="0"/>
        <v>36</v>
      </c>
      <c r="C8">
        <f>A8</f>
        <v>6</v>
      </c>
      <c r="D8">
        <f>1/A8</f>
        <v>0.16666666666666666</v>
      </c>
      <c r="E8">
        <f>1/(A8*A8)</f>
        <v>2.7777777777777776E-2</v>
      </c>
      <c r="F8">
        <f t="shared" si="1"/>
        <v>0.22313016014842982</v>
      </c>
    </row>
    <row r="9" spans="1:6" x14ac:dyDescent="0.35">
      <c r="A9">
        <v>7</v>
      </c>
      <c r="B9">
        <f t="shared" si="0"/>
        <v>49</v>
      </c>
      <c r="C9">
        <f>A9</f>
        <v>7</v>
      </c>
      <c r="D9">
        <f>1/A9</f>
        <v>0.14285714285714285</v>
      </c>
      <c r="E9">
        <f>1/(A9*A9)</f>
        <v>2.0408163265306121E-2</v>
      </c>
      <c r="F9">
        <f t="shared" si="1"/>
        <v>0.17377394345044514</v>
      </c>
    </row>
    <row r="10" spans="1:6" x14ac:dyDescent="0.35">
      <c r="A10">
        <v>8</v>
      </c>
      <c r="B10">
        <f t="shared" si="0"/>
        <v>64</v>
      </c>
      <c r="C10">
        <f t="shared" ref="C10:C21" si="2">A10</f>
        <v>8</v>
      </c>
      <c r="D10">
        <f>1/A10</f>
        <v>0.125</v>
      </c>
      <c r="E10">
        <f>1/(A10*A10)</f>
        <v>1.5625E-2</v>
      </c>
      <c r="F10">
        <f t="shared" si="1"/>
        <v>0.1353352832366127</v>
      </c>
    </row>
    <row r="11" spans="1:6" x14ac:dyDescent="0.35">
      <c r="A11">
        <v>9</v>
      </c>
      <c r="B11">
        <f t="shared" si="0"/>
        <v>81</v>
      </c>
      <c r="C11">
        <f t="shared" si="2"/>
        <v>9</v>
      </c>
      <c r="D11">
        <f>1/A11</f>
        <v>0.1111111111111111</v>
      </c>
      <c r="E11">
        <f>1/(A11*A11)</f>
        <v>1.2345679012345678E-2</v>
      </c>
      <c r="F11">
        <f t="shared" si="1"/>
        <v>0.10539922456186433</v>
      </c>
    </row>
    <row r="12" spans="1:6" x14ac:dyDescent="0.35">
      <c r="A12">
        <v>10</v>
      </c>
      <c r="B12">
        <f t="shared" si="0"/>
        <v>100</v>
      </c>
      <c r="C12">
        <f t="shared" si="2"/>
        <v>10</v>
      </c>
      <c r="D12">
        <f>1/A12</f>
        <v>0.1</v>
      </c>
      <c r="E12">
        <f>1/(A12*A12)</f>
        <v>0.01</v>
      </c>
      <c r="F12">
        <f t="shared" si="1"/>
        <v>8.20849986238988E-2</v>
      </c>
    </row>
    <row r="13" spans="1:6" x14ac:dyDescent="0.35">
      <c r="A13">
        <v>11</v>
      </c>
      <c r="B13">
        <f t="shared" si="0"/>
        <v>121</v>
      </c>
      <c r="C13">
        <f t="shared" si="2"/>
        <v>11</v>
      </c>
      <c r="D13">
        <f>1/A13</f>
        <v>9.0909090909090912E-2</v>
      </c>
      <c r="E13">
        <f>1/(A13*A13)</f>
        <v>8.2644628099173556E-3</v>
      </c>
      <c r="F13">
        <f t="shared" si="1"/>
        <v>6.392786120670757E-2</v>
      </c>
    </row>
    <row r="14" spans="1:6" x14ac:dyDescent="0.35">
      <c r="A14">
        <v>12</v>
      </c>
      <c r="B14">
        <f t="shared" si="0"/>
        <v>144</v>
      </c>
      <c r="C14">
        <f t="shared" si="2"/>
        <v>12</v>
      </c>
      <c r="D14">
        <f>1/A14</f>
        <v>8.3333333333333329E-2</v>
      </c>
      <c r="E14">
        <f>1/(A14*A14)</f>
        <v>6.9444444444444441E-3</v>
      </c>
      <c r="F14">
        <f t="shared" si="1"/>
        <v>4.9787068367863944E-2</v>
      </c>
    </row>
    <row r="15" spans="1:6" x14ac:dyDescent="0.35">
      <c r="A15">
        <v>13</v>
      </c>
      <c r="B15">
        <f t="shared" si="0"/>
        <v>169</v>
      </c>
      <c r="C15">
        <f t="shared" si="2"/>
        <v>13</v>
      </c>
      <c r="D15">
        <f>1/A15</f>
        <v>7.6923076923076927E-2</v>
      </c>
      <c r="E15">
        <f>1/(A15*A15)</f>
        <v>5.9171597633136093E-3</v>
      </c>
      <c r="F15">
        <f t="shared" si="1"/>
        <v>3.8774207831722009E-2</v>
      </c>
    </row>
    <row r="16" spans="1:6" x14ac:dyDescent="0.35">
      <c r="A16">
        <v>14</v>
      </c>
      <c r="B16">
        <f t="shared" si="0"/>
        <v>196</v>
      </c>
      <c r="C16">
        <f t="shared" si="2"/>
        <v>14</v>
      </c>
      <c r="D16">
        <f>1/A16</f>
        <v>7.1428571428571425E-2</v>
      </c>
      <c r="E16">
        <f>1/(A16*A16)</f>
        <v>5.1020408163265302E-3</v>
      </c>
      <c r="F16">
        <f t="shared" si="1"/>
        <v>3.0197383422318501E-2</v>
      </c>
    </row>
    <row r="17" spans="1:6" x14ac:dyDescent="0.35">
      <c r="A17">
        <v>15</v>
      </c>
      <c r="B17">
        <f t="shared" si="0"/>
        <v>225</v>
      </c>
      <c r="C17">
        <f t="shared" si="2"/>
        <v>15</v>
      </c>
      <c r="D17">
        <f>1/A17</f>
        <v>6.6666666666666666E-2</v>
      </c>
      <c r="E17">
        <f>1/(A17*A17)</f>
        <v>4.4444444444444444E-3</v>
      </c>
      <c r="F17">
        <f t="shared" si="1"/>
        <v>2.3517745856009107E-2</v>
      </c>
    </row>
    <row r="18" spans="1:6" x14ac:dyDescent="0.35">
      <c r="A18">
        <v>16</v>
      </c>
      <c r="B18">
        <f t="shared" si="0"/>
        <v>256</v>
      </c>
      <c r="C18">
        <f t="shared" si="2"/>
        <v>16</v>
      </c>
      <c r="D18">
        <f>1/A18</f>
        <v>6.25E-2</v>
      </c>
      <c r="E18">
        <f>1/(A18*A18)</f>
        <v>3.90625E-3</v>
      </c>
      <c r="F18">
        <f t="shared" si="1"/>
        <v>1.8315638888734179E-2</v>
      </c>
    </row>
    <row r="19" spans="1:6" x14ac:dyDescent="0.35">
      <c r="A19">
        <v>17</v>
      </c>
      <c r="B19">
        <f t="shared" si="0"/>
        <v>289</v>
      </c>
      <c r="C19">
        <f t="shared" si="2"/>
        <v>17</v>
      </c>
      <c r="D19">
        <f>1/A19</f>
        <v>5.8823529411764705E-2</v>
      </c>
      <c r="E19">
        <f>1/(A19*A19)</f>
        <v>3.4602076124567475E-3</v>
      </c>
      <c r="F19">
        <f t="shared" si="1"/>
        <v>1.4264233908999256E-2</v>
      </c>
    </row>
    <row r="20" spans="1:6" x14ac:dyDescent="0.35">
      <c r="A20">
        <v>18</v>
      </c>
      <c r="B20">
        <f t="shared" si="0"/>
        <v>324</v>
      </c>
      <c r="C20">
        <f t="shared" si="2"/>
        <v>18</v>
      </c>
      <c r="D20">
        <f>1/A20</f>
        <v>5.5555555555555552E-2</v>
      </c>
      <c r="E20">
        <f>1/(A20*A20)</f>
        <v>3.0864197530864196E-3</v>
      </c>
      <c r="F20">
        <f t="shared" si="1"/>
        <v>1.1108996538242306E-2</v>
      </c>
    </row>
    <row r="21" spans="1:6" x14ac:dyDescent="0.35">
      <c r="A21">
        <v>19</v>
      </c>
      <c r="B21">
        <f t="shared" si="0"/>
        <v>361</v>
      </c>
      <c r="C21">
        <f t="shared" si="2"/>
        <v>19</v>
      </c>
      <c r="D21">
        <f>1/A21</f>
        <v>5.2631578947368418E-2</v>
      </c>
      <c r="E21">
        <f>1/(A21*A21)</f>
        <v>2.7700831024930748E-3</v>
      </c>
      <c r="F21">
        <f t="shared" si="1"/>
        <v>8.6516952031206341E-3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Desnoyers</dc:creator>
  <cp:lastModifiedBy>John Desnoyers</cp:lastModifiedBy>
  <dcterms:created xsi:type="dcterms:W3CDTF">2017-03-04T20:15:35Z</dcterms:created>
  <dcterms:modified xsi:type="dcterms:W3CDTF">2017-03-06T02:20:41Z</dcterms:modified>
</cp:coreProperties>
</file>