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E 593\HW2\"/>
    </mc:Choice>
  </mc:AlternateContent>
  <bookViews>
    <workbookView xWindow="0" yWindow="0" windowWidth="19200" windowHeight="11595" activeTab="1"/>
  </bookViews>
  <sheets>
    <sheet name="DataSet3" sheetId="1" r:id="rId1"/>
    <sheet name="DataSet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2" l="1"/>
  <c r="E41" i="2"/>
  <c r="E40" i="2"/>
  <c r="E39" i="2"/>
  <c r="E34" i="2"/>
  <c r="E33" i="2"/>
  <c r="E29" i="2"/>
  <c r="E28" i="2"/>
  <c r="E27" i="2"/>
  <c r="E42" i="1"/>
  <c r="E41" i="1"/>
  <c r="E40" i="1"/>
  <c r="E39" i="1"/>
  <c r="E34" i="1"/>
  <c r="E33" i="1"/>
  <c r="E29" i="1"/>
  <c r="E28" i="1"/>
  <c r="E27" i="1"/>
  <c r="E20" i="1" l="1"/>
  <c r="E20" i="2"/>
  <c r="E19" i="2"/>
  <c r="E18" i="2"/>
  <c r="E17" i="2"/>
  <c r="E12" i="2"/>
  <c r="E11" i="2"/>
  <c r="E7" i="2"/>
  <c r="E6" i="2"/>
  <c r="E5" i="2"/>
  <c r="E19" i="1"/>
  <c r="E18" i="1"/>
  <c r="E17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<sst xmlns="http://schemas.openxmlformats.org/spreadsheetml/2006/main" count="88" uniqueCount="15">
  <si>
    <t>East</t>
  </si>
  <si>
    <t>North</t>
  </si>
  <si>
    <t>Up</t>
  </si>
  <si>
    <t>Average Error [m]</t>
  </si>
  <si>
    <t>Without Tropospheric Model</t>
  </si>
  <si>
    <t>With Tropospheric Model</t>
  </si>
  <si>
    <t>% Accuracy Increase</t>
  </si>
  <si>
    <t xml:space="preserve"> RMS Error in ENU[m]</t>
  </si>
  <si>
    <t>Clock and 3D RMS Error [m]</t>
  </si>
  <si>
    <t>Clock</t>
  </si>
  <si>
    <t>3D</t>
  </si>
  <si>
    <t>TROPOSPHERIC DELAY ANALYSIS ONLY</t>
  </si>
  <si>
    <t>IONOSPHERIC DELAY ANALYSIS ONLY</t>
  </si>
  <si>
    <t>Tropospheric Model Only</t>
  </si>
  <si>
    <t>Trop and Iono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</si>
</sst>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1" xfId="0" applyBorder="1"/>
    <xf numFmtId="0" fontId="0" fillId="0" borderId="13" xfId="0" applyBorder="1" applyAlignment="1"/>
    <xf numFmtId="0" fontId="0" fillId="0" borderId="14" xfId="0" applyBorder="1"/>
    <xf numFmtId="0" fontId="0" fillId="0" borderId="15" xfId="0" applyBorder="1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J22" sqref="J22"/>
    </sheetView>
  </sheetViews>
  <sheetFormatPr defaultRowHeight="15" x14ac:dyDescent="0.25"/>
  <cols>
    <col min="2" max="2" width="6.140625" bestFit="1" customWidth="1"/>
    <col min="3" max="3" width="27" bestFit="1" customWidth="1"/>
    <col min="4" max="4" width="23.85546875" bestFit="1" customWidth="1"/>
    <col min="5" max="5" width="18.85546875" bestFit="1" customWidth="1"/>
    <col min="6" max="6" width="2.85546875" customWidth="1"/>
  </cols>
  <sheetData>
    <row r="1" spans="1:8" ht="23.25" x14ac:dyDescent="0.35">
      <c r="A1" s="15"/>
      <c r="B1" s="28" t="s">
        <v>11</v>
      </c>
      <c r="C1" s="28"/>
      <c r="D1" s="28"/>
      <c r="E1" s="28"/>
      <c r="F1" s="16"/>
      <c r="G1" s="2"/>
      <c r="H1" s="2"/>
    </row>
    <row r="2" spans="1:8" ht="15.75" thickBot="1" x14ac:dyDescent="0.3">
      <c r="A2" s="17"/>
      <c r="B2" s="2"/>
      <c r="C2" s="2"/>
      <c r="D2" s="2"/>
      <c r="E2" s="2"/>
      <c r="F2" s="18"/>
      <c r="G2" s="2"/>
      <c r="H2" s="2"/>
    </row>
    <row r="3" spans="1:8" ht="15.75" x14ac:dyDescent="0.25">
      <c r="A3" s="17"/>
      <c r="B3" s="25" t="s">
        <v>7</v>
      </c>
      <c r="C3" s="26"/>
      <c r="D3" s="26"/>
      <c r="E3" s="27"/>
      <c r="F3" s="18"/>
      <c r="G3" s="2"/>
      <c r="H3" s="2"/>
    </row>
    <row r="4" spans="1:8" x14ac:dyDescent="0.25">
      <c r="A4" s="17"/>
      <c r="B4" s="4"/>
      <c r="C4" s="3" t="s">
        <v>4</v>
      </c>
      <c r="D4" s="3" t="s">
        <v>5</v>
      </c>
      <c r="E4" s="5" t="s">
        <v>6</v>
      </c>
      <c r="F4" s="18"/>
      <c r="G4" s="2"/>
      <c r="H4" s="2"/>
    </row>
    <row r="5" spans="1:8" x14ac:dyDescent="0.25">
      <c r="A5" s="17"/>
      <c r="B5" s="6" t="s">
        <v>0</v>
      </c>
      <c r="C5" s="11">
        <v>6.0484313058014498</v>
      </c>
      <c r="D5" s="11">
        <v>4.8932077017653999</v>
      </c>
      <c r="E5" s="7">
        <f>(C5-D5)/C5</f>
        <v>0.19099557317084823</v>
      </c>
      <c r="F5" s="18"/>
      <c r="G5" s="2"/>
      <c r="H5" s="2"/>
    </row>
    <row r="6" spans="1:8" x14ac:dyDescent="0.25">
      <c r="A6" s="17"/>
      <c r="B6" s="6" t="s">
        <v>1</v>
      </c>
      <c r="C6" s="11">
        <v>4.3551526238591203</v>
      </c>
      <c r="D6" s="11">
        <v>2.0301791908474098</v>
      </c>
      <c r="E6" s="7">
        <f t="shared" ref="E6:E7" si="0">(C6-D6)/C6</f>
        <v>0.53384430668965654</v>
      </c>
      <c r="F6" s="18"/>
      <c r="G6" s="2"/>
      <c r="H6" s="2"/>
    </row>
    <row r="7" spans="1:8" ht="15.75" thickBot="1" x14ac:dyDescent="0.3">
      <c r="A7" s="17"/>
      <c r="B7" s="8" t="s">
        <v>2</v>
      </c>
      <c r="C7" s="12">
        <v>23.815529765816901</v>
      </c>
      <c r="D7" s="12">
        <v>12.9483358145166</v>
      </c>
      <c r="E7" s="9">
        <f t="shared" si="0"/>
        <v>0.45630704242818437</v>
      </c>
      <c r="F7" s="18"/>
      <c r="G7" s="2"/>
      <c r="H7" s="2"/>
    </row>
    <row r="8" spans="1:8" ht="15.75" thickBot="1" x14ac:dyDescent="0.3">
      <c r="A8" s="17"/>
      <c r="B8" s="1"/>
      <c r="C8" s="1"/>
      <c r="D8" s="1"/>
      <c r="E8" s="1"/>
      <c r="F8" s="19"/>
    </row>
    <row r="9" spans="1:8" ht="15.75" x14ac:dyDescent="0.25">
      <c r="A9" s="17"/>
      <c r="B9" s="25" t="s">
        <v>8</v>
      </c>
      <c r="C9" s="26"/>
      <c r="D9" s="26"/>
      <c r="E9" s="27"/>
      <c r="F9" s="18"/>
    </row>
    <row r="10" spans="1:8" x14ac:dyDescent="0.25">
      <c r="A10" s="17"/>
      <c r="B10" s="4"/>
      <c r="C10" s="3" t="s">
        <v>4</v>
      </c>
      <c r="D10" s="3" t="s">
        <v>5</v>
      </c>
      <c r="E10" s="5" t="s">
        <v>6</v>
      </c>
      <c r="F10" s="19"/>
    </row>
    <row r="11" spans="1:8" x14ac:dyDescent="0.25">
      <c r="A11" s="17"/>
      <c r="B11" s="6" t="s">
        <v>9</v>
      </c>
      <c r="C11" s="11">
        <v>25.284314882051099</v>
      </c>
      <c r="D11" s="11">
        <v>13.084129377887701</v>
      </c>
      <c r="E11" s="7">
        <f>(C11-D11)/C11</f>
        <v>0.48251991644132308</v>
      </c>
      <c r="F11" s="19"/>
    </row>
    <row r="12" spans="1:8" ht="15.75" thickBot="1" x14ac:dyDescent="0.3">
      <c r="A12" s="17"/>
      <c r="B12" s="8" t="s">
        <v>10</v>
      </c>
      <c r="C12" s="12">
        <v>24.954565387211499</v>
      </c>
      <c r="D12" s="12">
        <v>13.9901575947185</v>
      </c>
      <c r="E12" s="9">
        <f t="shared" ref="E12" si="1">(C12-D12)/C12</f>
        <v>0.43937482470089195</v>
      </c>
      <c r="F12" s="19"/>
    </row>
    <row r="13" spans="1:8" x14ac:dyDescent="0.25">
      <c r="A13" s="17"/>
      <c r="B13" s="10"/>
      <c r="C13" s="13"/>
      <c r="D13" s="13"/>
      <c r="E13" s="14"/>
      <c r="F13" s="19"/>
    </row>
    <row r="14" spans="1:8" ht="15.75" thickBot="1" x14ac:dyDescent="0.3">
      <c r="A14" s="17"/>
      <c r="B14" s="1"/>
      <c r="C14" s="1"/>
      <c r="D14" s="1"/>
      <c r="E14" s="1"/>
      <c r="F14" s="19"/>
    </row>
    <row r="15" spans="1:8" ht="15.75" x14ac:dyDescent="0.25">
      <c r="A15" s="17"/>
      <c r="B15" s="25" t="s">
        <v>3</v>
      </c>
      <c r="C15" s="26"/>
      <c r="D15" s="26"/>
      <c r="E15" s="27"/>
      <c r="F15" s="19"/>
    </row>
    <row r="16" spans="1:8" x14ac:dyDescent="0.25">
      <c r="A16" s="17"/>
      <c r="B16" s="4"/>
      <c r="C16" s="3" t="s">
        <v>4</v>
      </c>
      <c r="D16" s="3" t="s">
        <v>5</v>
      </c>
      <c r="E16" s="5" t="s">
        <v>6</v>
      </c>
      <c r="F16" s="19"/>
    </row>
    <row r="17" spans="1:6" x14ac:dyDescent="0.25">
      <c r="A17" s="17"/>
      <c r="B17" s="6" t="s">
        <v>0</v>
      </c>
      <c r="C17" s="11">
        <v>5.8089759000788197</v>
      </c>
      <c r="D17" s="13">
        <v>4.7086445881964796</v>
      </c>
      <c r="E17" s="7">
        <f>(C17-D17)/C17</f>
        <v>0.18941915594234263</v>
      </c>
      <c r="F17" s="19"/>
    </row>
    <row r="18" spans="1:6" x14ac:dyDescent="0.25">
      <c r="A18" s="17"/>
      <c r="B18" s="6" t="s">
        <v>1</v>
      </c>
      <c r="C18" s="11">
        <v>3.90385831476071</v>
      </c>
      <c r="D18" s="11">
        <v>1.5671201187816</v>
      </c>
      <c r="E18" s="7">
        <f>(C18-D18)/C18</f>
        <v>0.598571466373093</v>
      </c>
      <c r="F18" s="19"/>
    </row>
    <row r="19" spans="1:6" x14ac:dyDescent="0.25">
      <c r="A19" s="17"/>
      <c r="B19" s="6" t="s">
        <v>2</v>
      </c>
      <c r="C19" s="11">
        <v>23.287845013879</v>
      </c>
      <c r="D19" s="11">
        <v>12.574418021139801</v>
      </c>
      <c r="E19" s="7">
        <f>(C19-D19)/C19</f>
        <v>0.46004372608776178</v>
      </c>
      <c r="F19" s="19"/>
    </row>
    <row r="20" spans="1:6" ht="15.75" customHeight="1" thickBot="1" x14ac:dyDescent="0.3">
      <c r="A20" s="17"/>
      <c r="B20" s="24" t="s">
        <v>9</v>
      </c>
      <c r="C20" s="12">
        <v>25.016064944728299</v>
      </c>
      <c r="D20" s="12">
        <v>12.7971863993818</v>
      </c>
      <c r="E20" s="9">
        <f>(C20-D20)/C20</f>
        <v>0.48844127053329445</v>
      </c>
      <c r="F20" s="19"/>
    </row>
    <row r="21" spans="1:6" ht="8.25" customHeight="1" thickBot="1" x14ac:dyDescent="0.3">
      <c r="A21" s="20"/>
      <c r="B21" s="21"/>
      <c r="C21" s="21"/>
      <c r="D21" s="21"/>
      <c r="E21" s="21"/>
      <c r="F21" s="22"/>
    </row>
    <row r="22" spans="1:6" ht="15.75" thickBot="1" x14ac:dyDescent="0.3"/>
    <row r="23" spans="1:6" ht="23.25" x14ac:dyDescent="0.35">
      <c r="A23" s="15"/>
      <c r="B23" s="28" t="s">
        <v>12</v>
      </c>
      <c r="C23" s="28"/>
      <c r="D23" s="28"/>
      <c r="E23" s="28"/>
      <c r="F23" s="16"/>
    </row>
    <row r="24" spans="1:6" ht="15.75" thickBot="1" x14ac:dyDescent="0.3">
      <c r="A24" s="17"/>
      <c r="B24" s="2"/>
      <c r="C24" s="2"/>
      <c r="D24" s="2"/>
      <c r="E24" s="2"/>
      <c r="F24" s="18"/>
    </row>
    <row r="25" spans="1:6" ht="15.75" x14ac:dyDescent="0.25">
      <c r="A25" s="17"/>
      <c r="B25" s="25" t="s">
        <v>7</v>
      </c>
      <c r="C25" s="26"/>
      <c r="D25" s="26"/>
      <c r="E25" s="27"/>
      <c r="F25" s="18"/>
    </row>
    <row r="26" spans="1:6" x14ac:dyDescent="0.25">
      <c r="A26" s="17"/>
      <c r="B26" s="4"/>
      <c r="C26" s="3" t="s">
        <v>13</v>
      </c>
      <c r="D26" s="3" t="s">
        <v>14</v>
      </c>
      <c r="E26" s="5" t="s">
        <v>6</v>
      </c>
      <c r="F26" s="18"/>
    </row>
    <row r="27" spans="1:6" x14ac:dyDescent="0.25">
      <c r="A27" s="17"/>
      <c r="B27" s="6" t="s">
        <v>0</v>
      </c>
      <c r="C27" s="11">
        <v>4.8932077017653999</v>
      </c>
      <c r="D27" s="11"/>
      <c r="E27" s="7">
        <f>(C27-D27)/C27</f>
        <v>1</v>
      </c>
      <c r="F27" s="18"/>
    </row>
    <row r="28" spans="1:6" x14ac:dyDescent="0.25">
      <c r="A28" s="17"/>
      <c r="B28" s="6" t="s">
        <v>1</v>
      </c>
      <c r="C28" s="11">
        <v>2.0301791908474098</v>
      </c>
      <c r="D28" s="11"/>
      <c r="E28" s="7">
        <f t="shared" ref="E28:E29" si="2">(C28-D28)/C28</f>
        <v>1</v>
      </c>
      <c r="F28" s="18"/>
    </row>
    <row r="29" spans="1:6" ht="15.75" thickBot="1" x14ac:dyDescent="0.3">
      <c r="A29" s="17"/>
      <c r="B29" s="8" t="s">
        <v>2</v>
      </c>
      <c r="C29" s="12">
        <v>12.9483358145166</v>
      </c>
      <c r="D29" s="12"/>
      <c r="E29" s="9">
        <f t="shared" si="2"/>
        <v>1</v>
      </c>
      <c r="F29" s="18"/>
    </row>
    <row r="30" spans="1:6" ht="15.75" thickBot="1" x14ac:dyDescent="0.3">
      <c r="A30" s="17"/>
      <c r="B30" s="1"/>
      <c r="C30" s="1"/>
      <c r="D30" s="1"/>
      <c r="E30" s="1"/>
      <c r="F30" s="19"/>
    </row>
    <row r="31" spans="1:6" ht="15.75" x14ac:dyDescent="0.25">
      <c r="A31" s="17"/>
      <c r="B31" s="25" t="s">
        <v>8</v>
      </c>
      <c r="C31" s="26"/>
      <c r="D31" s="26"/>
      <c r="E31" s="27"/>
      <c r="F31" s="18"/>
    </row>
    <row r="32" spans="1:6" x14ac:dyDescent="0.25">
      <c r="A32" s="17"/>
      <c r="B32" s="4"/>
      <c r="C32" s="3" t="s">
        <v>13</v>
      </c>
      <c r="D32" s="3" t="s">
        <v>14</v>
      </c>
      <c r="E32" s="5" t="s">
        <v>6</v>
      </c>
      <c r="F32" s="19"/>
    </row>
    <row r="33" spans="1:6" x14ac:dyDescent="0.25">
      <c r="A33" s="17"/>
      <c r="B33" s="6" t="s">
        <v>9</v>
      </c>
      <c r="C33" s="11">
        <v>13.084129377887701</v>
      </c>
      <c r="D33" s="11"/>
      <c r="E33" s="7">
        <f>(C33-D33)/C33</f>
        <v>1</v>
      </c>
      <c r="F33" s="19"/>
    </row>
    <row r="34" spans="1:6" ht="15.75" thickBot="1" x14ac:dyDescent="0.3">
      <c r="A34" s="17"/>
      <c r="B34" s="8" t="s">
        <v>10</v>
      </c>
      <c r="C34" s="12">
        <v>13.9901575947185</v>
      </c>
      <c r="D34" s="12"/>
      <c r="E34" s="9">
        <f t="shared" ref="E34" si="3">(C34-D34)/C34</f>
        <v>1</v>
      </c>
      <c r="F34" s="19"/>
    </row>
    <row r="35" spans="1:6" x14ac:dyDescent="0.25">
      <c r="A35" s="17"/>
      <c r="B35" s="10"/>
      <c r="C35" s="13"/>
      <c r="D35" s="13"/>
      <c r="E35" s="14"/>
      <c r="F35" s="19"/>
    </row>
    <row r="36" spans="1:6" ht="15.75" thickBot="1" x14ac:dyDescent="0.3">
      <c r="A36" s="17"/>
      <c r="B36" s="1"/>
      <c r="C36" s="1"/>
      <c r="D36" s="1"/>
      <c r="E36" s="1"/>
      <c r="F36" s="19"/>
    </row>
    <row r="37" spans="1:6" ht="15.75" x14ac:dyDescent="0.25">
      <c r="A37" s="17"/>
      <c r="B37" s="25" t="s">
        <v>3</v>
      </c>
      <c r="C37" s="26"/>
      <c r="D37" s="26"/>
      <c r="E37" s="27"/>
      <c r="F37" s="19"/>
    </row>
    <row r="38" spans="1:6" x14ac:dyDescent="0.25">
      <c r="A38" s="17"/>
      <c r="B38" s="4"/>
      <c r="C38" s="3" t="s">
        <v>13</v>
      </c>
      <c r="D38" s="3" t="s">
        <v>14</v>
      </c>
      <c r="E38" s="5" t="s">
        <v>6</v>
      </c>
      <c r="F38" s="19"/>
    </row>
    <row r="39" spans="1:6" x14ac:dyDescent="0.25">
      <c r="A39" s="17"/>
      <c r="B39" s="6" t="s">
        <v>0</v>
      </c>
      <c r="C39" s="13">
        <v>4.7086445881964796</v>
      </c>
      <c r="D39" s="13"/>
      <c r="E39" s="7">
        <f>(C39-D39)/C39</f>
        <v>1</v>
      </c>
      <c r="F39" s="19"/>
    </row>
    <row r="40" spans="1:6" x14ac:dyDescent="0.25">
      <c r="A40" s="17"/>
      <c r="B40" s="6" t="s">
        <v>1</v>
      </c>
      <c r="C40" s="11">
        <v>1.5671201187816</v>
      </c>
      <c r="D40" s="11"/>
      <c r="E40" s="7">
        <f>(C40-D40)/C40</f>
        <v>1</v>
      </c>
      <c r="F40" s="19"/>
    </row>
    <row r="41" spans="1:6" x14ac:dyDescent="0.25">
      <c r="A41" s="17"/>
      <c r="B41" s="6" t="s">
        <v>2</v>
      </c>
      <c r="C41" s="11">
        <v>12.574418021139801</v>
      </c>
      <c r="D41" s="11"/>
      <c r="E41" s="7">
        <f>(C41-D41)/C41</f>
        <v>1</v>
      </c>
      <c r="F41" s="19"/>
    </row>
    <row r="42" spans="1:6" ht="15.75" thickBot="1" x14ac:dyDescent="0.3">
      <c r="A42" s="17"/>
      <c r="B42" s="24" t="s">
        <v>9</v>
      </c>
      <c r="C42" s="12">
        <v>12.7971863993818</v>
      </c>
      <c r="D42" s="12"/>
      <c r="E42" s="9">
        <f>(C42-D42)/C42</f>
        <v>1</v>
      </c>
      <c r="F42" s="19"/>
    </row>
    <row r="43" spans="1:6" ht="15.75" thickBot="1" x14ac:dyDescent="0.3">
      <c r="A43" s="20"/>
      <c r="B43" s="21"/>
      <c r="C43" s="21"/>
      <c r="D43" s="21"/>
      <c r="E43" s="21"/>
      <c r="F43" s="22"/>
    </row>
  </sheetData>
  <mergeCells count="8">
    <mergeCell ref="B25:E25"/>
    <mergeCell ref="B31:E31"/>
    <mergeCell ref="B37:E37"/>
    <mergeCell ref="B3:E3"/>
    <mergeCell ref="B9:E9"/>
    <mergeCell ref="B15:E15"/>
    <mergeCell ref="B1:E1"/>
    <mergeCell ref="B23:E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J17" sqref="J17"/>
    </sheetView>
  </sheetViews>
  <sheetFormatPr defaultRowHeight="15" x14ac:dyDescent="0.25"/>
  <cols>
    <col min="2" max="2" width="6.140625" bestFit="1" customWidth="1"/>
    <col min="3" max="3" width="27" bestFit="1" customWidth="1"/>
    <col min="4" max="4" width="23.85546875" bestFit="1" customWidth="1"/>
    <col min="5" max="5" width="18.85546875" bestFit="1" customWidth="1"/>
    <col min="6" max="6" width="2.7109375" customWidth="1"/>
  </cols>
  <sheetData>
    <row r="1" spans="1:6" ht="23.25" x14ac:dyDescent="0.35">
      <c r="A1" s="15"/>
      <c r="B1" s="28" t="s">
        <v>11</v>
      </c>
      <c r="C1" s="28"/>
      <c r="D1" s="28"/>
      <c r="E1" s="28"/>
      <c r="F1" s="16"/>
    </row>
    <row r="2" spans="1:6" ht="15.75" thickBot="1" x14ac:dyDescent="0.3">
      <c r="A2" s="17"/>
      <c r="B2" s="2"/>
      <c r="C2" s="2"/>
      <c r="D2" s="2"/>
      <c r="E2" s="2"/>
      <c r="F2" s="18"/>
    </row>
    <row r="3" spans="1:6" ht="15.75" x14ac:dyDescent="0.25">
      <c r="A3" s="17"/>
      <c r="B3" s="25" t="s">
        <v>7</v>
      </c>
      <c r="C3" s="26"/>
      <c r="D3" s="26"/>
      <c r="E3" s="27"/>
      <c r="F3" s="18"/>
    </row>
    <row r="4" spans="1:6" x14ac:dyDescent="0.25">
      <c r="A4" s="17"/>
      <c r="B4" s="4"/>
      <c r="C4" s="3" t="s">
        <v>4</v>
      </c>
      <c r="D4" s="3" t="s">
        <v>5</v>
      </c>
      <c r="E4" s="5" t="s">
        <v>6</v>
      </c>
      <c r="F4" s="18"/>
    </row>
    <row r="5" spans="1:6" x14ac:dyDescent="0.25">
      <c r="A5" s="17"/>
      <c r="B5" s="6" t="s">
        <v>0</v>
      </c>
      <c r="C5" s="11">
        <v>2.9143948209852</v>
      </c>
      <c r="D5" s="11">
        <v>2.0532521669382202</v>
      </c>
      <c r="E5" s="7">
        <f>(C5-D5)/C5</f>
        <v>0.29547906407405494</v>
      </c>
      <c r="F5" s="18"/>
    </row>
    <row r="6" spans="1:6" x14ac:dyDescent="0.25">
      <c r="A6" s="17"/>
      <c r="B6" s="6" t="s">
        <v>1</v>
      </c>
      <c r="C6" s="11">
        <v>3.7314037566793399</v>
      </c>
      <c r="D6" s="11">
        <v>2.0453592288431</v>
      </c>
      <c r="E6" s="7">
        <f t="shared" ref="E6:E7" si="0">(C6-D6)/C6</f>
        <v>0.45185261037971641</v>
      </c>
      <c r="F6" s="18"/>
    </row>
    <row r="7" spans="1:6" ht="15.75" thickBot="1" x14ac:dyDescent="0.3">
      <c r="A7" s="17"/>
      <c r="B7" s="8" t="s">
        <v>2</v>
      </c>
      <c r="C7" s="12">
        <v>71.453134592154697</v>
      </c>
      <c r="D7" s="12">
        <v>57.191442218815403</v>
      </c>
      <c r="E7" s="9">
        <f t="shared" si="0"/>
        <v>0.1995950556227267</v>
      </c>
      <c r="F7" s="18"/>
    </row>
    <row r="8" spans="1:6" ht="15.75" thickBot="1" x14ac:dyDescent="0.3">
      <c r="A8" s="17"/>
      <c r="B8" s="1"/>
      <c r="C8" s="1"/>
      <c r="D8" s="1"/>
      <c r="E8" s="1"/>
      <c r="F8" s="19"/>
    </row>
    <row r="9" spans="1:6" ht="15.75" x14ac:dyDescent="0.25">
      <c r="A9" s="17"/>
      <c r="B9" s="25" t="s">
        <v>8</v>
      </c>
      <c r="C9" s="26"/>
      <c r="D9" s="26"/>
      <c r="E9" s="27"/>
      <c r="F9" s="18"/>
    </row>
    <row r="10" spans="1:6" x14ac:dyDescent="0.25">
      <c r="A10" s="17"/>
      <c r="B10" s="4"/>
      <c r="C10" s="3" t="s">
        <v>4</v>
      </c>
      <c r="D10" s="3" t="s">
        <v>5</v>
      </c>
      <c r="E10" s="5" t="s">
        <v>6</v>
      </c>
      <c r="F10" s="19"/>
    </row>
    <row r="11" spans="1:6" x14ac:dyDescent="0.25">
      <c r="A11" s="17"/>
      <c r="B11" s="6" t="s">
        <v>9</v>
      </c>
      <c r="C11" s="11">
        <v>93.015431217192301</v>
      </c>
      <c r="D11" s="11">
        <v>78.081581563339896</v>
      </c>
      <c r="E11" s="7">
        <f>(C11-D11)/C11</f>
        <v>0.16055238854918236</v>
      </c>
      <c r="F11" s="19"/>
    </row>
    <row r="12" spans="1:6" ht="15.75" thickBot="1" x14ac:dyDescent="0.3">
      <c r="A12" s="17"/>
      <c r="B12" s="8" t="s">
        <v>10</v>
      </c>
      <c r="C12" s="12">
        <v>71.609828335309601</v>
      </c>
      <c r="D12" s="12">
        <v>57.264826917612801</v>
      </c>
      <c r="E12" s="9">
        <f t="shared" ref="E12" si="1">(C12-D12)/C12</f>
        <v>0.20032168420411534</v>
      </c>
      <c r="F12" s="19"/>
    </row>
    <row r="13" spans="1:6" x14ac:dyDescent="0.25">
      <c r="A13" s="17"/>
      <c r="B13" s="10"/>
      <c r="C13" s="13"/>
      <c r="D13" s="13"/>
      <c r="E13" s="14"/>
      <c r="F13" s="19"/>
    </row>
    <row r="14" spans="1:6" ht="15.75" thickBot="1" x14ac:dyDescent="0.3">
      <c r="A14" s="17"/>
      <c r="B14" s="1"/>
      <c r="C14" s="1"/>
      <c r="D14" s="1"/>
      <c r="E14" s="1"/>
      <c r="F14" s="19"/>
    </row>
    <row r="15" spans="1:6" ht="15.75" x14ac:dyDescent="0.25">
      <c r="A15" s="17"/>
      <c r="B15" s="25" t="s">
        <v>3</v>
      </c>
      <c r="C15" s="26"/>
      <c r="D15" s="26"/>
      <c r="E15" s="27"/>
      <c r="F15" s="19"/>
    </row>
    <row r="16" spans="1:6" x14ac:dyDescent="0.25">
      <c r="A16" s="17"/>
      <c r="B16" s="4"/>
      <c r="C16" s="3" t="s">
        <v>4</v>
      </c>
      <c r="D16" s="3" t="s">
        <v>5</v>
      </c>
      <c r="E16" s="5" t="s">
        <v>6</v>
      </c>
      <c r="F16" s="19"/>
    </row>
    <row r="17" spans="1:6" x14ac:dyDescent="0.25">
      <c r="A17" s="17"/>
      <c r="B17" s="6" t="s">
        <v>0</v>
      </c>
      <c r="C17" s="11">
        <v>2.0530696037195799</v>
      </c>
      <c r="D17" s="11">
        <v>1.5294708270647099</v>
      </c>
      <c r="E17" s="7">
        <f>(C17-D17)/C17</f>
        <v>0.25503216048119237</v>
      </c>
      <c r="F17" s="19"/>
    </row>
    <row r="18" spans="1:6" x14ac:dyDescent="0.25">
      <c r="A18" s="17"/>
      <c r="B18" s="6" t="s">
        <v>1</v>
      </c>
      <c r="C18" s="11">
        <v>0.55778492428336901</v>
      </c>
      <c r="D18" s="11">
        <v>0.66763405969739198</v>
      </c>
      <c r="E18" s="7">
        <f>(C18-D18)/C18</f>
        <v>-0.19693815775884399</v>
      </c>
      <c r="F18" s="19"/>
    </row>
    <row r="19" spans="1:6" x14ac:dyDescent="0.25">
      <c r="A19" s="17"/>
      <c r="B19" s="6" t="s">
        <v>2</v>
      </c>
      <c r="C19" s="11">
        <v>71.222094055568206</v>
      </c>
      <c r="D19" s="11">
        <v>57.134380887266701</v>
      </c>
      <c r="E19" s="7">
        <f>(C19-D19)/C19</f>
        <v>0.19779976080610781</v>
      </c>
      <c r="F19" s="19"/>
    </row>
    <row r="20" spans="1:6" ht="15.75" customHeight="1" thickBot="1" x14ac:dyDescent="0.3">
      <c r="A20" s="17"/>
      <c r="B20" s="23" t="s">
        <v>9</v>
      </c>
      <c r="C20" s="12">
        <v>92.904442542047093</v>
      </c>
      <c r="D20" s="12">
        <v>78.051711611424693</v>
      </c>
      <c r="E20" s="9">
        <f>(C20-D20)/C20</f>
        <v>0.15987105163351351</v>
      </c>
      <c r="F20" s="19"/>
    </row>
    <row r="21" spans="1:6" ht="7.5" customHeight="1" thickBot="1" x14ac:dyDescent="0.3">
      <c r="A21" s="20"/>
      <c r="B21" s="21"/>
      <c r="C21" s="21"/>
      <c r="D21" s="21"/>
      <c r="E21" s="21"/>
      <c r="F21" s="22"/>
    </row>
    <row r="22" spans="1:6" ht="15.75" thickBot="1" x14ac:dyDescent="0.3"/>
    <row r="23" spans="1:6" ht="23.25" x14ac:dyDescent="0.35">
      <c r="A23" s="15"/>
      <c r="B23" s="28" t="s">
        <v>12</v>
      </c>
      <c r="C23" s="28"/>
      <c r="D23" s="28"/>
      <c r="E23" s="28"/>
      <c r="F23" s="16"/>
    </row>
    <row r="24" spans="1:6" ht="15.75" thickBot="1" x14ac:dyDescent="0.3">
      <c r="A24" s="17"/>
      <c r="B24" s="2"/>
      <c r="C24" s="2"/>
      <c r="D24" s="2"/>
      <c r="E24" s="2"/>
      <c r="F24" s="18"/>
    </row>
    <row r="25" spans="1:6" ht="15.75" x14ac:dyDescent="0.25">
      <c r="A25" s="17"/>
      <c r="B25" s="25" t="s">
        <v>7</v>
      </c>
      <c r="C25" s="26"/>
      <c r="D25" s="26"/>
      <c r="E25" s="27"/>
      <c r="F25" s="18"/>
    </row>
    <row r="26" spans="1:6" x14ac:dyDescent="0.25">
      <c r="A26" s="17"/>
      <c r="B26" s="4"/>
      <c r="C26" s="3" t="s">
        <v>13</v>
      </c>
      <c r="D26" s="3" t="s">
        <v>14</v>
      </c>
      <c r="E26" s="5" t="s">
        <v>6</v>
      </c>
      <c r="F26" s="18"/>
    </row>
    <row r="27" spans="1:6" x14ac:dyDescent="0.25">
      <c r="A27" s="17"/>
      <c r="B27" s="6" t="s">
        <v>0</v>
      </c>
      <c r="C27" s="11">
        <v>2.0532521669382202</v>
      </c>
      <c r="D27" s="11"/>
      <c r="E27" s="7">
        <f>(C27-D27)/C27</f>
        <v>1</v>
      </c>
      <c r="F27" s="18"/>
    </row>
    <row r="28" spans="1:6" x14ac:dyDescent="0.25">
      <c r="A28" s="17"/>
      <c r="B28" s="6" t="s">
        <v>1</v>
      </c>
      <c r="C28" s="11">
        <v>2.0453592288431</v>
      </c>
      <c r="D28" s="11"/>
      <c r="E28" s="7">
        <f t="shared" ref="E28:E29" si="2">(C28-D28)/C28</f>
        <v>1</v>
      </c>
      <c r="F28" s="18"/>
    </row>
    <row r="29" spans="1:6" ht="15.75" thickBot="1" x14ac:dyDescent="0.3">
      <c r="A29" s="17"/>
      <c r="B29" s="8" t="s">
        <v>2</v>
      </c>
      <c r="C29" s="12">
        <v>57.191442218815403</v>
      </c>
      <c r="D29" s="12"/>
      <c r="E29" s="9">
        <f t="shared" si="2"/>
        <v>1</v>
      </c>
      <c r="F29" s="18"/>
    </row>
    <row r="30" spans="1:6" ht="15.75" thickBot="1" x14ac:dyDescent="0.3">
      <c r="A30" s="17"/>
      <c r="B30" s="1"/>
      <c r="C30" s="1"/>
      <c r="D30" s="1"/>
      <c r="E30" s="1"/>
      <c r="F30" s="19"/>
    </row>
    <row r="31" spans="1:6" ht="15.75" x14ac:dyDescent="0.25">
      <c r="A31" s="17"/>
      <c r="B31" s="25" t="s">
        <v>8</v>
      </c>
      <c r="C31" s="26"/>
      <c r="D31" s="26"/>
      <c r="E31" s="27"/>
      <c r="F31" s="18"/>
    </row>
    <row r="32" spans="1:6" x14ac:dyDescent="0.25">
      <c r="A32" s="17"/>
      <c r="B32" s="4"/>
      <c r="C32" s="3" t="s">
        <v>13</v>
      </c>
      <c r="D32" s="3" t="s">
        <v>14</v>
      </c>
      <c r="E32" s="5" t="s">
        <v>6</v>
      </c>
      <c r="F32" s="19"/>
    </row>
    <row r="33" spans="1:6" x14ac:dyDescent="0.25">
      <c r="A33" s="17"/>
      <c r="B33" s="6" t="s">
        <v>9</v>
      </c>
      <c r="C33" s="11">
        <v>78.081581563339896</v>
      </c>
      <c r="D33" s="11"/>
      <c r="E33" s="7">
        <f>(C33-D33)/C33</f>
        <v>1</v>
      </c>
      <c r="F33" s="19"/>
    </row>
    <row r="34" spans="1:6" ht="15.75" thickBot="1" x14ac:dyDescent="0.3">
      <c r="A34" s="17"/>
      <c r="B34" s="8" t="s">
        <v>10</v>
      </c>
      <c r="C34" s="12">
        <v>57.264826917612801</v>
      </c>
      <c r="D34" s="12"/>
      <c r="E34" s="9">
        <f t="shared" ref="E34" si="3">(C34-D34)/C34</f>
        <v>1</v>
      </c>
      <c r="F34" s="19"/>
    </row>
    <row r="35" spans="1:6" x14ac:dyDescent="0.25">
      <c r="A35" s="17"/>
      <c r="B35" s="10"/>
      <c r="C35" s="13"/>
      <c r="D35" s="13"/>
      <c r="E35" s="14"/>
      <c r="F35" s="19"/>
    </row>
    <row r="36" spans="1:6" ht="15.75" thickBot="1" x14ac:dyDescent="0.3">
      <c r="A36" s="17"/>
      <c r="B36" s="1"/>
      <c r="C36" s="1"/>
      <c r="D36" s="1"/>
      <c r="E36" s="1"/>
      <c r="F36" s="19"/>
    </row>
    <row r="37" spans="1:6" ht="15.75" x14ac:dyDescent="0.25">
      <c r="A37" s="17"/>
      <c r="B37" s="25" t="s">
        <v>3</v>
      </c>
      <c r="C37" s="26"/>
      <c r="D37" s="26"/>
      <c r="E37" s="27"/>
      <c r="F37" s="19"/>
    </row>
    <row r="38" spans="1:6" x14ac:dyDescent="0.25">
      <c r="A38" s="17"/>
      <c r="B38" s="4"/>
      <c r="C38" s="3" t="s">
        <v>13</v>
      </c>
      <c r="D38" s="3" t="s">
        <v>14</v>
      </c>
      <c r="E38" s="5" t="s">
        <v>6</v>
      </c>
      <c r="F38" s="19"/>
    </row>
    <row r="39" spans="1:6" x14ac:dyDescent="0.25">
      <c r="A39" s="17"/>
      <c r="B39" s="6" t="s">
        <v>0</v>
      </c>
      <c r="C39" s="11">
        <v>1.5294708270647099</v>
      </c>
      <c r="D39" s="13"/>
      <c r="E39" s="7">
        <f>(C39-D39)/C39</f>
        <v>1</v>
      </c>
      <c r="F39" s="19"/>
    </row>
    <row r="40" spans="1:6" x14ac:dyDescent="0.25">
      <c r="A40" s="17"/>
      <c r="B40" s="6" t="s">
        <v>1</v>
      </c>
      <c r="C40" s="11">
        <v>0.66763405969739198</v>
      </c>
      <c r="D40" s="11"/>
      <c r="E40" s="7">
        <f>(C40-D40)/C40</f>
        <v>1</v>
      </c>
      <c r="F40" s="19"/>
    </row>
    <row r="41" spans="1:6" x14ac:dyDescent="0.25">
      <c r="A41" s="17"/>
      <c r="B41" s="6" t="s">
        <v>2</v>
      </c>
      <c r="C41" s="11">
        <v>57.134380887266701</v>
      </c>
      <c r="D41" s="11"/>
      <c r="E41" s="7">
        <f>(C41-D41)/C41</f>
        <v>1</v>
      </c>
      <c r="F41" s="19"/>
    </row>
    <row r="42" spans="1:6" ht="15.75" thickBot="1" x14ac:dyDescent="0.3">
      <c r="A42" s="17"/>
      <c r="B42" s="24" t="s">
        <v>9</v>
      </c>
      <c r="C42" s="12">
        <v>78.051711611424693</v>
      </c>
      <c r="D42" s="12"/>
      <c r="E42" s="9">
        <f>(C42-D42)/C42</f>
        <v>1</v>
      </c>
      <c r="F42" s="19"/>
    </row>
    <row r="43" spans="1:6" ht="15.75" thickBot="1" x14ac:dyDescent="0.3">
      <c r="A43" s="20"/>
      <c r="B43" s="21"/>
      <c r="C43" s="21"/>
      <c r="D43" s="21"/>
      <c r="E43" s="21"/>
      <c r="F43" s="22"/>
    </row>
  </sheetData>
  <mergeCells count="8">
    <mergeCell ref="B25:E25"/>
    <mergeCell ref="B31:E31"/>
    <mergeCell ref="B37:E37"/>
    <mergeCell ref="B15:E15"/>
    <mergeCell ref="B1:E1"/>
    <mergeCell ref="B3:E3"/>
    <mergeCell ref="B9:E9"/>
    <mergeCell ref="B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DataSet3</vt:lpstr>
      <vt:lpstr>DataSet4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PrecisionNAV</dc:creator>
  <cp:lastModifiedBy>PrecisionNAV</cp:lastModifiedBy>
  <dcterms:created xsi:type="dcterms:W3CDTF">2014-10-02T17:42:03Z</dcterms:created>
  <dcterms:modified xsi:type="dcterms:W3CDTF">2014-10-06T16:00:54Z</dcterms:modified>
</cp:coreProperties>
</file>