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pratha/Downloads/"/>
    </mc:Choice>
  </mc:AlternateContent>
  <xr:revisionPtr revIDLastSave="0" documentId="8_{1F7DAA32-92F6-704F-BBA5-5A43FBB66773}" xr6:coauthVersionLast="47" xr6:coauthVersionMax="47" xr10:uidLastSave="{00000000-0000-0000-0000-000000000000}"/>
  <bookViews>
    <workbookView xWindow="0" yWindow="0" windowWidth="28800" windowHeight="18000" activeTab="3" xr2:uid="{CC6F7FFD-3881-4D9A-8EE6-FEADCDFBE1F0}"/>
  </bookViews>
  <sheets>
    <sheet name="Data Source Info" sheetId="3" r:id="rId1"/>
    <sheet name="State Economic Data" sheetId="1" r:id="rId2"/>
    <sheet name="Personal Consumption Expend" sheetId="2" r:id="rId3"/>
    <sheet name="GDP_Analysis 1" sheetId="9" r:id="rId4"/>
    <sheet name="State population_Analysis 2" sheetId="8" r:id="rId5"/>
  </sheets>
  <externalReferences>
    <externalReference r:id="rId6"/>
  </externalReferences>
  <definedNames>
    <definedName name="_xlnm._FilterDatabase" localSheetId="1" hidden="1">'State Economic Data'!$A$1:$J$1106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9" l="1"/>
  <c r="I4" i="9" s="1"/>
  <c r="I3" i="9"/>
  <c r="H3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H5" i="9" l="1"/>
  <c r="H6" i="9" s="1"/>
  <c r="H7" i="9" s="1"/>
  <c r="H8" i="9" s="1"/>
  <c r="H9" i="9" s="1"/>
  <c r="G9" i="8"/>
  <c r="F9" i="8"/>
  <c r="E9" i="8"/>
  <c r="D9" i="8"/>
  <c r="C9" i="8"/>
  <c r="B9" i="8"/>
  <c r="G8" i="8"/>
  <c r="F8" i="8"/>
  <c r="E8" i="8"/>
  <c r="D8" i="8"/>
  <c r="C8" i="8"/>
  <c r="B8" i="8"/>
  <c r="G7" i="8"/>
  <c r="F7" i="8"/>
  <c r="E7" i="8"/>
  <c r="D7" i="8"/>
  <c r="C7" i="8"/>
  <c r="B7" i="8"/>
  <c r="G6" i="8"/>
  <c r="F6" i="8"/>
  <c r="E6" i="8"/>
  <c r="D6" i="8"/>
  <c r="C6" i="8"/>
  <c r="B6" i="8"/>
  <c r="G3" i="8"/>
  <c r="G4" i="8"/>
  <c r="G5" i="8"/>
  <c r="F5" i="8"/>
  <c r="E5" i="8"/>
  <c r="D4" i="8"/>
  <c r="D5" i="8"/>
  <c r="C5" i="8"/>
  <c r="B5" i="8"/>
  <c r="F4" i="8"/>
  <c r="E4" i="8"/>
  <c r="C4" i="8"/>
  <c r="B4" i="8"/>
  <c r="F3" i="8"/>
  <c r="E3" i="8"/>
  <c r="D3" i="8"/>
  <c r="C3" i="8"/>
  <c r="B3" i="8"/>
  <c r="G1106" i="1"/>
  <c r="I5" i="9" l="1"/>
  <c r="I6" i="9" s="1"/>
  <c r="I7" i="9" s="1"/>
  <c r="I8" i="9" s="1"/>
  <c r="I9" i="9" s="1"/>
</calcChain>
</file>

<file path=xl/sharedStrings.xml><?xml version="1.0" encoding="utf-8"?>
<sst xmlns="http://schemas.openxmlformats.org/spreadsheetml/2006/main" count="6415" uniqueCount="107">
  <si>
    <t>State</t>
  </si>
  <si>
    <t>Region</t>
  </si>
  <si>
    <t>GeoFips</t>
  </si>
  <si>
    <t>Industry</t>
  </si>
  <si>
    <t>GDP</t>
  </si>
  <si>
    <t>Personal Income</t>
  </si>
  <si>
    <t>Arizona</t>
  </si>
  <si>
    <t>Accommodation and food services</t>
  </si>
  <si>
    <t>NULL</t>
  </si>
  <si>
    <t>West</t>
  </si>
  <si>
    <t>Administrative and support and waste management and remediation services</t>
  </si>
  <si>
    <t>Arts, entertainment, and recreation</t>
  </si>
  <si>
    <t>Construction</t>
  </si>
  <si>
    <t>Durable goods manufacturing</t>
  </si>
  <si>
    <t>Federal civilian</t>
  </si>
  <si>
    <t>Finance and insurance</t>
  </si>
  <si>
    <t>Forestry, fishing, and related activities</t>
  </si>
  <si>
    <t>Government and government enterprises</t>
  </si>
  <si>
    <t>Information</t>
  </si>
  <si>
    <t>Management of companies and enterprises</t>
  </si>
  <si>
    <t>Manufacturing</t>
  </si>
  <si>
    <t>Military</t>
  </si>
  <si>
    <t>Mining, quarrying, and oil and gas extraction</t>
  </si>
  <si>
    <t>Nondurable goods manufacturing</t>
  </si>
  <si>
    <t>Other services (except government and government enterprises)</t>
  </si>
  <si>
    <t>Professional, scientific, and technical services</t>
  </si>
  <si>
    <t>Real estate and rental and leasing</t>
  </si>
  <si>
    <t>Retail trade</t>
  </si>
  <si>
    <t>State and local</t>
  </si>
  <si>
    <t>Transportation and warehousing</t>
  </si>
  <si>
    <t>Utilities</t>
  </si>
  <si>
    <t>Wholesale trade</t>
  </si>
  <si>
    <t>Colorado</t>
  </si>
  <si>
    <t>Idaho</t>
  </si>
  <si>
    <t>Montana</t>
  </si>
  <si>
    <t>Nevada</t>
  </si>
  <si>
    <t>New Mexico</t>
  </si>
  <si>
    <t>Utah</t>
  </si>
  <si>
    <t>Wyoming</t>
  </si>
  <si>
    <t>Year</t>
  </si>
  <si>
    <t>Employment</t>
  </si>
  <si>
    <t>State Population</t>
  </si>
  <si>
    <t>GeoName</t>
  </si>
  <si>
    <t>Personal consumption expenditures</t>
  </si>
  <si>
    <t xml:space="preserve">  Goods</t>
  </si>
  <si>
    <t xml:space="preserve">    Durable goods</t>
  </si>
  <si>
    <t xml:space="preserve">      Motor vehicles and parts</t>
  </si>
  <si>
    <t xml:space="preserve">      Furnishings and durable household equipment</t>
  </si>
  <si>
    <t xml:space="preserve">      Recreational goods and vehicles</t>
  </si>
  <si>
    <t xml:space="preserve">      Other durable goods</t>
  </si>
  <si>
    <t xml:space="preserve">    Nondurable goods</t>
  </si>
  <si>
    <t xml:space="preserve">      Food and beverages purchased for off-premises consumption</t>
  </si>
  <si>
    <t xml:space="preserve">      Clothing and footwear</t>
  </si>
  <si>
    <t xml:space="preserve">      Gasoline and other energy goods</t>
  </si>
  <si>
    <t xml:space="preserve">      Other nondurable goods</t>
  </si>
  <si>
    <t xml:space="preserve">  Services</t>
  </si>
  <si>
    <t xml:space="preserve">    Household consumption expenditures (for services)</t>
  </si>
  <si>
    <t xml:space="preserve">      Housing and utilities</t>
  </si>
  <si>
    <t xml:space="preserve">      Health care</t>
  </si>
  <si>
    <t xml:space="preserve">      Transportation services</t>
  </si>
  <si>
    <t xml:space="preserve">      Recreation services</t>
  </si>
  <si>
    <t xml:space="preserve">      Food services and accommodations</t>
  </si>
  <si>
    <t xml:space="preserve">      Financial services and insurance</t>
  </si>
  <si>
    <t xml:space="preserve">      Other services</t>
  </si>
  <si>
    <t>Thousands of dollars</t>
  </si>
  <si>
    <t>Values</t>
  </si>
  <si>
    <t>Source</t>
  </si>
  <si>
    <t>Data</t>
  </si>
  <si>
    <t>Bureau of Labor Statistics</t>
  </si>
  <si>
    <t>In thousands</t>
  </si>
  <si>
    <t>Population</t>
  </si>
  <si>
    <t>Whole numbers</t>
  </si>
  <si>
    <t>Census</t>
  </si>
  <si>
    <t>GDG</t>
  </si>
  <si>
    <t>Bureau of Economic Analysis</t>
  </si>
  <si>
    <t>Millions of dollars</t>
  </si>
  <si>
    <t>Geographic Federal Information Processing Series</t>
  </si>
  <si>
    <t>Codes by state: https://www.census.gov/library/reference/code-lists/ansi.html</t>
  </si>
  <si>
    <t>STATE ECONOMIC DATA</t>
  </si>
  <si>
    <t>PERSONAL CONSUMPTION EXPEND(ITURE)</t>
  </si>
  <si>
    <t>Personal Consumption Expenditures</t>
  </si>
  <si>
    <t>Millions of Dollars</t>
  </si>
  <si>
    <t>ConsumptionExpend</t>
  </si>
  <si>
    <t>Level</t>
  </si>
  <si>
    <t>1.1.1</t>
  </si>
  <si>
    <t>0</t>
  </si>
  <si>
    <t>1</t>
  </si>
  <si>
    <t>1.1</t>
  </si>
  <si>
    <t>1.1.2</t>
  </si>
  <si>
    <t>1.1.3</t>
  </si>
  <si>
    <t>1.1.4</t>
  </si>
  <si>
    <t>1.2</t>
  </si>
  <si>
    <t>1.2.1</t>
  </si>
  <si>
    <t>1.2.2</t>
  </si>
  <si>
    <t>1.2.3</t>
  </si>
  <si>
    <t>1.2.4</t>
  </si>
  <si>
    <t>2</t>
  </si>
  <si>
    <t>2.1.1</t>
  </si>
  <si>
    <t>2.1</t>
  </si>
  <si>
    <t>2.1.2</t>
  </si>
  <si>
    <t>2.1.3</t>
  </si>
  <si>
    <t>2.1.6</t>
  </si>
  <si>
    <t>2.1.4</t>
  </si>
  <si>
    <t>2.1.5</t>
  </si>
  <si>
    <t>2.1.7</t>
  </si>
  <si>
    <t>Category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</si>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</sst>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quotePrefix="1" applyFont="1" applyBorder="1"/>
    <xf numFmtId="0" fontId="0" fillId="0" borderId="0" xfId="0" quotePrefix="1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3" fontId="0" fillId="0" borderId="0" xfId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apratha/Library/Containers/com.apple.mail/Data/Library/Mail%20Downloads/F81D8437-BC1D-4EFD-A7AB-26649046C284/Final%20Data%20%20Exam%20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urce Info"/>
      <sheetName val="State Economic Data"/>
      <sheetName val="State Economic Data (2)"/>
      <sheetName val="Personal Consumption Expend"/>
    </sheetNames>
    <sheetDataSet>
      <sheetData sheetId="0"/>
      <sheetData sheetId="1"/>
      <sheetData sheetId="2">
        <row r="1">
          <cell r="A1" t="str">
            <v>State</v>
          </cell>
          <cell r="D1" t="str">
            <v>Year</v>
          </cell>
          <cell r="E1" t="str">
            <v>GDP</v>
          </cell>
        </row>
        <row r="2">
          <cell r="A2" t="str">
            <v>Arizona</v>
          </cell>
          <cell r="D2">
            <v>2014</v>
          </cell>
        </row>
        <row r="3">
          <cell r="A3" t="str">
            <v>Arizona</v>
          </cell>
          <cell r="D3">
            <v>2015</v>
          </cell>
        </row>
        <row r="4">
          <cell r="A4" t="str">
            <v>Arizona</v>
          </cell>
          <cell r="D4">
            <v>2016</v>
          </cell>
        </row>
        <row r="5">
          <cell r="A5" t="str">
            <v>Arizona</v>
          </cell>
          <cell r="D5">
            <v>2017</v>
          </cell>
        </row>
        <row r="6">
          <cell r="A6" t="str">
            <v>Arizona</v>
          </cell>
          <cell r="D6">
            <v>2018</v>
          </cell>
        </row>
        <row r="7">
          <cell r="A7" t="str">
            <v>Arizona</v>
          </cell>
          <cell r="D7">
            <v>2019</v>
          </cell>
        </row>
        <row r="8">
          <cell r="A8" t="str">
            <v>Arizona</v>
          </cell>
          <cell r="D8">
            <v>2014</v>
          </cell>
          <cell r="E8">
            <v>12718.2</v>
          </cell>
        </row>
        <row r="9">
          <cell r="A9" t="str">
            <v>Arizona</v>
          </cell>
          <cell r="D9">
            <v>2015</v>
          </cell>
          <cell r="E9">
            <v>13368.7</v>
          </cell>
        </row>
        <row r="10">
          <cell r="A10" t="str">
            <v>Arizona</v>
          </cell>
          <cell r="D10">
            <v>2016</v>
          </cell>
          <cell r="E10">
            <v>13902.3</v>
          </cell>
        </row>
        <row r="11">
          <cell r="A11" t="str">
            <v>Arizona</v>
          </cell>
          <cell r="D11">
            <v>2017</v>
          </cell>
          <cell r="E11">
            <v>14993.9</v>
          </cell>
        </row>
        <row r="12">
          <cell r="A12" t="str">
            <v>Arizona</v>
          </cell>
          <cell r="D12">
            <v>2018</v>
          </cell>
          <cell r="E12">
            <v>15875.2</v>
          </cell>
        </row>
        <row r="13">
          <cell r="A13" t="str">
            <v>Arizona</v>
          </cell>
          <cell r="D13">
            <v>2019</v>
          </cell>
          <cell r="E13">
            <v>16713.3</v>
          </cell>
        </row>
        <row r="14">
          <cell r="A14" t="str">
            <v>Arizona</v>
          </cell>
          <cell r="D14">
            <v>2014</v>
          </cell>
          <cell r="E14">
            <v>3107.4</v>
          </cell>
        </row>
        <row r="15">
          <cell r="A15" t="str">
            <v>Arizona</v>
          </cell>
          <cell r="D15">
            <v>2015</v>
          </cell>
          <cell r="E15">
            <v>3135.9</v>
          </cell>
        </row>
        <row r="16">
          <cell r="A16" t="str">
            <v>Arizona</v>
          </cell>
          <cell r="D16">
            <v>2016</v>
          </cell>
          <cell r="E16">
            <v>3442.6</v>
          </cell>
        </row>
        <row r="17">
          <cell r="A17" t="str">
            <v>Arizona</v>
          </cell>
          <cell r="D17">
            <v>2017</v>
          </cell>
          <cell r="E17">
            <v>3720.9</v>
          </cell>
        </row>
        <row r="18">
          <cell r="A18" t="str">
            <v>Arizona</v>
          </cell>
          <cell r="D18">
            <v>2018</v>
          </cell>
          <cell r="E18">
            <v>3807.4</v>
          </cell>
        </row>
        <row r="19">
          <cell r="A19" t="str">
            <v>Arizona</v>
          </cell>
          <cell r="D19">
            <v>2019</v>
          </cell>
          <cell r="E19">
            <v>3994.5</v>
          </cell>
        </row>
        <row r="20">
          <cell r="A20" t="str">
            <v>Arizona</v>
          </cell>
          <cell r="D20">
            <v>2014</v>
          </cell>
          <cell r="E20">
            <v>10897.2</v>
          </cell>
        </row>
        <row r="21">
          <cell r="A21" t="str">
            <v>Arizona</v>
          </cell>
          <cell r="D21">
            <v>2015</v>
          </cell>
          <cell r="E21">
            <v>11663.6</v>
          </cell>
        </row>
        <row r="22">
          <cell r="A22" t="str">
            <v>Arizona</v>
          </cell>
          <cell r="D22">
            <v>2016</v>
          </cell>
          <cell r="E22">
            <v>13001</v>
          </cell>
        </row>
        <row r="23">
          <cell r="A23" t="str">
            <v>Arizona</v>
          </cell>
          <cell r="D23">
            <v>2017</v>
          </cell>
          <cell r="E23">
            <v>14835.1</v>
          </cell>
        </row>
        <row r="24">
          <cell r="A24" t="str">
            <v>Arizona</v>
          </cell>
          <cell r="D24">
            <v>2018</v>
          </cell>
          <cell r="E24">
            <v>16877.900000000001</v>
          </cell>
        </row>
        <row r="25">
          <cell r="A25" t="str">
            <v>Arizona</v>
          </cell>
          <cell r="D25">
            <v>2019</v>
          </cell>
          <cell r="E25">
            <v>18551.900000000001</v>
          </cell>
        </row>
        <row r="26">
          <cell r="A26" t="str">
            <v>Arizona</v>
          </cell>
          <cell r="D26">
            <v>2014</v>
          </cell>
          <cell r="E26">
            <v>20130.8</v>
          </cell>
        </row>
        <row r="27">
          <cell r="A27" t="str">
            <v>Arizona</v>
          </cell>
          <cell r="D27">
            <v>2015</v>
          </cell>
          <cell r="E27">
            <v>21341.4</v>
          </cell>
        </row>
        <row r="28">
          <cell r="A28" t="str">
            <v>Arizona</v>
          </cell>
          <cell r="D28">
            <v>2016</v>
          </cell>
          <cell r="E28">
            <v>21852.799999999999</v>
          </cell>
        </row>
        <row r="29">
          <cell r="A29" t="str">
            <v>Arizona</v>
          </cell>
          <cell r="D29">
            <v>2017</v>
          </cell>
          <cell r="E29">
            <v>22238.3</v>
          </cell>
        </row>
        <row r="30">
          <cell r="A30" t="str">
            <v>Arizona</v>
          </cell>
          <cell r="D30">
            <v>2018</v>
          </cell>
          <cell r="E30">
            <v>24130.799999999999</v>
          </cell>
        </row>
        <row r="31">
          <cell r="A31" t="str">
            <v>Arizona</v>
          </cell>
          <cell r="D31">
            <v>2019</v>
          </cell>
          <cell r="E31">
            <v>25651.7</v>
          </cell>
        </row>
        <row r="32">
          <cell r="A32" t="str">
            <v>Arizona</v>
          </cell>
          <cell r="D32">
            <v>2014</v>
          </cell>
          <cell r="E32">
            <v>6620.3</v>
          </cell>
        </row>
        <row r="33">
          <cell r="A33" t="str">
            <v>Arizona</v>
          </cell>
          <cell r="D33">
            <v>2015</v>
          </cell>
          <cell r="E33">
            <v>7060.7</v>
          </cell>
        </row>
        <row r="34">
          <cell r="A34" t="str">
            <v>Arizona</v>
          </cell>
          <cell r="D34">
            <v>2016</v>
          </cell>
          <cell r="E34">
            <v>7257.3</v>
          </cell>
        </row>
        <row r="35">
          <cell r="A35" t="str">
            <v>Arizona</v>
          </cell>
          <cell r="D35">
            <v>2017</v>
          </cell>
          <cell r="E35">
            <v>7581.9</v>
          </cell>
        </row>
        <row r="36">
          <cell r="A36" t="str">
            <v>Arizona</v>
          </cell>
          <cell r="D36">
            <v>2018</v>
          </cell>
          <cell r="E36">
            <v>7923.4</v>
          </cell>
        </row>
        <row r="37">
          <cell r="A37" t="str">
            <v>Arizona</v>
          </cell>
          <cell r="D37">
            <v>2019</v>
          </cell>
          <cell r="E37">
            <v>8118.6</v>
          </cell>
        </row>
        <row r="38">
          <cell r="A38" t="str">
            <v>Arizona</v>
          </cell>
          <cell r="D38">
            <v>2014</v>
          </cell>
          <cell r="E38">
            <v>19094.8</v>
          </cell>
        </row>
        <row r="39">
          <cell r="A39" t="str">
            <v>Arizona</v>
          </cell>
          <cell r="D39">
            <v>2015</v>
          </cell>
          <cell r="E39">
            <v>21261.1</v>
          </cell>
        </row>
        <row r="40">
          <cell r="A40" t="str">
            <v>Arizona</v>
          </cell>
          <cell r="D40">
            <v>2017</v>
          </cell>
          <cell r="E40">
            <v>22573.5</v>
          </cell>
        </row>
        <row r="41">
          <cell r="A41" t="str">
            <v>Arizona</v>
          </cell>
          <cell r="D41">
            <v>2016</v>
          </cell>
          <cell r="E41">
            <v>22679.4</v>
          </cell>
        </row>
        <row r="42">
          <cell r="A42" t="str">
            <v>Arizona</v>
          </cell>
          <cell r="D42">
            <v>2018</v>
          </cell>
          <cell r="E42">
            <v>25390.799999999999</v>
          </cell>
        </row>
        <row r="43">
          <cell r="A43" t="str">
            <v>Arizona</v>
          </cell>
          <cell r="D43">
            <v>2019</v>
          </cell>
          <cell r="E43">
            <v>26729.5</v>
          </cell>
        </row>
        <row r="44">
          <cell r="A44" t="str">
            <v>Arizona</v>
          </cell>
          <cell r="D44">
            <v>2014</v>
          </cell>
          <cell r="E44">
            <v>560.6</v>
          </cell>
        </row>
        <row r="45">
          <cell r="A45" t="str">
            <v>Arizona</v>
          </cell>
          <cell r="D45">
            <v>2015</v>
          </cell>
          <cell r="E45">
            <v>602.1</v>
          </cell>
        </row>
        <row r="46">
          <cell r="A46" t="str">
            <v>Arizona</v>
          </cell>
          <cell r="D46">
            <v>2016</v>
          </cell>
          <cell r="E46">
            <v>622.4</v>
          </cell>
        </row>
        <row r="47">
          <cell r="A47" t="str">
            <v>Arizona</v>
          </cell>
          <cell r="D47">
            <v>2017</v>
          </cell>
          <cell r="E47">
            <v>630.9</v>
          </cell>
        </row>
        <row r="48">
          <cell r="A48" t="str">
            <v>Arizona</v>
          </cell>
          <cell r="D48">
            <v>2019</v>
          </cell>
          <cell r="E48">
            <v>643.1</v>
          </cell>
        </row>
        <row r="49">
          <cell r="A49" t="str">
            <v>Arizona</v>
          </cell>
          <cell r="D49">
            <v>2018</v>
          </cell>
          <cell r="E49">
            <v>647.70000000000005</v>
          </cell>
        </row>
        <row r="50">
          <cell r="A50" t="str">
            <v>Arizona</v>
          </cell>
          <cell r="D50">
            <v>2014</v>
          </cell>
          <cell r="E50">
            <v>38655.1</v>
          </cell>
        </row>
        <row r="51">
          <cell r="A51" t="str">
            <v>Arizona</v>
          </cell>
          <cell r="D51">
            <v>2015</v>
          </cell>
          <cell r="E51">
            <v>39566.699999999997</v>
          </cell>
        </row>
        <row r="52">
          <cell r="A52" t="str">
            <v>Arizona</v>
          </cell>
          <cell r="D52">
            <v>2016</v>
          </cell>
          <cell r="E52">
            <v>40702.6</v>
          </cell>
        </row>
        <row r="53">
          <cell r="A53" t="str">
            <v>Arizona</v>
          </cell>
          <cell r="D53">
            <v>2017</v>
          </cell>
          <cell r="E53">
            <v>42488.3</v>
          </cell>
        </row>
        <row r="54">
          <cell r="A54" t="str">
            <v>Arizona</v>
          </cell>
          <cell r="D54">
            <v>2018</v>
          </cell>
          <cell r="E54">
            <v>44129.1</v>
          </cell>
        </row>
        <row r="55">
          <cell r="A55" t="str">
            <v>Arizona</v>
          </cell>
          <cell r="D55">
            <v>2019</v>
          </cell>
          <cell r="E55">
            <v>45955</v>
          </cell>
        </row>
        <row r="56">
          <cell r="A56" t="str">
            <v>Arizona</v>
          </cell>
          <cell r="D56">
            <v>2014</v>
          </cell>
          <cell r="E56">
            <v>9143.4</v>
          </cell>
        </row>
        <row r="57">
          <cell r="A57" t="str">
            <v>Arizona</v>
          </cell>
          <cell r="D57">
            <v>2015</v>
          </cell>
          <cell r="E57">
            <v>9888.5</v>
          </cell>
        </row>
        <row r="58">
          <cell r="A58" t="str">
            <v>Arizona</v>
          </cell>
          <cell r="D58">
            <v>2016</v>
          </cell>
          <cell r="E58">
            <v>10720.8</v>
          </cell>
        </row>
        <row r="59">
          <cell r="A59" t="str">
            <v>Arizona</v>
          </cell>
          <cell r="D59">
            <v>2017</v>
          </cell>
          <cell r="E59">
            <v>11853</v>
          </cell>
        </row>
        <row r="60">
          <cell r="A60" t="str">
            <v>Arizona</v>
          </cell>
          <cell r="D60">
            <v>2018</v>
          </cell>
          <cell r="E60">
            <v>12247.3</v>
          </cell>
        </row>
        <row r="61">
          <cell r="A61" t="str">
            <v>Arizona</v>
          </cell>
          <cell r="D61">
            <v>2019</v>
          </cell>
          <cell r="E61">
            <v>13084.2</v>
          </cell>
        </row>
        <row r="62">
          <cell r="A62" t="str">
            <v>Arizona</v>
          </cell>
          <cell r="D62">
            <v>2018</v>
          </cell>
          <cell r="E62">
            <v>3690.1</v>
          </cell>
        </row>
        <row r="63">
          <cell r="A63" t="str">
            <v>Arizona</v>
          </cell>
          <cell r="D63">
            <v>2014</v>
          </cell>
          <cell r="E63">
            <v>3740.3</v>
          </cell>
        </row>
        <row r="64">
          <cell r="A64" t="str">
            <v>Arizona</v>
          </cell>
          <cell r="D64">
            <v>2015</v>
          </cell>
          <cell r="E64">
            <v>3819</v>
          </cell>
        </row>
        <row r="65">
          <cell r="A65" t="str">
            <v>Arizona</v>
          </cell>
          <cell r="D65">
            <v>2016</v>
          </cell>
          <cell r="E65">
            <v>3840</v>
          </cell>
        </row>
        <row r="66">
          <cell r="A66" t="str">
            <v>Arizona</v>
          </cell>
          <cell r="D66">
            <v>2017</v>
          </cell>
          <cell r="E66">
            <v>4082.3</v>
          </cell>
        </row>
        <row r="67">
          <cell r="A67" t="str">
            <v>Arizona</v>
          </cell>
          <cell r="D67">
            <v>2019</v>
          </cell>
          <cell r="E67">
            <v>4091</v>
          </cell>
        </row>
        <row r="68">
          <cell r="A68" t="str">
            <v>Arizona</v>
          </cell>
          <cell r="D68">
            <v>2014</v>
          </cell>
          <cell r="E68">
            <v>24027.1</v>
          </cell>
        </row>
        <row r="69">
          <cell r="A69" t="str">
            <v>Arizona</v>
          </cell>
          <cell r="D69">
            <v>2015</v>
          </cell>
          <cell r="E69">
            <v>25791</v>
          </cell>
        </row>
        <row r="70">
          <cell r="A70" t="str">
            <v>Arizona</v>
          </cell>
          <cell r="D70">
            <v>2016</v>
          </cell>
          <cell r="E70">
            <v>26407.8</v>
          </cell>
        </row>
        <row r="71">
          <cell r="A71" t="str">
            <v>Arizona</v>
          </cell>
          <cell r="D71">
            <v>2017</v>
          </cell>
          <cell r="E71">
            <v>26802.400000000001</v>
          </cell>
        </row>
        <row r="72">
          <cell r="A72" t="str">
            <v>Arizona</v>
          </cell>
          <cell r="D72">
            <v>2018</v>
          </cell>
          <cell r="E72">
            <v>29078.2</v>
          </cell>
        </row>
        <row r="73">
          <cell r="A73" t="str">
            <v>Arizona</v>
          </cell>
          <cell r="D73">
            <v>2019</v>
          </cell>
          <cell r="E73">
            <v>30969.599999999999</v>
          </cell>
        </row>
        <row r="74">
          <cell r="A74" t="str">
            <v>Arizona</v>
          </cell>
          <cell r="D74">
            <v>2015</v>
          </cell>
          <cell r="E74">
            <v>3575</v>
          </cell>
        </row>
        <row r="75">
          <cell r="A75" t="str">
            <v>Arizona</v>
          </cell>
          <cell r="D75">
            <v>2016</v>
          </cell>
          <cell r="E75">
            <v>3607</v>
          </cell>
        </row>
        <row r="76">
          <cell r="A76" t="str">
            <v>Arizona</v>
          </cell>
          <cell r="D76">
            <v>2014</v>
          </cell>
          <cell r="E76">
            <v>3681.1</v>
          </cell>
        </row>
        <row r="77">
          <cell r="A77" t="str">
            <v>Arizona</v>
          </cell>
          <cell r="D77">
            <v>2017</v>
          </cell>
          <cell r="E77">
            <v>3716.3</v>
          </cell>
        </row>
        <row r="78">
          <cell r="A78" t="str">
            <v>Arizona</v>
          </cell>
          <cell r="D78">
            <v>2018</v>
          </cell>
          <cell r="E78">
            <v>3936.9</v>
          </cell>
        </row>
        <row r="79">
          <cell r="A79" t="str">
            <v>Arizona</v>
          </cell>
          <cell r="D79">
            <v>2019</v>
          </cell>
          <cell r="E79">
            <v>4177.7</v>
          </cell>
        </row>
        <row r="80">
          <cell r="A80" t="str">
            <v>Arizona</v>
          </cell>
          <cell r="D80">
            <v>2016</v>
          </cell>
          <cell r="E80">
            <v>3664</v>
          </cell>
        </row>
        <row r="81">
          <cell r="A81" t="str">
            <v>Arizona</v>
          </cell>
          <cell r="D81">
            <v>2015</v>
          </cell>
          <cell r="E81">
            <v>4135.3</v>
          </cell>
        </row>
        <row r="82">
          <cell r="A82" t="str">
            <v>Arizona</v>
          </cell>
          <cell r="D82">
            <v>2017</v>
          </cell>
          <cell r="E82">
            <v>5082.8999999999996</v>
          </cell>
        </row>
        <row r="83">
          <cell r="A83" t="str">
            <v>Arizona</v>
          </cell>
          <cell r="D83">
            <v>2018</v>
          </cell>
          <cell r="E83">
            <v>5199.8999999999996</v>
          </cell>
        </row>
        <row r="84">
          <cell r="A84" t="str">
            <v>Arizona</v>
          </cell>
          <cell r="D84">
            <v>2019</v>
          </cell>
          <cell r="E84">
            <v>5367.6</v>
          </cell>
        </row>
        <row r="85">
          <cell r="A85" t="str">
            <v>Arizona</v>
          </cell>
          <cell r="D85">
            <v>2014</v>
          </cell>
          <cell r="E85">
            <v>5787.9</v>
          </cell>
        </row>
        <row r="86">
          <cell r="A86" t="str">
            <v>Arizona</v>
          </cell>
          <cell r="D86">
            <v>2014</v>
          </cell>
          <cell r="E86">
            <v>3896.2</v>
          </cell>
        </row>
        <row r="87">
          <cell r="A87" t="str">
            <v>Arizona</v>
          </cell>
          <cell r="D87">
            <v>2015</v>
          </cell>
          <cell r="E87">
            <v>4449.6000000000004</v>
          </cell>
        </row>
        <row r="88">
          <cell r="A88" t="str">
            <v>Arizona</v>
          </cell>
          <cell r="D88">
            <v>2016</v>
          </cell>
          <cell r="E88">
            <v>4554.8999999999996</v>
          </cell>
        </row>
        <row r="89">
          <cell r="A89" t="str">
            <v>Arizona</v>
          </cell>
          <cell r="D89">
            <v>2017</v>
          </cell>
          <cell r="E89">
            <v>4564.1000000000004</v>
          </cell>
        </row>
        <row r="90">
          <cell r="A90" t="str">
            <v>Arizona</v>
          </cell>
          <cell r="D90">
            <v>2018</v>
          </cell>
          <cell r="E90">
            <v>4947.3999999999996</v>
          </cell>
        </row>
        <row r="91">
          <cell r="A91" t="str">
            <v>Arizona</v>
          </cell>
          <cell r="D91">
            <v>2019</v>
          </cell>
          <cell r="E91">
            <v>5318</v>
          </cell>
        </row>
        <row r="92">
          <cell r="A92" t="str">
            <v>Arizona</v>
          </cell>
          <cell r="D92">
            <v>2014</v>
          </cell>
          <cell r="E92">
            <v>5864.5</v>
          </cell>
        </row>
        <row r="93">
          <cell r="A93" t="str">
            <v>Arizona</v>
          </cell>
          <cell r="D93">
            <v>2015</v>
          </cell>
          <cell r="E93">
            <v>6064.8</v>
          </cell>
        </row>
        <row r="94">
          <cell r="A94" t="str">
            <v>Arizona</v>
          </cell>
          <cell r="D94">
            <v>2016</v>
          </cell>
          <cell r="E94">
            <v>6229.4</v>
          </cell>
        </row>
        <row r="95">
          <cell r="A95" t="str">
            <v>Arizona</v>
          </cell>
          <cell r="D95">
            <v>2017</v>
          </cell>
          <cell r="E95">
            <v>6520.2</v>
          </cell>
        </row>
        <row r="96">
          <cell r="A96" t="str">
            <v>Arizona</v>
          </cell>
          <cell r="D96">
            <v>2018</v>
          </cell>
          <cell r="E96">
            <v>6956</v>
          </cell>
        </row>
        <row r="97">
          <cell r="A97" t="str">
            <v>Arizona</v>
          </cell>
          <cell r="D97">
            <v>2019</v>
          </cell>
          <cell r="E97">
            <v>7412.2</v>
          </cell>
        </row>
        <row r="98">
          <cell r="A98" t="str">
            <v>Arizona</v>
          </cell>
          <cell r="D98">
            <v>2014</v>
          </cell>
          <cell r="E98">
            <v>32609.4</v>
          </cell>
        </row>
        <row r="99">
          <cell r="A99" t="str">
            <v>Arizona</v>
          </cell>
          <cell r="D99">
            <v>2015</v>
          </cell>
          <cell r="E99">
            <v>34141.1</v>
          </cell>
        </row>
        <row r="100">
          <cell r="A100" t="str">
            <v>Arizona</v>
          </cell>
          <cell r="D100">
            <v>2016</v>
          </cell>
          <cell r="E100">
            <v>35457.599999999999</v>
          </cell>
        </row>
        <row r="101">
          <cell r="A101" t="str">
            <v>Arizona</v>
          </cell>
          <cell r="D101">
            <v>2017</v>
          </cell>
          <cell r="E101">
            <v>37860.300000000003</v>
          </cell>
        </row>
        <row r="102">
          <cell r="A102" t="str">
            <v>Arizona</v>
          </cell>
          <cell r="D102">
            <v>2018</v>
          </cell>
          <cell r="E102">
            <v>39774.699999999997</v>
          </cell>
        </row>
        <row r="103">
          <cell r="A103" t="str">
            <v>Arizona</v>
          </cell>
          <cell r="D103">
            <v>2019</v>
          </cell>
          <cell r="E103">
            <v>42204.9</v>
          </cell>
        </row>
        <row r="104">
          <cell r="A104" t="str">
            <v>Arizona</v>
          </cell>
          <cell r="D104">
            <v>2014</v>
          </cell>
          <cell r="E104">
            <v>42819.199999999997</v>
          </cell>
        </row>
        <row r="105">
          <cell r="A105" t="str">
            <v>Arizona</v>
          </cell>
          <cell r="D105">
            <v>2015</v>
          </cell>
          <cell r="E105">
            <v>45868.7</v>
          </cell>
        </row>
        <row r="106">
          <cell r="A106" t="str">
            <v>Arizona</v>
          </cell>
          <cell r="D106">
            <v>2016</v>
          </cell>
          <cell r="E106">
            <v>48951.7</v>
          </cell>
        </row>
        <row r="107">
          <cell r="A107" t="str">
            <v>Arizona</v>
          </cell>
          <cell r="D107">
            <v>2017</v>
          </cell>
          <cell r="E107">
            <v>51274.7</v>
          </cell>
        </row>
        <row r="108">
          <cell r="A108" t="str">
            <v>Arizona</v>
          </cell>
          <cell r="D108">
            <v>2018</v>
          </cell>
          <cell r="E108">
            <v>55099.9</v>
          </cell>
        </row>
        <row r="109">
          <cell r="A109" t="str">
            <v>Arizona</v>
          </cell>
          <cell r="D109">
            <v>2019</v>
          </cell>
          <cell r="E109">
            <v>58498.3</v>
          </cell>
        </row>
        <row r="110">
          <cell r="A110" t="str">
            <v>Arizona</v>
          </cell>
          <cell r="D110">
            <v>2014</v>
          </cell>
          <cell r="E110">
            <v>21551.9</v>
          </cell>
        </row>
        <row r="111">
          <cell r="A111" t="str">
            <v>Arizona</v>
          </cell>
          <cell r="D111">
            <v>2015</v>
          </cell>
          <cell r="E111">
            <v>22067.1</v>
          </cell>
        </row>
        <row r="112">
          <cell r="A112" t="str">
            <v>Arizona</v>
          </cell>
          <cell r="D112">
            <v>2016</v>
          </cell>
          <cell r="E112">
            <v>22828.3</v>
          </cell>
        </row>
        <row r="113">
          <cell r="A113" t="str">
            <v>Arizona</v>
          </cell>
          <cell r="D113">
            <v>2017</v>
          </cell>
          <cell r="E113">
            <v>23952</v>
          </cell>
        </row>
        <row r="114">
          <cell r="A114" t="str">
            <v>Arizona</v>
          </cell>
          <cell r="D114">
            <v>2018</v>
          </cell>
          <cell r="E114">
            <v>24541.599999999999</v>
          </cell>
        </row>
        <row r="115">
          <cell r="A115" t="str">
            <v>Arizona</v>
          </cell>
          <cell r="D115">
            <v>2019</v>
          </cell>
          <cell r="E115">
            <v>25566.9</v>
          </cell>
        </row>
        <row r="116">
          <cell r="A116" t="str">
            <v>Arizona</v>
          </cell>
          <cell r="D116">
            <v>2014</v>
          </cell>
          <cell r="E116">
            <v>28353.8</v>
          </cell>
        </row>
        <row r="117">
          <cell r="A117" t="str">
            <v>Arizona</v>
          </cell>
          <cell r="D117">
            <v>2015</v>
          </cell>
          <cell r="E117">
            <v>28931</v>
          </cell>
        </row>
        <row r="118">
          <cell r="A118" t="str">
            <v>Arizona</v>
          </cell>
          <cell r="D118">
            <v>2016</v>
          </cell>
          <cell r="E118">
            <v>29838.3</v>
          </cell>
        </row>
        <row r="119">
          <cell r="A119" t="str">
            <v>Arizona</v>
          </cell>
          <cell r="D119">
            <v>2017</v>
          </cell>
          <cell r="E119">
            <v>31190.1</v>
          </cell>
        </row>
        <row r="120">
          <cell r="A120" t="str">
            <v>Arizona</v>
          </cell>
          <cell r="D120">
            <v>2018</v>
          </cell>
          <cell r="E120">
            <v>32268.7</v>
          </cell>
        </row>
        <row r="121">
          <cell r="A121" t="str">
            <v>Arizona</v>
          </cell>
          <cell r="D121">
            <v>2019</v>
          </cell>
          <cell r="E121">
            <v>33658.6</v>
          </cell>
        </row>
        <row r="122">
          <cell r="A122" t="str">
            <v>Arizona</v>
          </cell>
          <cell r="D122">
            <v>2014</v>
          </cell>
          <cell r="E122">
            <v>8840.2999999999993</v>
          </cell>
        </row>
        <row r="123">
          <cell r="A123" t="str">
            <v>Arizona</v>
          </cell>
          <cell r="D123">
            <v>2015</v>
          </cell>
          <cell r="E123">
            <v>9517</v>
          </cell>
        </row>
        <row r="124">
          <cell r="A124" t="str">
            <v>Arizona</v>
          </cell>
          <cell r="D124">
            <v>2016</v>
          </cell>
          <cell r="E124">
            <v>9915.7000000000007</v>
          </cell>
        </row>
        <row r="125">
          <cell r="A125" t="str">
            <v>Arizona</v>
          </cell>
          <cell r="D125">
            <v>2017</v>
          </cell>
          <cell r="E125">
            <v>10341.9</v>
          </cell>
        </row>
        <row r="126">
          <cell r="A126" t="str">
            <v>Arizona</v>
          </cell>
          <cell r="D126">
            <v>2018</v>
          </cell>
          <cell r="E126">
            <v>11227.2</v>
          </cell>
        </row>
        <row r="127">
          <cell r="A127" t="str">
            <v>Arizona</v>
          </cell>
          <cell r="D127">
            <v>2019</v>
          </cell>
          <cell r="E127">
            <v>11984.8</v>
          </cell>
        </row>
        <row r="128">
          <cell r="A128" t="str">
            <v>Arizona</v>
          </cell>
          <cell r="D128">
            <v>2015</v>
          </cell>
          <cell r="E128">
            <v>6399.8</v>
          </cell>
        </row>
        <row r="129">
          <cell r="A129" t="str">
            <v>Arizona</v>
          </cell>
          <cell r="D129">
            <v>2014</v>
          </cell>
          <cell r="E129">
            <v>6413.3</v>
          </cell>
        </row>
        <row r="130">
          <cell r="A130" t="str">
            <v>Arizona</v>
          </cell>
          <cell r="D130">
            <v>2016</v>
          </cell>
          <cell r="E130">
            <v>6720.3</v>
          </cell>
        </row>
        <row r="131">
          <cell r="A131" t="str">
            <v>Arizona</v>
          </cell>
          <cell r="D131">
            <v>2017</v>
          </cell>
          <cell r="E131">
            <v>6838.8</v>
          </cell>
        </row>
        <row r="132">
          <cell r="A132" t="str">
            <v>Arizona</v>
          </cell>
          <cell r="D132">
            <v>2018</v>
          </cell>
          <cell r="E132">
            <v>6861.5</v>
          </cell>
        </row>
        <row r="133">
          <cell r="A133" t="str">
            <v>Arizona</v>
          </cell>
          <cell r="D133">
            <v>2019</v>
          </cell>
          <cell r="E133">
            <v>7096</v>
          </cell>
        </row>
        <row r="134">
          <cell r="A134" t="str">
            <v>Arizona</v>
          </cell>
          <cell r="D134">
            <v>2014</v>
          </cell>
          <cell r="E134">
            <v>16716.5</v>
          </cell>
        </row>
        <row r="135">
          <cell r="A135" t="str">
            <v>Arizona</v>
          </cell>
          <cell r="D135">
            <v>2015</v>
          </cell>
          <cell r="E135">
            <v>17201.7</v>
          </cell>
        </row>
        <row r="136">
          <cell r="A136" t="str">
            <v>Arizona</v>
          </cell>
          <cell r="D136">
            <v>2016</v>
          </cell>
          <cell r="E136">
            <v>17887.3</v>
          </cell>
        </row>
        <row r="137">
          <cell r="A137" t="str">
            <v>Arizona</v>
          </cell>
          <cell r="D137">
            <v>2017</v>
          </cell>
          <cell r="E137">
            <v>18766</v>
          </cell>
        </row>
        <row r="138">
          <cell r="A138" t="str">
            <v>Arizona</v>
          </cell>
          <cell r="D138">
            <v>2018</v>
          </cell>
          <cell r="E138">
            <v>19602.900000000001</v>
          </cell>
        </row>
        <row r="139">
          <cell r="A139" t="str">
            <v>Arizona</v>
          </cell>
          <cell r="D139">
            <v>2019</v>
          </cell>
          <cell r="E139">
            <v>20155</v>
          </cell>
        </row>
        <row r="140">
          <cell r="A140" t="str">
            <v>Colorado</v>
          </cell>
          <cell r="D140">
            <v>2014</v>
          </cell>
        </row>
        <row r="141">
          <cell r="A141" t="str">
            <v>Colorado</v>
          </cell>
          <cell r="D141">
            <v>2015</v>
          </cell>
        </row>
        <row r="142">
          <cell r="A142" t="str">
            <v>Colorado</v>
          </cell>
          <cell r="D142">
            <v>2016</v>
          </cell>
        </row>
        <row r="143">
          <cell r="A143" t="str">
            <v>Colorado</v>
          </cell>
          <cell r="D143">
            <v>2017</v>
          </cell>
        </row>
        <row r="144">
          <cell r="A144" t="str">
            <v>Colorado</v>
          </cell>
          <cell r="D144">
            <v>2018</v>
          </cell>
        </row>
        <row r="145">
          <cell r="A145" t="str">
            <v>Colorado</v>
          </cell>
          <cell r="D145">
            <v>2019</v>
          </cell>
        </row>
        <row r="146">
          <cell r="A146" t="str">
            <v>Colorado</v>
          </cell>
          <cell r="D146">
            <v>2014</v>
          </cell>
          <cell r="E146">
            <v>9209.4</v>
          </cell>
        </row>
        <row r="147">
          <cell r="A147" t="str">
            <v>Colorado</v>
          </cell>
          <cell r="D147">
            <v>2015</v>
          </cell>
          <cell r="E147">
            <v>9622.9</v>
          </cell>
        </row>
        <row r="148">
          <cell r="A148" t="str">
            <v>Colorado</v>
          </cell>
          <cell r="D148">
            <v>2016</v>
          </cell>
          <cell r="E148">
            <v>9957.7999999999993</v>
          </cell>
        </row>
        <row r="149">
          <cell r="A149" t="str">
            <v>Colorado</v>
          </cell>
          <cell r="D149">
            <v>2017</v>
          </cell>
          <cell r="E149">
            <v>10746.8</v>
          </cell>
        </row>
        <row r="150">
          <cell r="A150" t="str">
            <v>Colorado</v>
          </cell>
          <cell r="D150">
            <v>2018</v>
          </cell>
          <cell r="E150">
            <v>11496.1</v>
          </cell>
        </row>
        <row r="151">
          <cell r="A151" t="str">
            <v>Colorado</v>
          </cell>
          <cell r="D151">
            <v>2019</v>
          </cell>
          <cell r="E151">
            <v>12162</v>
          </cell>
        </row>
        <row r="152">
          <cell r="A152" t="str">
            <v>Colorado</v>
          </cell>
          <cell r="D152">
            <v>2014</v>
          </cell>
          <cell r="E152">
            <v>4780.3</v>
          </cell>
        </row>
        <row r="153">
          <cell r="A153" t="str">
            <v>Colorado</v>
          </cell>
          <cell r="D153">
            <v>2015</v>
          </cell>
          <cell r="E153">
            <v>5399.7</v>
          </cell>
        </row>
        <row r="154">
          <cell r="A154" t="str">
            <v>Colorado</v>
          </cell>
          <cell r="D154">
            <v>2016</v>
          </cell>
          <cell r="E154">
            <v>5779.1</v>
          </cell>
        </row>
        <row r="155">
          <cell r="A155" t="str">
            <v>Colorado</v>
          </cell>
          <cell r="D155">
            <v>2017</v>
          </cell>
          <cell r="E155">
            <v>6050.1</v>
          </cell>
        </row>
        <row r="156">
          <cell r="A156" t="str">
            <v>Colorado</v>
          </cell>
          <cell r="D156">
            <v>2018</v>
          </cell>
          <cell r="E156">
            <v>6162.5</v>
          </cell>
        </row>
        <row r="157">
          <cell r="A157" t="str">
            <v>Colorado</v>
          </cell>
          <cell r="D157">
            <v>2019</v>
          </cell>
          <cell r="E157">
            <v>6400.9</v>
          </cell>
        </row>
        <row r="158">
          <cell r="A158" t="str">
            <v>Colorado</v>
          </cell>
          <cell r="D158">
            <v>2014</v>
          </cell>
          <cell r="E158">
            <v>14728.2</v>
          </cell>
        </row>
        <row r="159">
          <cell r="A159" t="str">
            <v>Colorado</v>
          </cell>
          <cell r="D159">
            <v>2015</v>
          </cell>
          <cell r="E159">
            <v>16443.2</v>
          </cell>
        </row>
        <row r="160">
          <cell r="A160" t="str">
            <v>Colorado</v>
          </cell>
          <cell r="D160">
            <v>2016</v>
          </cell>
          <cell r="E160">
            <v>18097.400000000001</v>
          </cell>
        </row>
        <row r="161">
          <cell r="A161" t="str">
            <v>Colorado</v>
          </cell>
          <cell r="D161">
            <v>2017</v>
          </cell>
          <cell r="E161">
            <v>19762.599999999999</v>
          </cell>
        </row>
        <row r="162">
          <cell r="A162" t="str">
            <v>Colorado</v>
          </cell>
          <cell r="D162">
            <v>2018</v>
          </cell>
          <cell r="E162">
            <v>21658.3</v>
          </cell>
        </row>
        <row r="163">
          <cell r="A163" t="str">
            <v>Colorado</v>
          </cell>
          <cell r="D163">
            <v>2019</v>
          </cell>
          <cell r="E163">
            <v>22845.1</v>
          </cell>
        </row>
        <row r="164">
          <cell r="A164" t="str">
            <v>Colorado</v>
          </cell>
          <cell r="D164">
            <v>2014</v>
          </cell>
          <cell r="E164">
            <v>13808.1</v>
          </cell>
        </row>
        <row r="165">
          <cell r="A165" t="str">
            <v>Colorado</v>
          </cell>
          <cell r="D165">
            <v>2016</v>
          </cell>
          <cell r="E165">
            <v>14266.5</v>
          </cell>
        </row>
        <row r="166">
          <cell r="A166" t="str">
            <v>Colorado</v>
          </cell>
          <cell r="D166">
            <v>2015</v>
          </cell>
          <cell r="E166">
            <v>14335.9</v>
          </cell>
        </row>
        <row r="167">
          <cell r="A167" t="str">
            <v>Colorado</v>
          </cell>
          <cell r="D167">
            <v>2017</v>
          </cell>
          <cell r="E167">
            <v>15248</v>
          </cell>
        </row>
        <row r="168">
          <cell r="A168" t="str">
            <v>Colorado</v>
          </cell>
          <cell r="D168">
            <v>2018</v>
          </cell>
          <cell r="E168">
            <v>15878.2</v>
          </cell>
        </row>
        <row r="169">
          <cell r="A169" t="str">
            <v>Colorado</v>
          </cell>
          <cell r="D169">
            <v>2019</v>
          </cell>
          <cell r="E169">
            <v>16698.7</v>
          </cell>
        </row>
        <row r="170">
          <cell r="A170" t="str">
            <v>Colorado</v>
          </cell>
          <cell r="D170">
            <v>2014</v>
          </cell>
          <cell r="E170">
            <v>7749.2</v>
          </cell>
        </row>
        <row r="171">
          <cell r="A171" t="str">
            <v>Colorado</v>
          </cell>
          <cell r="D171">
            <v>2015</v>
          </cell>
          <cell r="E171">
            <v>8164.2</v>
          </cell>
        </row>
        <row r="172">
          <cell r="A172" t="str">
            <v>Colorado</v>
          </cell>
          <cell r="D172">
            <v>2016</v>
          </cell>
          <cell r="E172">
            <v>8498.4</v>
          </cell>
        </row>
        <row r="173">
          <cell r="A173" t="str">
            <v>Colorado</v>
          </cell>
          <cell r="D173">
            <v>2017</v>
          </cell>
          <cell r="E173">
            <v>8841.6</v>
          </cell>
        </row>
        <row r="174">
          <cell r="A174" t="str">
            <v>Colorado</v>
          </cell>
          <cell r="D174">
            <v>2018</v>
          </cell>
          <cell r="E174">
            <v>9193.6</v>
          </cell>
        </row>
        <row r="175">
          <cell r="A175" t="str">
            <v>Colorado</v>
          </cell>
          <cell r="D175">
            <v>2019</v>
          </cell>
          <cell r="E175">
            <v>9412.1</v>
          </cell>
        </row>
        <row r="176">
          <cell r="A176" t="str">
            <v>Colorado</v>
          </cell>
          <cell r="D176">
            <v>2014</v>
          </cell>
          <cell r="E176">
            <v>16252.8</v>
          </cell>
        </row>
        <row r="177">
          <cell r="A177" t="str">
            <v>Colorado</v>
          </cell>
          <cell r="D177">
            <v>2015</v>
          </cell>
          <cell r="E177">
            <v>17441.5</v>
          </cell>
        </row>
        <row r="178">
          <cell r="A178" t="str">
            <v>Colorado</v>
          </cell>
          <cell r="D178">
            <v>2016</v>
          </cell>
          <cell r="E178">
            <v>18867.8</v>
          </cell>
        </row>
        <row r="179">
          <cell r="A179" t="str">
            <v>Colorado</v>
          </cell>
          <cell r="D179">
            <v>2017</v>
          </cell>
          <cell r="E179">
            <v>19010.400000000001</v>
          </cell>
        </row>
        <row r="180">
          <cell r="A180" t="str">
            <v>Colorado</v>
          </cell>
          <cell r="D180">
            <v>2018</v>
          </cell>
          <cell r="E180">
            <v>20896.400000000001</v>
          </cell>
        </row>
        <row r="181">
          <cell r="A181" t="str">
            <v>Colorado</v>
          </cell>
          <cell r="D181">
            <v>2019</v>
          </cell>
          <cell r="E181">
            <v>21638.6</v>
          </cell>
        </row>
        <row r="182">
          <cell r="A182" t="str">
            <v>Colorado</v>
          </cell>
          <cell r="D182">
            <v>2014</v>
          </cell>
          <cell r="E182">
            <v>337.8</v>
          </cell>
        </row>
        <row r="183">
          <cell r="A183" t="str">
            <v>Colorado</v>
          </cell>
          <cell r="D183">
            <v>2016</v>
          </cell>
          <cell r="E183">
            <v>348.7</v>
          </cell>
        </row>
        <row r="184">
          <cell r="A184" t="str">
            <v>Colorado</v>
          </cell>
          <cell r="D184">
            <v>2015</v>
          </cell>
          <cell r="E184">
            <v>353.6</v>
          </cell>
        </row>
        <row r="185">
          <cell r="A185" t="str">
            <v>Colorado</v>
          </cell>
          <cell r="D185">
            <v>2017</v>
          </cell>
          <cell r="E185">
            <v>375.2</v>
          </cell>
        </row>
        <row r="186">
          <cell r="A186" t="str">
            <v>Colorado</v>
          </cell>
          <cell r="D186">
            <v>2018</v>
          </cell>
          <cell r="E186">
            <v>384.6</v>
          </cell>
        </row>
        <row r="187">
          <cell r="A187" t="str">
            <v>Colorado</v>
          </cell>
          <cell r="D187">
            <v>2019</v>
          </cell>
          <cell r="E187">
            <v>419.5</v>
          </cell>
        </row>
        <row r="188">
          <cell r="A188" t="str">
            <v>Colorado</v>
          </cell>
          <cell r="D188">
            <v>2014</v>
          </cell>
          <cell r="E188">
            <v>37255.699999999997</v>
          </cell>
        </row>
        <row r="189">
          <cell r="A189" t="str">
            <v>Colorado</v>
          </cell>
          <cell r="D189">
            <v>2015</v>
          </cell>
          <cell r="E189">
            <v>39462.5</v>
          </cell>
        </row>
        <row r="190">
          <cell r="A190" t="str">
            <v>Colorado</v>
          </cell>
          <cell r="D190">
            <v>2016</v>
          </cell>
          <cell r="E190">
            <v>40931.9</v>
          </cell>
        </row>
        <row r="191">
          <cell r="A191" t="str">
            <v>Colorado</v>
          </cell>
          <cell r="D191">
            <v>2017</v>
          </cell>
          <cell r="E191">
            <v>42919.3</v>
          </cell>
        </row>
        <row r="192">
          <cell r="A192" t="str">
            <v>Colorado</v>
          </cell>
          <cell r="D192">
            <v>2018</v>
          </cell>
          <cell r="E192">
            <v>45171.6</v>
          </cell>
        </row>
        <row r="193">
          <cell r="A193" t="str">
            <v>Colorado</v>
          </cell>
          <cell r="D193">
            <v>2019</v>
          </cell>
          <cell r="E193">
            <v>47449.2</v>
          </cell>
        </row>
        <row r="194">
          <cell r="A194" t="str">
            <v>Colorado</v>
          </cell>
          <cell r="D194">
            <v>2016</v>
          </cell>
          <cell r="E194">
            <v>18031.400000000001</v>
          </cell>
        </row>
        <row r="195">
          <cell r="A195" t="str">
            <v>Colorado</v>
          </cell>
          <cell r="D195">
            <v>2015</v>
          </cell>
          <cell r="E195">
            <v>18149.099999999999</v>
          </cell>
        </row>
        <row r="196">
          <cell r="A196" t="str">
            <v>Colorado</v>
          </cell>
          <cell r="D196">
            <v>2017</v>
          </cell>
          <cell r="E196">
            <v>18643.099999999999</v>
          </cell>
        </row>
        <row r="197">
          <cell r="A197" t="str">
            <v>Colorado</v>
          </cell>
          <cell r="D197">
            <v>2014</v>
          </cell>
          <cell r="E197">
            <v>18938.3</v>
          </cell>
        </row>
        <row r="198">
          <cell r="A198" t="str">
            <v>Colorado</v>
          </cell>
          <cell r="D198">
            <v>2018</v>
          </cell>
          <cell r="E198">
            <v>20734.3</v>
          </cell>
        </row>
        <row r="199">
          <cell r="A199" t="str">
            <v>Colorado</v>
          </cell>
          <cell r="D199">
            <v>2019</v>
          </cell>
          <cell r="E199">
            <v>22844.799999999999</v>
          </cell>
        </row>
        <row r="200">
          <cell r="A200" t="str">
            <v>Colorado</v>
          </cell>
          <cell r="D200">
            <v>2016</v>
          </cell>
          <cell r="E200">
            <v>6327.2</v>
          </cell>
        </row>
        <row r="201">
          <cell r="A201" t="str">
            <v>Colorado</v>
          </cell>
          <cell r="D201">
            <v>2014</v>
          </cell>
          <cell r="E201">
            <v>6384.6</v>
          </cell>
        </row>
        <row r="202">
          <cell r="A202" t="str">
            <v>Colorado</v>
          </cell>
          <cell r="D202">
            <v>2015</v>
          </cell>
          <cell r="E202">
            <v>6880.8</v>
          </cell>
        </row>
        <row r="203">
          <cell r="A203" t="str">
            <v>Colorado</v>
          </cell>
          <cell r="D203">
            <v>2018</v>
          </cell>
          <cell r="E203">
            <v>7440.2</v>
          </cell>
        </row>
        <row r="204">
          <cell r="A204" t="str">
            <v>Colorado</v>
          </cell>
          <cell r="D204">
            <v>2017</v>
          </cell>
          <cell r="E204">
            <v>7673.2</v>
          </cell>
        </row>
        <row r="205">
          <cell r="A205" t="str">
            <v>Colorado</v>
          </cell>
          <cell r="D205">
            <v>2019</v>
          </cell>
          <cell r="E205">
            <v>8352.6</v>
          </cell>
        </row>
        <row r="206">
          <cell r="A206" t="str">
            <v>Colorado</v>
          </cell>
          <cell r="D206">
            <v>2014</v>
          </cell>
          <cell r="E206">
            <v>22306.2</v>
          </cell>
        </row>
        <row r="207">
          <cell r="A207" t="str">
            <v>Colorado</v>
          </cell>
          <cell r="D207">
            <v>2016</v>
          </cell>
          <cell r="E207">
            <v>22838.799999999999</v>
          </cell>
        </row>
        <row r="208">
          <cell r="A208" t="str">
            <v>Colorado</v>
          </cell>
          <cell r="D208">
            <v>2015</v>
          </cell>
          <cell r="E208">
            <v>23310.9</v>
          </cell>
        </row>
        <row r="209">
          <cell r="A209" t="str">
            <v>Colorado</v>
          </cell>
          <cell r="D209">
            <v>2017</v>
          </cell>
          <cell r="E209">
            <v>24245.7</v>
          </cell>
        </row>
        <row r="210">
          <cell r="A210" t="str">
            <v>Colorado</v>
          </cell>
          <cell r="D210">
            <v>2018</v>
          </cell>
          <cell r="E210">
            <v>25738.3</v>
          </cell>
        </row>
        <row r="211">
          <cell r="A211" t="str">
            <v>Colorado</v>
          </cell>
          <cell r="D211">
            <v>2019</v>
          </cell>
          <cell r="E211">
            <v>26523.7</v>
          </cell>
        </row>
        <row r="212">
          <cell r="A212" t="str">
            <v>Colorado</v>
          </cell>
          <cell r="D212">
            <v>2016</v>
          </cell>
          <cell r="E212">
            <v>4669.8999999999996</v>
          </cell>
        </row>
        <row r="213">
          <cell r="A213" t="str">
            <v>Colorado</v>
          </cell>
          <cell r="D213">
            <v>2015</v>
          </cell>
          <cell r="E213">
            <v>4772.7</v>
          </cell>
        </row>
        <row r="214">
          <cell r="A214" t="str">
            <v>Colorado</v>
          </cell>
          <cell r="D214">
            <v>2017</v>
          </cell>
          <cell r="E214">
            <v>4803.6000000000004</v>
          </cell>
        </row>
        <row r="215">
          <cell r="A215" t="str">
            <v>Colorado</v>
          </cell>
          <cell r="D215">
            <v>2014</v>
          </cell>
          <cell r="E215">
            <v>4857.6000000000004</v>
          </cell>
        </row>
        <row r="216">
          <cell r="A216" t="str">
            <v>Colorado</v>
          </cell>
          <cell r="D216">
            <v>2018</v>
          </cell>
          <cell r="E216">
            <v>5015.1000000000004</v>
          </cell>
        </row>
        <row r="217">
          <cell r="A217" t="str">
            <v>Colorado</v>
          </cell>
          <cell r="D217">
            <v>2019</v>
          </cell>
          <cell r="E217">
            <v>5258.6</v>
          </cell>
        </row>
        <row r="218">
          <cell r="A218" t="str">
            <v>Colorado</v>
          </cell>
          <cell r="D218">
            <v>2016</v>
          </cell>
          <cell r="E218">
            <v>8502.9</v>
          </cell>
        </row>
        <row r="219">
          <cell r="A219" t="str">
            <v>Colorado</v>
          </cell>
          <cell r="D219">
            <v>2015</v>
          </cell>
          <cell r="E219">
            <v>10542.4</v>
          </cell>
        </row>
        <row r="220">
          <cell r="A220" t="str">
            <v>Colorado</v>
          </cell>
          <cell r="D220">
            <v>2017</v>
          </cell>
          <cell r="E220">
            <v>11148.6</v>
          </cell>
        </row>
        <row r="221">
          <cell r="A221" t="str">
            <v>Colorado</v>
          </cell>
          <cell r="D221">
            <v>2019</v>
          </cell>
          <cell r="E221">
            <v>12074.8</v>
          </cell>
        </row>
        <row r="222">
          <cell r="A222" t="str">
            <v>Colorado</v>
          </cell>
          <cell r="D222">
            <v>2018</v>
          </cell>
          <cell r="E222">
            <v>13788.9</v>
          </cell>
        </row>
        <row r="223">
          <cell r="A223" t="str">
            <v>Colorado</v>
          </cell>
          <cell r="D223">
            <v>2014</v>
          </cell>
          <cell r="E223">
            <v>16423.900000000001</v>
          </cell>
        </row>
        <row r="224">
          <cell r="A224" t="str">
            <v>Colorado</v>
          </cell>
          <cell r="D224">
            <v>2014</v>
          </cell>
          <cell r="E224">
            <v>8498.1</v>
          </cell>
        </row>
        <row r="225">
          <cell r="A225" t="str">
            <v>Colorado</v>
          </cell>
          <cell r="D225">
            <v>2016</v>
          </cell>
          <cell r="E225">
            <v>8572.2000000000007</v>
          </cell>
        </row>
        <row r="226">
          <cell r="A226" t="str">
            <v>Colorado</v>
          </cell>
          <cell r="D226">
            <v>2015</v>
          </cell>
          <cell r="E226">
            <v>8975</v>
          </cell>
        </row>
        <row r="227">
          <cell r="A227" t="str">
            <v>Colorado</v>
          </cell>
          <cell r="D227">
            <v>2017</v>
          </cell>
          <cell r="E227">
            <v>8997.6</v>
          </cell>
        </row>
        <row r="228">
          <cell r="A228" t="str">
            <v>Colorado</v>
          </cell>
          <cell r="D228">
            <v>2019</v>
          </cell>
          <cell r="E228">
            <v>9825.1</v>
          </cell>
        </row>
        <row r="229">
          <cell r="A229" t="str">
            <v>Colorado</v>
          </cell>
          <cell r="D229">
            <v>2018</v>
          </cell>
          <cell r="E229">
            <v>9860.1</v>
          </cell>
        </row>
        <row r="230">
          <cell r="A230" t="str">
            <v>Colorado</v>
          </cell>
          <cell r="D230">
            <v>2014</v>
          </cell>
          <cell r="E230">
            <v>6920.2</v>
          </cell>
        </row>
        <row r="231">
          <cell r="A231" t="str">
            <v>Colorado</v>
          </cell>
          <cell r="D231">
            <v>2015</v>
          </cell>
          <cell r="E231">
            <v>7311.1</v>
          </cell>
        </row>
        <row r="232">
          <cell r="A232" t="str">
            <v>Colorado</v>
          </cell>
          <cell r="D232">
            <v>2016</v>
          </cell>
          <cell r="E232">
            <v>7572.5</v>
          </cell>
        </row>
        <row r="233">
          <cell r="A233" t="str">
            <v>Colorado</v>
          </cell>
          <cell r="D233">
            <v>2017</v>
          </cell>
          <cell r="E233">
            <v>7912.4</v>
          </cell>
        </row>
        <row r="234">
          <cell r="A234" t="str">
            <v>Colorado</v>
          </cell>
          <cell r="D234">
            <v>2018</v>
          </cell>
          <cell r="E234">
            <v>8438</v>
          </cell>
        </row>
        <row r="235">
          <cell r="A235" t="str">
            <v>Colorado</v>
          </cell>
          <cell r="D235">
            <v>2019</v>
          </cell>
          <cell r="E235">
            <v>8954.5</v>
          </cell>
        </row>
        <row r="236">
          <cell r="A236" t="str">
            <v>Colorado</v>
          </cell>
          <cell r="D236">
            <v>2014</v>
          </cell>
          <cell r="E236">
            <v>43967.5</v>
          </cell>
        </row>
        <row r="237">
          <cell r="A237" t="str">
            <v>Colorado</v>
          </cell>
          <cell r="D237">
            <v>2015</v>
          </cell>
          <cell r="E237">
            <v>46354.7</v>
          </cell>
        </row>
        <row r="238">
          <cell r="A238" t="str">
            <v>Colorado</v>
          </cell>
          <cell r="D238">
            <v>2016</v>
          </cell>
          <cell r="E238">
            <v>47494.7</v>
          </cell>
        </row>
        <row r="239">
          <cell r="A239" t="str">
            <v>Colorado</v>
          </cell>
          <cell r="D239">
            <v>2017</v>
          </cell>
          <cell r="E239">
            <v>51452.1</v>
          </cell>
        </row>
        <row r="240">
          <cell r="A240" t="str">
            <v>Colorado</v>
          </cell>
          <cell r="D240">
            <v>2018</v>
          </cell>
          <cell r="E240">
            <v>54451.1</v>
          </cell>
        </row>
        <row r="241">
          <cell r="A241" t="str">
            <v>Colorado</v>
          </cell>
          <cell r="D241">
            <v>2019</v>
          </cell>
          <cell r="E241">
            <v>59286.6</v>
          </cell>
        </row>
        <row r="242">
          <cell r="A242" t="str">
            <v>Colorado</v>
          </cell>
          <cell r="D242">
            <v>2014</v>
          </cell>
          <cell r="E242">
            <v>41171.9</v>
          </cell>
        </row>
        <row r="243">
          <cell r="A243" t="str">
            <v>Colorado</v>
          </cell>
          <cell r="D243">
            <v>2015</v>
          </cell>
          <cell r="E243">
            <v>44811.5</v>
          </cell>
        </row>
        <row r="244">
          <cell r="A244" t="str">
            <v>Colorado</v>
          </cell>
          <cell r="D244">
            <v>2016</v>
          </cell>
          <cell r="E244">
            <v>48523.3</v>
          </cell>
        </row>
        <row r="245">
          <cell r="A245" t="str">
            <v>Colorado</v>
          </cell>
          <cell r="D245">
            <v>2017</v>
          </cell>
          <cell r="E245">
            <v>52383.7</v>
          </cell>
        </row>
        <row r="246">
          <cell r="A246" t="str">
            <v>Colorado</v>
          </cell>
          <cell r="D246">
            <v>2018</v>
          </cell>
          <cell r="E246">
            <v>55817.8</v>
          </cell>
        </row>
        <row r="247">
          <cell r="A247" t="str">
            <v>Colorado</v>
          </cell>
          <cell r="D247">
            <v>2019</v>
          </cell>
          <cell r="E247">
            <v>59243.4</v>
          </cell>
        </row>
        <row r="248">
          <cell r="A248" t="str">
            <v>Colorado</v>
          </cell>
          <cell r="D248">
            <v>2014</v>
          </cell>
          <cell r="E248">
            <v>16055.1</v>
          </cell>
        </row>
        <row r="249">
          <cell r="A249" t="str">
            <v>Colorado</v>
          </cell>
          <cell r="D249">
            <v>2015</v>
          </cell>
          <cell r="E249">
            <v>17083.8</v>
          </cell>
        </row>
        <row r="250">
          <cell r="A250" t="str">
            <v>Colorado</v>
          </cell>
          <cell r="D250">
            <v>2016</v>
          </cell>
          <cell r="E250">
            <v>18013.900000000001</v>
          </cell>
        </row>
        <row r="251">
          <cell r="A251" t="str">
            <v>Colorado</v>
          </cell>
          <cell r="D251">
            <v>2017</v>
          </cell>
          <cell r="E251">
            <v>18815</v>
          </cell>
        </row>
        <row r="252">
          <cell r="A252" t="str">
            <v>Colorado</v>
          </cell>
          <cell r="D252">
            <v>2018</v>
          </cell>
          <cell r="E252">
            <v>19505.900000000001</v>
          </cell>
        </row>
        <row r="253">
          <cell r="A253" t="str">
            <v>Colorado</v>
          </cell>
          <cell r="D253">
            <v>2019</v>
          </cell>
          <cell r="E253">
            <v>20433.400000000001</v>
          </cell>
        </row>
        <row r="254">
          <cell r="A254" t="str">
            <v>Colorado</v>
          </cell>
          <cell r="D254">
            <v>2014</v>
          </cell>
          <cell r="E254">
            <v>24648.9</v>
          </cell>
        </row>
        <row r="255">
          <cell r="A255" t="str">
            <v>Colorado</v>
          </cell>
          <cell r="D255">
            <v>2015</v>
          </cell>
          <cell r="E255">
            <v>26525.5</v>
          </cell>
        </row>
        <row r="256">
          <cell r="A256" t="str">
            <v>Colorado</v>
          </cell>
          <cell r="D256">
            <v>2016</v>
          </cell>
          <cell r="E256">
            <v>27763.599999999999</v>
          </cell>
        </row>
        <row r="257">
          <cell r="A257" t="str">
            <v>Colorado</v>
          </cell>
          <cell r="D257">
            <v>2017</v>
          </cell>
          <cell r="E257">
            <v>29274</v>
          </cell>
        </row>
        <row r="258">
          <cell r="A258" t="str">
            <v>Colorado</v>
          </cell>
          <cell r="D258">
            <v>2018</v>
          </cell>
          <cell r="E258">
            <v>30962.9</v>
          </cell>
        </row>
        <row r="259">
          <cell r="A259" t="str">
            <v>Colorado</v>
          </cell>
          <cell r="D259">
            <v>2019</v>
          </cell>
          <cell r="E259">
            <v>32778.400000000001</v>
          </cell>
        </row>
        <row r="260">
          <cell r="A260" t="str">
            <v>Colorado</v>
          </cell>
          <cell r="D260">
            <v>2014</v>
          </cell>
          <cell r="E260">
            <v>11067.8</v>
          </cell>
        </row>
        <row r="261">
          <cell r="A261" t="str">
            <v>Colorado</v>
          </cell>
          <cell r="D261">
            <v>2016</v>
          </cell>
          <cell r="E261">
            <v>11680.4</v>
          </cell>
        </row>
        <row r="262">
          <cell r="A262" t="str">
            <v>Colorado</v>
          </cell>
          <cell r="D262">
            <v>2017</v>
          </cell>
          <cell r="E262">
            <v>12021.6</v>
          </cell>
        </row>
        <row r="263">
          <cell r="A263" t="str">
            <v>Colorado</v>
          </cell>
          <cell r="D263">
            <v>2015</v>
          </cell>
          <cell r="E263">
            <v>12182.7</v>
          </cell>
        </row>
        <row r="264">
          <cell r="A264" t="str">
            <v>Colorado</v>
          </cell>
          <cell r="D264">
            <v>2018</v>
          </cell>
          <cell r="E264">
            <v>13291.9</v>
          </cell>
        </row>
        <row r="265">
          <cell r="A265" t="str">
            <v>Colorado</v>
          </cell>
          <cell r="D265">
            <v>2019</v>
          </cell>
          <cell r="E265">
            <v>14574.6</v>
          </cell>
        </row>
        <row r="266">
          <cell r="A266" t="str">
            <v>Colorado</v>
          </cell>
          <cell r="D266">
            <v>2017</v>
          </cell>
          <cell r="E266">
            <v>3892.4</v>
          </cell>
        </row>
        <row r="267">
          <cell r="A267" t="str">
            <v>Colorado</v>
          </cell>
          <cell r="D267">
            <v>2018</v>
          </cell>
          <cell r="E267">
            <v>3939.4</v>
          </cell>
        </row>
        <row r="268">
          <cell r="A268" t="str">
            <v>Colorado</v>
          </cell>
          <cell r="D268">
            <v>2016</v>
          </cell>
          <cell r="E268">
            <v>3955.8</v>
          </cell>
        </row>
        <row r="269">
          <cell r="A269" t="str">
            <v>Colorado</v>
          </cell>
          <cell r="D269">
            <v>2014</v>
          </cell>
          <cell r="E269">
            <v>4029.2</v>
          </cell>
        </row>
        <row r="270">
          <cell r="A270" t="str">
            <v>Colorado</v>
          </cell>
          <cell r="D270">
            <v>2015</v>
          </cell>
          <cell r="E270">
            <v>4057</v>
          </cell>
        </row>
        <row r="271">
          <cell r="A271" t="str">
            <v>Colorado</v>
          </cell>
          <cell r="D271">
            <v>2019</v>
          </cell>
          <cell r="E271">
            <v>4225.3</v>
          </cell>
        </row>
        <row r="272">
          <cell r="A272" t="str">
            <v>Colorado</v>
          </cell>
          <cell r="D272">
            <v>2014</v>
          </cell>
          <cell r="E272">
            <v>17793.5</v>
          </cell>
        </row>
        <row r="273">
          <cell r="A273" t="str">
            <v>Colorado</v>
          </cell>
          <cell r="D273">
            <v>2015</v>
          </cell>
          <cell r="E273">
            <v>18697.400000000001</v>
          </cell>
        </row>
        <row r="274">
          <cell r="A274" t="str">
            <v>Colorado</v>
          </cell>
          <cell r="D274">
            <v>2016</v>
          </cell>
          <cell r="E274">
            <v>18868.599999999999</v>
          </cell>
        </row>
        <row r="275">
          <cell r="A275" t="str">
            <v>Colorado</v>
          </cell>
          <cell r="D275">
            <v>2017</v>
          </cell>
          <cell r="E275">
            <v>19780.400000000001</v>
          </cell>
        </row>
        <row r="276">
          <cell r="A276" t="str">
            <v>Colorado</v>
          </cell>
          <cell r="D276">
            <v>2018</v>
          </cell>
          <cell r="E276">
            <v>20706.599999999999</v>
          </cell>
        </row>
        <row r="277">
          <cell r="A277" t="str">
            <v>Colorado</v>
          </cell>
          <cell r="D277">
            <v>2019</v>
          </cell>
          <cell r="E277">
            <v>21936.9</v>
          </cell>
        </row>
        <row r="278">
          <cell r="A278" t="str">
            <v>Idaho</v>
          </cell>
          <cell r="D278">
            <v>2014</v>
          </cell>
        </row>
        <row r="279">
          <cell r="A279" t="str">
            <v>Idaho</v>
          </cell>
          <cell r="D279">
            <v>2015</v>
          </cell>
        </row>
        <row r="280">
          <cell r="A280" t="str">
            <v>Idaho</v>
          </cell>
          <cell r="D280">
            <v>2016</v>
          </cell>
        </row>
        <row r="281">
          <cell r="A281" t="str">
            <v>Idaho</v>
          </cell>
          <cell r="D281">
            <v>2017</v>
          </cell>
        </row>
        <row r="282">
          <cell r="A282" t="str">
            <v>Idaho</v>
          </cell>
          <cell r="D282">
            <v>2018</v>
          </cell>
        </row>
        <row r="283">
          <cell r="A283" t="str">
            <v>Idaho</v>
          </cell>
          <cell r="D283">
            <v>2019</v>
          </cell>
        </row>
        <row r="284">
          <cell r="A284" t="str">
            <v>Idaho</v>
          </cell>
          <cell r="D284">
            <v>2014</v>
          </cell>
          <cell r="E284">
            <v>2066.6999999999998</v>
          </cell>
        </row>
        <row r="285">
          <cell r="A285" t="str">
            <v>Idaho</v>
          </cell>
          <cell r="D285">
            <v>2015</v>
          </cell>
          <cell r="E285">
            <v>2090.3000000000002</v>
          </cell>
        </row>
        <row r="286">
          <cell r="A286" t="str">
            <v>Idaho</v>
          </cell>
          <cell r="D286">
            <v>2016</v>
          </cell>
          <cell r="E286">
            <v>2371.3000000000002</v>
          </cell>
        </row>
        <row r="287">
          <cell r="A287" t="str">
            <v>Idaho</v>
          </cell>
          <cell r="D287">
            <v>2017</v>
          </cell>
          <cell r="E287">
            <v>2750.9</v>
          </cell>
        </row>
        <row r="288">
          <cell r="A288" t="str">
            <v>Idaho</v>
          </cell>
          <cell r="D288">
            <v>2018</v>
          </cell>
          <cell r="E288">
            <v>2942.4</v>
          </cell>
        </row>
        <row r="289">
          <cell r="A289" t="str">
            <v>Idaho</v>
          </cell>
          <cell r="D289">
            <v>2019</v>
          </cell>
          <cell r="E289">
            <v>3035.8</v>
          </cell>
        </row>
        <row r="290">
          <cell r="A290" t="str">
            <v>Idaho</v>
          </cell>
          <cell r="D290">
            <v>2014</v>
          </cell>
          <cell r="E290">
            <v>412.8</v>
          </cell>
        </row>
        <row r="291">
          <cell r="A291" t="str">
            <v>Idaho</v>
          </cell>
          <cell r="D291">
            <v>2015</v>
          </cell>
          <cell r="E291">
            <v>429.2</v>
          </cell>
        </row>
        <row r="292">
          <cell r="A292" t="str">
            <v>Idaho</v>
          </cell>
          <cell r="D292">
            <v>2016</v>
          </cell>
          <cell r="E292">
            <v>503.9</v>
          </cell>
        </row>
        <row r="293">
          <cell r="A293" t="str">
            <v>Idaho</v>
          </cell>
          <cell r="D293">
            <v>2017</v>
          </cell>
          <cell r="E293">
            <v>564.29999999999995</v>
          </cell>
        </row>
        <row r="294">
          <cell r="A294" t="str">
            <v>Idaho</v>
          </cell>
          <cell r="D294">
            <v>2018</v>
          </cell>
          <cell r="E294">
            <v>640.29999999999995</v>
          </cell>
        </row>
        <row r="295">
          <cell r="A295" t="str">
            <v>Idaho</v>
          </cell>
          <cell r="D295">
            <v>2019</v>
          </cell>
          <cell r="E295">
            <v>693.7</v>
          </cell>
        </row>
        <row r="296">
          <cell r="A296" t="str">
            <v>Idaho</v>
          </cell>
          <cell r="D296">
            <v>2014</v>
          </cell>
          <cell r="E296">
            <v>3435.9</v>
          </cell>
        </row>
        <row r="297">
          <cell r="A297" t="str">
            <v>Idaho</v>
          </cell>
          <cell r="D297">
            <v>2015</v>
          </cell>
          <cell r="E297">
            <v>3813.5</v>
          </cell>
        </row>
        <row r="298">
          <cell r="A298" t="str">
            <v>Idaho</v>
          </cell>
          <cell r="D298">
            <v>2016</v>
          </cell>
          <cell r="E298">
            <v>4237.5</v>
          </cell>
        </row>
        <row r="299">
          <cell r="A299" t="str">
            <v>Idaho</v>
          </cell>
          <cell r="D299">
            <v>2017</v>
          </cell>
          <cell r="E299">
            <v>4734.2</v>
          </cell>
        </row>
        <row r="300">
          <cell r="A300" t="str">
            <v>Idaho</v>
          </cell>
          <cell r="D300">
            <v>2018</v>
          </cell>
          <cell r="E300">
            <v>5007.8</v>
          </cell>
        </row>
        <row r="301">
          <cell r="A301" t="str">
            <v>Idaho</v>
          </cell>
          <cell r="D301">
            <v>2019</v>
          </cell>
          <cell r="E301">
            <v>5479</v>
          </cell>
        </row>
        <row r="302">
          <cell r="A302" t="str">
            <v>Idaho</v>
          </cell>
          <cell r="D302">
            <v>2015</v>
          </cell>
          <cell r="E302">
            <v>4104.2</v>
          </cell>
        </row>
        <row r="303">
          <cell r="A303" t="str">
            <v>Idaho</v>
          </cell>
          <cell r="D303">
            <v>2016</v>
          </cell>
          <cell r="E303">
            <v>4466.5</v>
          </cell>
        </row>
        <row r="304">
          <cell r="A304" t="str">
            <v>Idaho</v>
          </cell>
          <cell r="D304">
            <v>2014</v>
          </cell>
          <cell r="E304">
            <v>4631.1000000000004</v>
          </cell>
        </row>
        <row r="305">
          <cell r="A305" t="str">
            <v>Idaho</v>
          </cell>
          <cell r="D305">
            <v>2017</v>
          </cell>
          <cell r="E305">
            <v>5039.8</v>
          </cell>
        </row>
        <row r="306">
          <cell r="A306" t="str">
            <v>Idaho</v>
          </cell>
          <cell r="D306">
            <v>2018</v>
          </cell>
          <cell r="E306">
            <v>5876.3</v>
          </cell>
        </row>
        <row r="307">
          <cell r="A307" t="str">
            <v>Idaho</v>
          </cell>
          <cell r="D307">
            <v>2019</v>
          </cell>
          <cell r="E307">
            <v>5896.3</v>
          </cell>
        </row>
        <row r="308">
          <cell r="A308" t="str">
            <v>Idaho</v>
          </cell>
          <cell r="D308">
            <v>2014</v>
          </cell>
          <cell r="E308">
            <v>1643.2</v>
          </cell>
        </row>
        <row r="309">
          <cell r="A309" t="str">
            <v>Idaho</v>
          </cell>
          <cell r="D309">
            <v>2015</v>
          </cell>
          <cell r="E309">
            <v>1765.2</v>
          </cell>
        </row>
        <row r="310">
          <cell r="A310" t="str">
            <v>Idaho</v>
          </cell>
          <cell r="D310">
            <v>2016</v>
          </cell>
          <cell r="E310">
            <v>1821.3</v>
          </cell>
        </row>
        <row r="311">
          <cell r="A311" t="str">
            <v>Idaho</v>
          </cell>
          <cell r="D311">
            <v>2017</v>
          </cell>
          <cell r="E311">
            <v>1910.9</v>
          </cell>
        </row>
        <row r="312">
          <cell r="A312" t="str">
            <v>Idaho</v>
          </cell>
          <cell r="D312">
            <v>2018</v>
          </cell>
          <cell r="E312">
            <v>2016.1</v>
          </cell>
        </row>
        <row r="313">
          <cell r="A313" t="str">
            <v>Idaho</v>
          </cell>
          <cell r="D313">
            <v>2019</v>
          </cell>
          <cell r="E313">
            <v>2071.9</v>
          </cell>
        </row>
        <row r="314">
          <cell r="A314" t="str">
            <v>Idaho</v>
          </cell>
          <cell r="D314">
            <v>2014</v>
          </cell>
          <cell r="E314">
            <v>2727</v>
          </cell>
        </row>
        <row r="315">
          <cell r="A315" t="str">
            <v>Idaho</v>
          </cell>
          <cell r="D315">
            <v>2015</v>
          </cell>
          <cell r="E315">
            <v>2849</v>
          </cell>
        </row>
        <row r="316">
          <cell r="A316" t="str">
            <v>Idaho</v>
          </cell>
          <cell r="D316">
            <v>2016</v>
          </cell>
          <cell r="E316">
            <v>3010.4</v>
          </cell>
        </row>
        <row r="317">
          <cell r="A317" t="str">
            <v>Idaho</v>
          </cell>
          <cell r="D317">
            <v>2017</v>
          </cell>
          <cell r="E317">
            <v>3244.4</v>
          </cell>
        </row>
        <row r="318">
          <cell r="A318" t="str">
            <v>Idaho</v>
          </cell>
          <cell r="D318">
            <v>2018</v>
          </cell>
          <cell r="E318">
            <v>3671.7</v>
          </cell>
        </row>
        <row r="319">
          <cell r="A319" t="str">
            <v>Idaho</v>
          </cell>
          <cell r="D319">
            <v>2019</v>
          </cell>
          <cell r="E319">
            <v>3773</v>
          </cell>
        </row>
        <row r="320">
          <cell r="A320" t="str">
            <v>Idaho</v>
          </cell>
          <cell r="D320">
            <v>2014</v>
          </cell>
          <cell r="E320">
            <v>508.9</v>
          </cell>
        </row>
        <row r="321">
          <cell r="A321" t="str">
            <v>Idaho</v>
          </cell>
          <cell r="D321">
            <v>2016</v>
          </cell>
          <cell r="E321">
            <v>510.6</v>
          </cell>
        </row>
        <row r="322">
          <cell r="A322" t="str">
            <v>Idaho</v>
          </cell>
          <cell r="D322">
            <v>2015</v>
          </cell>
          <cell r="E322">
            <v>528.4</v>
          </cell>
        </row>
        <row r="323">
          <cell r="A323" t="str">
            <v>Idaho</v>
          </cell>
          <cell r="D323">
            <v>2017</v>
          </cell>
          <cell r="E323">
            <v>530.5</v>
          </cell>
        </row>
        <row r="324">
          <cell r="A324" t="str">
            <v>Idaho</v>
          </cell>
          <cell r="D324">
            <v>2018</v>
          </cell>
          <cell r="E324">
            <v>587.1</v>
          </cell>
        </row>
        <row r="325">
          <cell r="A325" t="str">
            <v>Idaho</v>
          </cell>
          <cell r="D325">
            <v>2019</v>
          </cell>
          <cell r="E325">
            <v>589.4</v>
          </cell>
        </row>
        <row r="326">
          <cell r="A326" t="str">
            <v>Idaho</v>
          </cell>
          <cell r="D326">
            <v>2014</v>
          </cell>
          <cell r="E326">
            <v>8516</v>
          </cell>
        </row>
        <row r="327">
          <cell r="A327" t="str">
            <v>Idaho</v>
          </cell>
          <cell r="D327">
            <v>2015</v>
          </cell>
          <cell r="E327">
            <v>8991.6</v>
          </cell>
        </row>
        <row r="328">
          <cell r="A328" t="str">
            <v>Idaho</v>
          </cell>
          <cell r="D328">
            <v>2016</v>
          </cell>
          <cell r="E328">
            <v>9245.5</v>
          </cell>
        </row>
        <row r="329">
          <cell r="A329" t="str">
            <v>Idaho</v>
          </cell>
          <cell r="D329">
            <v>2017</v>
          </cell>
          <cell r="E329">
            <v>9682.7000000000007</v>
          </cell>
        </row>
        <row r="330">
          <cell r="A330" t="str">
            <v>Idaho</v>
          </cell>
          <cell r="D330">
            <v>2018</v>
          </cell>
          <cell r="E330">
            <v>10225.4</v>
          </cell>
        </row>
        <row r="331">
          <cell r="A331" t="str">
            <v>Idaho</v>
          </cell>
          <cell r="D331">
            <v>2019</v>
          </cell>
          <cell r="E331">
            <v>10701</v>
          </cell>
        </row>
        <row r="332">
          <cell r="A332" t="str">
            <v>Idaho</v>
          </cell>
          <cell r="D332">
            <v>2014</v>
          </cell>
          <cell r="E332">
            <v>1414.7</v>
          </cell>
        </row>
        <row r="333">
          <cell r="A333" t="str">
            <v>Idaho</v>
          </cell>
          <cell r="D333">
            <v>2015</v>
          </cell>
          <cell r="E333">
            <v>1488.7</v>
          </cell>
        </row>
        <row r="334">
          <cell r="A334" t="str">
            <v>Idaho</v>
          </cell>
          <cell r="D334">
            <v>2016</v>
          </cell>
          <cell r="E334">
            <v>1515.3</v>
          </cell>
        </row>
        <row r="335">
          <cell r="A335" t="str">
            <v>Idaho</v>
          </cell>
          <cell r="D335">
            <v>2018</v>
          </cell>
          <cell r="E335">
            <v>1552.2</v>
          </cell>
        </row>
        <row r="336">
          <cell r="A336" t="str">
            <v>Idaho</v>
          </cell>
          <cell r="D336">
            <v>2017</v>
          </cell>
          <cell r="E336">
            <v>1565.2</v>
          </cell>
        </row>
        <row r="337">
          <cell r="A337" t="str">
            <v>Idaho</v>
          </cell>
          <cell r="D337">
            <v>2019</v>
          </cell>
          <cell r="E337">
            <v>1661.8</v>
          </cell>
        </row>
        <row r="338">
          <cell r="A338" t="str">
            <v>Idaho</v>
          </cell>
          <cell r="D338">
            <v>2015</v>
          </cell>
          <cell r="E338">
            <v>588.29999999999995</v>
          </cell>
        </row>
        <row r="339">
          <cell r="A339" t="str">
            <v>Idaho</v>
          </cell>
          <cell r="D339">
            <v>2016</v>
          </cell>
          <cell r="E339">
            <v>589.1</v>
          </cell>
        </row>
        <row r="340">
          <cell r="A340" t="str">
            <v>Idaho</v>
          </cell>
          <cell r="D340">
            <v>2014</v>
          </cell>
          <cell r="E340">
            <v>590</v>
          </cell>
        </row>
        <row r="341">
          <cell r="A341" t="str">
            <v>Idaho</v>
          </cell>
          <cell r="D341">
            <v>2017</v>
          </cell>
          <cell r="E341">
            <v>686.6</v>
          </cell>
        </row>
        <row r="342">
          <cell r="A342" t="str">
            <v>Idaho</v>
          </cell>
          <cell r="D342">
            <v>2018</v>
          </cell>
          <cell r="E342">
            <v>863.1</v>
          </cell>
        </row>
        <row r="343">
          <cell r="A343" t="str">
            <v>Idaho</v>
          </cell>
          <cell r="D343">
            <v>2019</v>
          </cell>
          <cell r="E343">
            <v>974.6</v>
          </cell>
        </row>
        <row r="344">
          <cell r="A344" t="str">
            <v>Idaho</v>
          </cell>
          <cell r="D344">
            <v>2015</v>
          </cell>
          <cell r="E344">
            <v>7089.3</v>
          </cell>
        </row>
        <row r="345">
          <cell r="A345" t="str">
            <v>Idaho</v>
          </cell>
          <cell r="D345">
            <v>2014</v>
          </cell>
          <cell r="E345">
            <v>7245.3</v>
          </cell>
        </row>
        <row r="346">
          <cell r="A346" t="str">
            <v>Idaho</v>
          </cell>
          <cell r="D346">
            <v>2016</v>
          </cell>
          <cell r="E346">
            <v>7338.4</v>
          </cell>
        </row>
        <row r="347">
          <cell r="A347" t="str">
            <v>Idaho</v>
          </cell>
          <cell r="D347">
            <v>2017</v>
          </cell>
          <cell r="E347">
            <v>8029.7</v>
          </cell>
        </row>
        <row r="348">
          <cell r="A348" t="str">
            <v>Idaho</v>
          </cell>
          <cell r="D348">
            <v>2018</v>
          </cell>
          <cell r="E348">
            <v>8921.7999999999993</v>
          </cell>
        </row>
        <row r="349">
          <cell r="A349" t="str">
            <v>Idaho</v>
          </cell>
          <cell r="D349">
            <v>2019</v>
          </cell>
          <cell r="E349">
            <v>9068.5</v>
          </cell>
        </row>
        <row r="350">
          <cell r="A350" t="str">
            <v>Idaho</v>
          </cell>
          <cell r="D350">
            <v>2015</v>
          </cell>
          <cell r="E350">
            <v>537.5</v>
          </cell>
        </row>
        <row r="351">
          <cell r="A351" t="str">
            <v>Idaho</v>
          </cell>
          <cell r="D351">
            <v>2016</v>
          </cell>
          <cell r="E351">
            <v>545.5</v>
          </cell>
        </row>
        <row r="352">
          <cell r="A352" t="str">
            <v>Idaho</v>
          </cell>
          <cell r="D352">
            <v>2017</v>
          </cell>
          <cell r="E352">
            <v>545.6</v>
          </cell>
        </row>
        <row r="353">
          <cell r="A353" t="str">
            <v>Idaho</v>
          </cell>
          <cell r="D353">
            <v>2014</v>
          </cell>
          <cell r="E353">
            <v>558.1</v>
          </cell>
        </row>
        <row r="354">
          <cell r="A354" t="str">
            <v>Idaho</v>
          </cell>
          <cell r="D354">
            <v>2018</v>
          </cell>
          <cell r="E354">
            <v>567.79999999999995</v>
          </cell>
        </row>
        <row r="355">
          <cell r="A355" t="str">
            <v>Idaho</v>
          </cell>
          <cell r="D355">
            <v>2019</v>
          </cell>
          <cell r="E355">
            <v>606.1</v>
          </cell>
        </row>
        <row r="356">
          <cell r="A356" t="str">
            <v>Idaho</v>
          </cell>
          <cell r="D356">
            <v>2019</v>
          </cell>
          <cell r="E356">
            <v>247.8</v>
          </cell>
        </row>
        <row r="357">
          <cell r="A357" t="str">
            <v>Idaho</v>
          </cell>
          <cell r="D357">
            <v>2017</v>
          </cell>
          <cell r="E357">
            <v>259</v>
          </cell>
        </row>
        <row r="358">
          <cell r="A358" t="str">
            <v>Idaho</v>
          </cell>
          <cell r="D358">
            <v>2018</v>
          </cell>
          <cell r="E358">
            <v>292.7</v>
          </cell>
        </row>
        <row r="359">
          <cell r="A359" t="str">
            <v>Idaho</v>
          </cell>
          <cell r="D359">
            <v>2015</v>
          </cell>
          <cell r="E359">
            <v>543.9</v>
          </cell>
        </row>
        <row r="360">
          <cell r="A360" t="str">
            <v>Idaho</v>
          </cell>
          <cell r="D360">
            <v>2016</v>
          </cell>
          <cell r="E360">
            <v>555.79999999999995</v>
          </cell>
        </row>
        <row r="361">
          <cell r="A361" t="str">
            <v>Idaho</v>
          </cell>
          <cell r="D361">
            <v>2014</v>
          </cell>
          <cell r="E361">
            <v>1042.0999999999999</v>
          </cell>
        </row>
        <row r="362">
          <cell r="A362" t="str">
            <v>Idaho</v>
          </cell>
          <cell r="D362">
            <v>2014</v>
          </cell>
          <cell r="E362">
            <v>2614.1999999999998</v>
          </cell>
        </row>
        <row r="363">
          <cell r="A363" t="str">
            <v>Idaho</v>
          </cell>
          <cell r="D363">
            <v>2016</v>
          </cell>
          <cell r="E363">
            <v>2871.9</v>
          </cell>
        </row>
        <row r="364">
          <cell r="A364" t="str">
            <v>Idaho</v>
          </cell>
          <cell r="D364">
            <v>2015</v>
          </cell>
          <cell r="E364">
            <v>2985.1</v>
          </cell>
        </row>
        <row r="365">
          <cell r="A365" t="str">
            <v>Idaho</v>
          </cell>
          <cell r="D365">
            <v>2017</v>
          </cell>
          <cell r="E365">
            <v>2989.9</v>
          </cell>
        </row>
        <row r="366">
          <cell r="A366" t="str">
            <v>Idaho</v>
          </cell>
          <cell r="D366">
            <v>2018</v>
          </cell>
          <cell r="E366">
            <v>3045.4</v>
          </cell>
        </row>
        <row r="367">
          <cell r="A367" t="str">
            <v>Idaho</v>
          </cell>
          <cell r="D367">
            <v>2019</v>
          </cell>
          <cell r="E367">
            <v>3172.1</v>
          </cell>
        </row>
        <row r="368">
          <cell r="A368" t="str">
            <v>Idaho</v>
          </cell>
          <cell r="D368">
            <v>2014</v>
          </cell>
          <cell r="E368">
            <v>1206.9000000000001</v>
          </cell>
        </row>
        <row r="369">
          <cell r="A369" t="str">
            <v>Idaho</v>
          </cell>
          <cell r="D369">
            <v>2015</v>
          </cell>
          <cell r="E369">
            <v>1274</v>
          </cell>
        </row>
        <row r="370">
          <cell r="A370" t="str">
            <v>Idaho</v>
          </cell>
          <cell r="D370">
            <v>2016</v>
          </cell>
          <cell r="E370">
            <v>1344.1</v>
          </cell>
        </row>
        <row r="371">
          <cell r="A371" t="str">
            <v>Idaho</v>
          </cell>
          <cell r="D371">
            <v>2017</v>
          </cell>
          <cell r="E371">
            <v>1439</v>
          </cell>
        </row>
        <row r="372">
          <cell r="A372" t="str">
            <v>Idaho</v>
          </cell>
          <cell r="D372">
            <v>2018</v>
          </cell>
          <cell r="E372">
            <v>1557.3</v>
          </cell>
        </row>
        <row r="373">
          <cell r="A373" t="str">
            <v>Idaho</v>
          </cell>
          <cell r="D373">
            <v>2019</v>
          </cell>
          <cell r="E373">
            <v>1686.5</v>
          </cell>
        </row>
        <row r="374">
          <cell r="A374" t="str">
            <v>Idaho</v>
          </cell>
          <cell r="D374">
            <v>2014</v>
          </cell>
          <cell r="E374">
            <v>6053.8</v>
          </cell>
        </row>
        <row r="375">
          <cell r="A375" t="str">
            <v>Idaho</v>
          </cell>
          <cell r="D375">
            <v>2015</v>
          </cell>
          <cell r="E375">
            <v>6333.3</v>
          </cell>
        </row>
        <row r="376">
          <cell r="A376" t="str">
            <v>Idaho</v>
          </cell>
          <cell r="D376">
            <v>2016</v>
          </cell>
          <cell r="E376">
            <v>6663.6</v>
          </cell>
        </row>
        <row r="377">
          <cell r="A377" t="str">
            <v>Idaho</v>
          </cell>
          <cell r="D377">
            <v>2017</v>
          </cell>
          <cell r="E377">
            <v>7349.5</v>
          </cell>
        </row>
        <row r="378">
          <cell r="A378" t="str">
            <v>Idaho</v>
          </cell>
          <cell r="D378">
            <v>2018</v>
          </cell>
          <cell r="E378">
            <v>8063.4</v>
          </cell>
        </row>
        <row r="379">
          <cell r="A379" t="str">
            <v>Idaho</v>
          </cell>
          <cell r="D379">
            <v>2019</v>
          </cell>
          <cell r="E379">
            <v>8667.9</v>
          </cell>
        </row>
        <row r="380">
          <cell r="A380" t="str">
            <v>Idaho</v>
          </cell>
          <cell r="D380">
            <v>2014</v>
          </cell>
          <cell r="E380">
            <v>8326.7999999999993</v>
          </cell>
        </row>
        <row r="381">
          <cell r="A381" t="str">
            <v>Idaho</v>
          </cell>
          <cell r="D381">
            <v>2015</v>
          </cell>
          <cell r="E381">
            <v>8848.9</v>
          </cell>
        </row>
        <row r="382">
          <cell r="A382" t="str">
            <v>Idaho</v>
          </cell>
          <cell r="D382">
            <v>2016</v>
          </cell>
          <cell r="E382">
            <v>9185</v>
          </cell>
        </row>
        <row r="383">
          <cell r="A383" t="str">
            <v>Idaho</v>
          </cell>
          <cell r="D383">
            <v>2017</v>
          </cell>
          <cell r="E383">
            <v>10153.700000000001</v>
          </cell>
        </row>
        <row r="384">
          <cell r="A384" t="str">
            <v>Idaho</v>
          </cell>
          <cell r="D384">
            <v>2018</v>
          </cell>
          <cell r="E384">
            <v>11018.9</v>
          </cell>
        </row>
        <row r="385">
          <cell r="A385" t="str">
            <v>Idaho</v>
          </cell>
          <cell r="D385">
            <v>2019</v>
          </cell>
          <cell r="E385">
            <v>11545</v>
          </cell>
        </row>
        <row r="386">
          <cell r="A386" t="str">
            <v>Idaho</v>
          </cell>
          <cell r="D386">
            <v>2014</v>
          </cell>
          <cell r="E386">
            <v>5015.3999999999996</v>
          </cell>
        </row>
        <row r="387">
          <cell r="A387" t="str">
            <v>Idaho</v>
          </cell>
          <cell r="D387">
            <v>2015</v>
          </cell>
          <cell r="E387">
            <v>5338.6</v>
          </cell>
        </row>
        <row r="388">
          <cell r="A388" t="str">
            <v>Idaho</v>
          </cell>
          <cell r="D388">
            <v>2016</v>
          </cell>
          <cell r="E388">
            <v>5594.3</v>
          </cell>
        </row>
        <row r="389">
          <cell r="A389" t="str">
            <v>Idaho</v>
          </cell>
          <cell r="D389">
            <v>2017</v>
          </cell>
          <cell r="E389">
            <v>5843.5</v>
          </cell>
        </row>
        <row r="390">
          <cell r="A390" t="str">
            <v>Idaho</v>
          </cell>
          <cell r="D390">
            <v>2018</v>
          </cell>
          <cell r="E390">
            <v>6135</v>
          </cell>
        </row>
        <row r="391">
          <cell r="A391" t="str">
            <v>Idaho</v>
          </cell>
          <cell r="D391">
            <v>2019</v>
          </cell>
          <cell r="E391">
            <v>6348.3</v>
          </cell>
        </row>
        <row r="392">
          <cell r="A392" t="str">
            <v>Idaho</v>
          </cell>
          <cell r="D392">
            <v>2014</v>
          </cell>
          <cell r="E392">
            <v>6314.8</v>
          </cell>
        </row>
        <row r="393">
          <cell r="A393" t="str">
            <v>Idaho</v>
          </cell>
          <cell r="D393">
            <v>2015</v>
          </cell>
          <cell r="E393">
            <v>6688.9</v>
          </cell>
        </row>
        <row r="394">
          <cell r="A394" t="str">
            <v>Idaho</v>
          </cell>
          <cell r="D394">
            <v>2016</v>
          </cell>
          <cell r="E394">
            <v>6878.8</v>
          </cell>
        </row>
        <row r="395">
          <cell r="A395" t="str">
            <v>Idaho</v>
          </cell>
          <cell r="D395">
            <v>2017</v>
          </cell>
          <cell r="E395">
            <v>7226.2</v>
          </cell>
        </row>
        <row r="396">
          <cell r="A396" t="str">
            <v>Idaho</v>
          </cell>
          <cell r="D396">
            <v>2018</v>
          </cell>
          <cell r="E396">
            <v>7641.6</v>
          </cell>
        </row>
        <row r="397">
          <cell r="A397" t="str">
            <v>Idaho</v>
          </cell>
          <cell r="D397">
            <v>2019</v>
          </cell>
          <cell r="E397">
            <v>8023</v>
          </cell>
        </row>
        <row r="398">
          <cell r="A398" t="str">
            <v>Idaho</v>
          </cell>
          <cell r="D398">
            <v>2014</v>
          </cell>
          <cell r="E398">
            <v>1813.5</v>
          </cell>
        </row>
        <row r="399">
          <cell r="A399" t="str">
            <v>Idaho</v>
          </cell>
          <cell r="D399">
            <v>2015</v>
          </cell>
          <cell r="E399">
            <v>1954.7</v>
          </cell>
        </row>
        <row r="400">
          <cell r="A400" t="str">
            <v>Idaho</v>
          </cell>
          <cell r="D400">
            <v>2016</v>
          </cell>
          <cell r="E400">
            <v>1977.8</v>
          </cell>
        </row>
        <row r="401">
          <cell r="A401" t="str">
            <v>Idaho</v>
          </cell>
          <cell r="D401">
            <v>2017</v>
          </cell>
          <cell r="E401">
            <v>2119.6999999999998</v>
          </cell>
        </row>
        <row r="402">
          <cell r="A402" t="str">
            <v>Idaho</v>
          </cell>
          <cell r="D402">
            <v>2018</v>
          </cell>
          <cell r="E402">
            <v>2295.1</v>
          </cell>
        </row>
        <row r="403">
          <cell r="A403" t="str">
            <v>Idaho</v>
          </cell>
          <cell r="D403">
            <v>2019</v>
          </cell>
          <cell r="E403">
            <v>2443.6999999999998</v>
          </cell>
        </row>
        <row r="404">
          <cell r="A404" t="str">
            <v>Idaho</v>
          </cell>
          <cell r="D404">
            <v>2015</v>
          </cell>
          <cell r="E404">
            <v>1304.5999999999999</v>
          </cell>
        </row>
        <row r="405">
          <cell r="A405" t="str">
            <v>Idaho</v>
          </cell>
          <cell r="D405">
            <v>2014</v>
          </cell>
          <cell r="E405">
            <v>1312</v>
          </cell>
        </row>
        <row r="406">
          <cell r="A406" t="str">
            <v>Idaho</v>
          </cell>
          <cell r="D406">
            <v>2016</v>
          </cell>
          <cell r="E406">
            <v>1325.7</v>
          </cell>
        </row>
        <row r="407">
          <cell r="A407" t="str">
            <v>Idaho</v>
          </cell>
          <cell r="D407">
            <v>2018</v>
          </cell>
          <cell r="E407">
            <v>1330</v>
          </cell>
        </row>
        <row r="408">
          <cell r="A408" t="str">
            <v>Idaho</v>
          </cell>
          <cell r="D408">
            <v>2017</v>
          </cell>
          <cell r="E408">
            <v>1367.6</v>
          </cell>
        </row>
        <row r="409">
          <cell r="A409" t="str">
            <v>Idaho</v>
          </cell>
          <cell r="D409">
            <v>2019</v>
          </cell>
          <cell r="E409">
            <v>1370.3</v>
          </cell>
        </row>
        <row r="410">
          <cell r="A410" t="str">
            <v>Idaho</v>
          </cell>
          <cell r="D410">
            <v>2014</v>
          </cell>
          <cell r="E410">
            <v>3959.3</v>
          </cell>
        </row>
        <row r="411">
          <cell r="A411" t="str">
            <v>Idaho</v>
          </cell>
          <cell r="D411">
            <v>2015</v>
          </cell>
          <cell r="E411">
            <v>4208.5</v>
          </cell>
        </row>
        <row r="412">
          <cell r="A412" t="str">
            <v>Idaho</v>
          </cell>
          <cell r="D412">
            <v>2016</v>
          </cell>
          <cell r="E412">
            <v>4522.7</v>
          </cell>
        </row>
        <row r="413">
          <cell r="A413" t="str">
            <v>Idaho</v>
          </cell>
          <cell r="D413">
            <v>2017</v>
          </cell>
          <cell r="E413">
            <v>4722.3</v>
          </cell>
        </row>
        <row r="414">
          <cell r="A414" t="str">
            <v>Idaho</v>
          </cell>
          <cell r="D414">
            <v>2018</v>
          </cell>
          <cell r="E414">
            <v>5113.1000000000004</v>
          </cell>
        </row>
        <row r="415">
          <cell r="A415" t="str">
            <v>Idaho</v>
          </cell>
          <cell r="D415">
            <v>2019</v>
          </cell>
          <cell r="E415">
            <v>5456.9</v>
          </cell>
        </row>
        <row r="416">
          <cell r="A416" t="str">
            <v>Montana</v>
          </cell>
          <cell r="D416">
            <v>2014</v>
          </cell>
        </row>
        <row r="417">
          <cell r="A417" t="str">
            <v>Montana</v>
          </cell>
          <cell r="D417">
            <v>2015</v>
          </cell>
        </row>
        <row r="418">
          <cell r="A418" t="str">
            <v>Montana</v>
          </cell>
          <cell r="D418">
            <v>2016</v>
          </cell>
        </row>
        <row r="419">
          <cell r="A419" t="str">
            <v>Montana</v>
          </cell>
          <cell r="D419">
            <v>2017</v>
          </cell>
        </row>
        <row r="420">
          <cell r="A420" t="str">
            <v>Montana</v>
          </cell>
          <cell r="D420">
            <v>2018</v>
          </cell>
        </row>
        <row r="421">
          <cell r="A421" t="str">
            <v>Montana</v>
          </cell>
          <cell r="D421">
            <v>2019</v>
          </cell>
        </row>
        <row r="422">
          <cell r="A422" t="str">
            <v>Montana</v>
          </cell>
          <cell r="D422">
            <v>2014</v>
          </cell>
          <cell r="E422">
            <v>922.7</v>
          </cell>
        </row>
        <row r="423">
          <cell r="A423" t="str">
            <v>Montana</v>
          </cell>
          <cell r="D423">
            <v>2016</v>
          </cell>
          <cell r="E423">
            <v>953.3</v>
          </cell>
        </row>
        <row r="424">
          <cell r="A424" t="str">
            <v>Montana</v>
          </cell>
          <cell r="D424">
            <v>2015</v>
          </cell>
          <cell r="E424">
            <v>964.7</v>
          </cell>
        </row>
        <row r="425">
          <cell r="A425" t="str">
            <v>Montana</v>
          </cell>
          <cell r="D425">
            <v>2017</v>
          </cell>
          <cell r="E425">
            <v>1018.8</v>
          </cell>
        </row>
        <row r="426">
          <cell r="A426" t="str">
            <v>Montana</v>
          </cell>
          <cell r="D426">
            <v>2018</v>
          </cell>
          <cell r="E426">
            <v>1089.4000000000001</v>
          </cell>
        </row>
        <row r="427">
          <cell r="A427" t="str">
            <v>Montana</v>
          </cell>
          <cell r="D427">
            <v>2019</v>
          </cell>
          <cell r="E427">
            <v>1133.0999999999999</v>
          </cell>
        </row>
        <row r="428">
          <cell r="A428" t="str">
            <v>Montana</v>
          </cell>
          <cell r="D428">
            <v>2014</v>
          </cell>
          <cell r="E428">
            <v>554.20000000000005</v>
          </cell>
        </row>
        <row r="429">
          <cell r="A429" t="str">
            <v>Montana</v>
          </cell>
          <cell r="D429">
            <v>2015</v>
          </cell>
          <cell r="E429">
            <v>562.1</v>
          </cell>
        </row>
        <row r="430">
          <cell r="A430" t="str">
            <v>Montana</v>
          </cell>
          <cell r="D430">
            <v>2016</v>
          </cell>
          <cell r="E430">
            <v>585.79999999999995</v>
          </cell>
        </row>
        <row r="431">
          <cell r="A431" t="str">
            <v>Montana</v>
          </cell>
          <cell r="D431">
            <v>2017</v>
          </cell>
          <cell r="E431">
            <v>617.6</v>
          </cell>
        </row>
        <row r="432">
          <cell r="A432" t="str">
            <v>Montana</v>
          </cell>
          <cell r="D432">
            <v>2018</v>
          </cell>
          <cell r="E432">
            <v>641.4</v>
          </cell>
        </row>
        <row r="433">
          <cell r="A433" t="str">
            <v>Montana</v>
          </cell>
          <cell r="D433">
            <v>2019</v>
          </cell>
          <cell r="E433">
            <v>660.6</v>
          </cell>
        </row>
        <row r="434">
          <cell r="A434" t="str">
            <v>Montana</v>
          </cell>
          <cell r="D434">
            <v>2014</v>
          </cell>
          <cell r="E434">
            <v>2349.4</v>
          </cell>
        </row>
        <row r="435">
          <cell r="A435" t="str">
            <v>Montana</v>
          </cell>
          <cell r="D435">
            <v>2015</v>
          </cell>
          <cell r="E435">
            <v>2548.6</v>
          </cell>
        </row>
        <row r="436">
          <cell r="A436" t="str">
            <v>Montana</v>
          </cell>
          <cell r="D436">
            <v>2016</v>
          </cell>
          <cell r="E436">
            <v>2649.1</v>
          </cell>
        </row>
        <row r="437">
          <cell r="A437" t="str">
            <v>Montana</v>
          </cell>
          <cell r="D437">
            <v>2017</v>
          </cell>
          <cell r="E437">
            <v>2759.4</v>
          </cell>
        </row>
        <row r="438">
          <cell r="A438" t="str">
            <v>Montana</v>
          </cell>
          <cell r="D438">
            <v>2018</v>
          </cell>
          <cell r="E438">
            <v>2941.7</v>
          </cell>
        </row>
        <row r="439">
          <cell r="A439" t="str">
            <v>Montana</v>
          </cell>
          <cell r="D439">
            <v>2019</v>
          </cell>
          <cell r="E439">
            <v>3062.8</v>
          </cell>
        </row>
        <row r="440">
          <cell r="A440" t="str">
            <v>Montana</v>
          </cell>
          <cell r="D440">
            <v>2014</v>
          </cell>
          <cell r="E440">
            <v>1007</v>
          </cell>
        </row>
        <row r="441">
          <cell r="A441" t="str">
            <v>Montana</v>
          </cell>
          <cell r="D441">
            <v>2015</v>
          </cell>
          <cell r="E441">
            <v>1083.0999999999999</v>
          </cell>
        </row>
        <row r="442">
          <cell r="A442" t="str">
            <v>Montana</v>
          </cell>
          <cell r="D442">
            <v>2016</v>
          </cell>
          <cell r="E442">
            <v>1125.5999999999999</v>
          </cell>
        </row>
        <row r="443">
          <cell r="A443" t="str">
            <v>Montana</v>
          </cell>
          <cell r="D443">
            <v>2017</v>
          </cell>
          <cell r="E443">
            <v>1173.4000000000001</v>
          </cell>
        </row>
        <row r="444">
          <cell r="A444" t="str">
            <v>Montana</v>
          </cell>
          <cell r="D444">
            <v>2018</v>
          </cell>
          <cell r="E444">
            <v>1210.5</v>
          </cell>
        </row>
        <row r="445">
          <cell r="A445" t="str">
            <v>Montana</v>
          </cell>
          <cell r="D445">
            <v>2019</v>
          </cell>
          <cell r="E445">
            <v>1240.4000000000001</v>
          </cell>
        </row>
        <row r="446">
          <cell r="A446" t="str">
            <v>Montana</v>
          </cell>
          <cell r="D446">
            <v>2014</v>
          </cell>
          <cell r="E446">
            <v>1492.5</v>
          </cell>
        </row>
        <row r="447">
          <cell r="A447" t="str">
            <v>Montana</v>
          </cell>
          <cell r="D447">
            <v>2015</v>
          </cell>
          <cell r="E447">
            <v>1574.9</v>
          </cell>
        </row>
        <row r="448">
          <cell r="A448" t="str">
            <v>Montana</v>
          </cell>
          <cell r="D448">
            <v>2016</v>
          </cell>
          <cell r="E448">
            <v>1638.5</v>
          </cell>
        </row>
        <row r="449">
          <cell r="A449" t="str">
            <v>Montana</v>
          </cell>
          <cell r="D449">
            <v>2017</v>
          </cell>
          <cell r="E449">
            <v>1690.8</v>
          </cell>
        </row>
        <row r="450">
          <cell r="A450" t="str">
            <v>Montana</v>
          </cell>
          <cell r="D450">
            <v>2018</v>
          </cell>
          <cell r="E450">
            <v>1748.6</v>
          </cell>
        </row>
        <row r="451">
          <cell r="A451" t="str">
            <v>Montana</v>
          </cell>
          <cell r="D451">
            <v>2019</v>
          </cell>
          <cell r="E451">
            <v>1779.4</v>
          </cell>
        </row>
        <row r="452">
          <cell r="A452" t="str">
            <v>Montana</v>
          </cell>
          <cell r="D452">
            <v>2014</v>
          </cell>
          <cell r="E452">
            <v>2075.5</v>
          </cell>
        </row>
        <row r="453">
          <cell r="A453" t="str">
            <v>Montana</v>
          </cell>
          <cell r="D453">
            <v>2015</v>
          </cell>
          <cell r="E453">
            <v>2142.3000000000002</v>
          </cell>
        </row>
        <row r="454">
          <cell r="A454" t="str">
            <v>Montana</v>
          </cell>
          <cell r="D454">
            <v>2016</v>
          </cell>
          <cell r="E454">
            <v>2281.3000000000002</v>
          </cell>
        </row>
        <row r="455">
          <cell r="A455" t="str">
            <v>Montana</v>
          </cell>
          <cell r="D455">
            <v>2017</v>
          </cell>
          <cell r="E455">
            <v>2373.4</v>
          </cell>
        </row>
        <row r="456">
          <cell r="A456" t="str">
            <v>Montana</v>
          </cell>
          <cell r="D456">
            <v>2018</v>
          </cell>
          <cell r="E456">
            <v>2632.1</v>
          </cell>
        </row>
        <row r="457">
          <cell r="A457" t="str">
            <v>Montana</v>
          </cell>
          <cell r="D457">
            <v>2019</v>
          </cell>
          <cell r="E457">
            <v>2683.9</v>
          </cell>
        </row>
        <row r="458">
          <cell r="A458" t="str">
            <v>Montana</v>
          </cell>
          <cell r="D458">
            <v>2014</v>
          </cell>
          <cell r="E458">
            <v>231.2</v>
          </cell>
        </row>
        <row r="459">
          <cell r="A459" t="str">
            <v>Montana</v>
          </cell>
          <cell r="D459">
            <v>2015</v>
          </cell>
          <cell r="E459">
            <v>253.4</v>
          </cell>
        </row>
        <row r="460">
          <cell r="A460" t="str">
            <v>Montana</v>
          </cell>
          <cell r="D460">
            <v>2016</v>
          </cell>
          <cell r="E460">
            <v>256.8</v>
          </cell>
        </row>
        <row r="461">
          <cell r="A461" t="str">
            <v>Montana</v>
          </cell>
          <cell r="D461">
            <v>2017</v>
          </cell>
          <cell r="E461">
            <v>272.8</v>
          </cell>
        </row>
        <row r="462">
          <cell r="A462" t="str">
            <v>Montana</v>
          </cell>
          <cell r="D462">
            <v>2018</v>
          </cell>
          <cell r="E462">
            <v>276.39999999999998</v>
          </cell>
        </row>
        <row r="463">
          <cell r="A463" t="str">
            <v>Montana</v>
          </cell>
          <cell r="D463">
            <v>2019</v>
          </cell>
          <cell r="E463">
            <v>279.39999999999998</v>
          </cell>
        </row>
        <row r="464">
          <cell r="A464" t="str">
            <v>Montana</v>
          </cell>
          <cell r="D464">
            <v>2014</v>
          </cell>
          <cell r="E464">
            <v>6639.4</v>
          </cell>
        </row>
        <row r="465">
          <cell r="A465" t="str">
            <v>Montana</v>
          </cell>
          <cell r="D465">
            <v>2015</v>
          </cell>
          <cell r="E465">
            <v>6845.2</v>
          </cell>
        </row>
        <row r="466">
          <cell r="A466" t="str">
            <v>Montana</v>
          </cell>
          <cell r="D466">
            <v>2016</v>
          </cell>
          <cell r="E466">
            <v>7090.1</v>
          </cell>
        </row>
        <row r="467">
          <cell r="A467" t="str">
            <v>Montana</v>
          </cell>
          <cell r="D467">
            <v>2017</v>
          </cell>
          <cell r="E467">
            <v>7292.3</v>
          </cell>
        </row>
        <row r="468">
          <cell r="A468" t="str">
            <v>Montana</v>
          </cell>
          <cell r="D468">
            <v>2018</v>
          </cell>
          <cell r="E468">
            <v>7381</v>
          </cell>
        </row>
        <row r="469">
          <cell r="A469" t="str">
            <v>Montana</v>
          </cell>
          <cell r="D469">
            <v>2019</v>
          </cell>
          <cell r="E469">
            <v>7607.4</v>
          </cell>
        </row>
        <row r="470">
          <cell r="A470" t="str">
            <v>Montana</v>
          </cell>
          <cell r="D470">
            <v>2014</v>
          </cell>
          <cell r="E470">
            <v>1018.4</v>
          </cell>
        </row>
        <row r="471">
          <cell r="A471" t="str">
            <v>Montana</v>
          </cell>
          <cell r="D471">
            <v>2015</v>
          </cell>
          <cell r="E471">
            <v>1071.5</v>
          </cell>
        </row>
        <row r="472">
          <cell r="A472" t="str">
            <v>Montana</v>
          </cell>
          <cell r="D472">
            <v>2016</v>
          </cell>
          <cell r="E472">
            <v>1092.2</v>
          </cell>
        </row>
        <row r="473">
          <cell r="A473" t="str">
            <v>Montana</v>
          </cell>
          <cell r="D473">
            <v>2018</v>
          </cell>
          <cell r="E473">
            <v>1129.3</v>
          </cell>
        </row>
        <row r="474">
          <cell r="A474" t="str">
            <v>Montana</v>
          </cell>
          <cell r="D474">
            <v>2017</v>
          </cell>
          <cell r="E474">
            <v>1133.9000000000001</v>
          </cell>
        </row>
        <row r="475">
          <cell r="A475" t="str">
            <v>Montana</v>
          </cell>
          <cell r="D475">
            <v>2019</v>
          </cell>
          <cell r="E475">
            <v>1148.5</v>
          </cell>
        </row>
        <row r="476">
          <cell r="A476" t="str">
            <v>Montana</v>
          </cell>
          <cell r="D476">
            <v>2014</v>
          </cell>
          <cell r="E476">
            <v>199</v>
          </cell>
        </row>
        <row r="477">
          <cell r="A477" t="str">
            <v>Montana</v>
          </cell>
          <cell r="D477">
            <v>2016</v>
          </cell>
          <cell r="E477">
            <v>215.9</v>
          </cell>
        </row>
        <row r="478">
          <cell r="A478" t="str">
            <v>Montana</v>
          </cell>
          <cell r="D478">
            <v>2015</v>
          </cell>
          <cell r="E478">
            <v>217.7</v>
          </cell>
        </row>
        <row r="479">
          <cell r="A479" t="str">
            <v>Montana</v>
          </cell>
          <cell r="D479">
            <v>2017</v>
          </cell>
          <cell r="E479">
            <v>222</v>
          </cell>
        </row>
        <row r="480">
          <cell r="A480" t="str">
            <v>Montana</v>
          </cell>
          <cell r="D480">
            <v>2018</v>
          </cell>
          <cell r="E480">
            <v>227.2</v>
          </cell>
        </row>
        <row r="481">
          <cell r="A481" t="str">
            <v>Montana</v>
          </cell>
          <cell r="D481">
            <v>2019</v>
          </cell>
          <cell r="E481">
            <v>236.2</v>
          </cell>
        </row>
        <row r="482">
          <cell r="A482" t="str">
            <v>Montana</v>
          </cell>
          <cell r="D482">
            <v>2016</v>
          </cell>
          <cell r="E482">
            <v>2404.5</v>
          </cell>
        </row>
        <row r="483">
          <cell r="A483" t="str">
            <v>Montana</v>
          </cell>
          <cell r="D483">
            <v>2017</v>
          </cell>
          <cell r="E483">
            <v>2883.1</v>
          </cell>
        </row>
        <row r="484">
          <cell r="A484" t="str">
            <v>Montana</v>
          </cell>
          <cell r="D484">
            <v>2014</v>
          </cell>
          <cell r="E484">
            <v>3021.1</v>
          </cell>
        </row>
        <row r="485">
          <cell r="A485" t="str">
            <v>Montana</v>
          </cell>
          <cell r="D485">
            <v>2019</v>
          </cell>
          <cell r="E485">
            <v>3354.4</v>
          </cell>
        </row>
        <row r="486">
          <cell r="A486" t="str">
            <v>Montana</v>
          </cell>
          <cell r="D486">
            <v>2015</v>
          </cell>
          <cell r="E486">
            <v>3362</v>
          </cell>
        </row>
        <row r="487">
          <cell r="A487" t="str">
            <v>Montana</v>
          </cell>
          <cell r="D487">
            <v>2018</v>
          </cell>
          <cell r="E487">
            <v>3513.4</v>
          </cell>
        </row>
        <row r="488">
          <cell r="A488" t="str">
            <v>Montana</v>
          </cell>
          <cell r="D488">
            <v>2015</v>
          </cell>
          <cell r="E488">
            <v>480.5</v>
          </cell>
        </row>
        <row r="489">
          <cell r="A489" t="str">
            <v>Montana</v>
          </cell>
          <cell r="D489">
            <v>2016</v>
          </cell>
          <cell r="E489">
            <v>486.9</v>
          </cell>
        </row>
        <row r="490">
          <cell r="A490" t="str">
            <v>Montana</v>
          </cell>
          <cell r="D490">
            <v>2014</v>
          </cell>
          <cell r="E490">
            <v>492.5</v>
          </cell>
        </row>
        <row r="491">
          <cell r="A491" t="str">
            <v>Montana</v>
          </cell>
          <cell r="D491">
            <v>2017</v>
          </cell>
          <cell r="E491">
            <v>492.9</v>
          </cell>
        </row>
        <row r="492">
          <cell r="A492" t="str">
            <v>Montana</v>
          </cell>
          <cell r="D492">
            <v>2018</v>
          </cell>
          <cell r="E492">
            <v>518.4</v>
          </cell>
        </row>
        <row r="493">
          <cell r="A493" t="str">
            <v>Montana</v>
          </cell>
          <cell r="D493">
            <v>2019</v>
          </cell>
          <cell r="E493">
            <v>545.29999999999995</v>
          </cell>
        </row>
        <row r="494">
          <cell r="A494" t="str">
            <v>Montana</v>
          </cell>
          <cell r="D494">
            <v>2016</v>
          </cell>
          <cell r="E494">
            <v>1562.5</v>
          </cell>
        </row>
        <row r="495">
          <cell r="A495" t="str">
            <v>Montana</v>
          </cell>
          <cell r="D495">
            <v>2017</v>
          </cell>
          <cell r="E495">
            <v>1893.6</v>
          </cell>
        </row>
        <row r="496">
          <cell r="A496" t="str">
            <v>Montana</v>
          </cell>
          <cell r="D496">
            <v>2018</v>
          </cell>
          <cell r="E496">
            <v>1903.1</v>
          </cell>
        </row>
        <row r="497">
          <cell r="A497" t="str">
            <v>Montana</v>
          </cell>
          <cell r="D497">
            <v>2015</v>
          </cell>
          <cell r="E497">
            <v>1960.4</v>
          </cell>
        </row>
        <row r="498">
          <cell r="A498" t="str">
            <v>Montana</v>
          </cell>
          <cell r="D498">
            <v>2019</v>
          </cell>
          <cell r="E498">
            <v>2212</v>
          </cell>
        </row>
        <row r="499">
          <cell r="A499" t="str">
            <v>Montana</v>
          </cell>
          <cell r="D499">
            <v>2014</v>
          </cell>
          <cell r="E499">
            <v>2601.4</v>
          </cell>
        </row>
        <row r="500">
          <cell r="A500" t="str">
            <v>Montana</v>
          </cell>
          <cell r="D500">
            <v>2016</v>
          </cell>
          <cell r="E500">
            <v>1278.9000000000001</v>
          </cell>
        </row>
        <row r="501">
          <cell r="A501" t="str">
            <v>Montana</v>
          </cell>
          <cell r="D501">
            <v>2017</v>
          </cell>
          <cell r="E501">
            <v>1709.6</v>
          </cell>
        </row>
        <row r="502">
          <cell r="A502" t="str">
            <v>Montana</v>
          </cell>
          <cell r="D502">
            <v>2014</v>
          </cell>
          <cell r="E502">
            <v>2014.1</v>
          </cell>
        </row>
        <row r="503">
          <cell r="A503" t="str">
            <v>Montana</v>
          </cell>
          <cell r="D503">
            <v>2019</v>
          </cell>
          <cell r="E503">
            <v>2113.9</v>
          </cell>
        </row>
        <row r="504">
          <cell r="A504" t="str">
            <v>Montana</v>
          </cell>
          <cell r="D504">
            <v>2015</v>
          </cell>
          <cell r="E504">
            <v>2279</v>
          </cell>
        </row>
        <row r="505">
          <cell r="A505" t="str">
            <v>Montana</v>
          </cell>
          <cell r="D505">
            <v>2018</v>
          </cell>
          <cell r="E505">
            <v>2303</v>
          </cell>
        </row>
        <row r="506">
          <cell r="A506" t="str">
            <v>Montana</v>
          </cell>
          <cell r="D506">
            <v>2014</v>
          </cell>
          <cell r="E506">
            <v>947.3</v>
          </cell>
        </row>
        <row r="507">
          <cell r="A507" t="str">
            <v>Montana</v>
          </cell>
          <cell r="D507">
            <v>2015</v>
          </cell>
          <cell r="E507">
            <v>989</v>
          </cell>
        </row>
        <row r="508">
          <cell r="A508" t="str">
            <v>Montana</v>
          </cell>
          <cell r="D508">
            <v>2016</v>
          </cell>
          <cell r="E508">
            <v>1011</v>
          </cell>
        </row>
        <row r="509">
          <cell r="A509" t="str">
            <v>Montana</v>
          </cell>
          <cell r="D509">
            <v>2017</v>
          </cell>
          <cell r="E509">
            <v>1058.7</v>
          </cell>
        </row>
        <row r="510">
          <cell r="A510" t="str">
            <v>Montana</v>
          </cell>
          <cell r="D510">
            <v>2018</v>
          </cell>
          <cell r="E510">
            <v>1126.3</v>
          </cell>
        </row>
        <row r="511">
          <cell r="A511" t="str">
            <v>Montana</v>
          </cell>
          <cell r="D511">
            <v>2019</v>
          </cell>
          <cell r="E511">
            <v>1200.4000000000001</v>
          </cell>
        </row>
        <row r="512">
          <cell r="A512" t="str">
            <v>Montana</v>
          </cell>
          <cell r="D512">
            <v>2014</v>
          </cell>
          <cell r="E512">
            <v>3203.7</v>
          </cell>
        </row>
        <row r="513">
          <cell r="A513" t="str">
            <v>Montana</v>
          </cell>
          <cell r="D513">
            <v>2015</v>
          </cell>
          <cell r="E513">
            <v>3384.4</v>
          </cell>
        </row>
        <row r="514">
          <cell r="A514" t="str">
            <v>Montana</v>
          </cell>
          <cell r="D514">
            <v>2016</v>
          </cell>
          <cell r="E514">
            <v>3438.7</v>
          </cell>
        </row>
        <row r="515">
          <cell r="A515" t="str">
            <v>Montana</v>
          </cell>
          <cell r="D515">
            <v>2017</v>
          </cell>
          <cell r="E515">
            <v>3636.4</v>
          </cell>
        </row>
        <row r="516">
          <cell r="A516" t="str">
            <v>Montana</v>
          </cell>
          <cell r="D516">
            <v>2018</v>
          </cell>
          <cell r="E516">
            <v>3825</v>
          </cell>
        </row>
        <row r="517">
          <cell r="A517" t="str">
            <v>Montana</v>
          </cell>
          <cell r="D517">
            <v>2019</v>
          </cell>
          <cell r="E517">
            <v>4062.6</v>
          </cell>
        </row>
        <row r="518">
          <cell r="A518" t="str">
            <v>Montana</v>
          </cell>
          <cell r="D518">
            <v>2014</v>
          </cell>
          <cell r="E518">
            <v>5671.4</v>
          </cell>
        </row>
        <row r="519">
          <cell r="A519" t="str">
            <v>Montana</v>
          </cell>
          <cell r="D519">
            <v>2015</v>
          </cell>
          <cell r="E519">
            <v>6223.2</v>
          </cell>
        </row>
        <row r="520">
          <cell r="A520" t="str">
            <v>Montana</v>
          </cell>
          <cell r="D520">
            <v>2016</v>
          </cell>
          <cell r="E520">
            <v>6336.7</v>
          </cell>
        </row>
        <row r="521">
          <cell r="A521" t="str">
            <v>Montana</v>
          </cell>
          <cell r="D521">
            <v>2017</v>
          </cell>
          <cell r="E521">
            <v>6841.9</v>
          </cell>
        </row>
        <row r="522">
          <cell r="A522" t="str">
            <v>Montana</v>
          </cell>
          <cell r="D522">
            <v>2018</v>
          </cell>
          <cell r="E522">
            <v>7072.1</v>
          </cell>
        </row>
        <row r="523">
          <cell r="A523" t="str">
            <v>Montana</v>
          </cell>
          <cell r="D523">
            <v>2019</v>
          </cell>
          <cell r="E523">
            <v>7482.4</v>
          </cell>
        </row>
        <row r="524">
          <cell r="A524" t="str">
            <v>Montana</v>
          </cell>
          <cell r="D524">
            <v>2014</v>
          </cell>
          <cell r="E524">
            <v>2747.7</v>
          </cell>
        </row>
        <row r="525">
          <cell r="A525" t="str">
            <v>Montana</v>
          </cell>
          <cell r="D525">
            <v>2015</v>
          </cell>
          <cell r="E525">
            <v>2884.6</v>
          </cell>
        </row>
        <row r="526">
          <cell r="A526" t="str">
            <v>Montana</v>
          </cell>
          <cell r="D526">
            <v>2016</v>
          </cell>
          <cell r="E526">
            <v>2992.3</v>
          </cell>
        </row>
        <row r="527">
          <cell r="A527" t="str">
            <v>Montana</v>
          </cell>
          <cell r="D527">
            <v>2017</v>
          </cell>
          <cell r="E527">
            <v>3111.7</v>
          </cell>
        </row>
        <row r="528">
          <cell r="A528" t="str">
            <v>Montana</v>
          </cell>
          <cell r="D528">
            <v>2018</v>
          </cell>
          <cell r="E528">
            <v>3221</v>
          </cell>
        </row>
        <row r="529">
          <cell r="A529" t="str">
            <v>Montana</v>
          </cell>
          <cell r="D529">
            <v>2019</v>
          </cell>
          <cell r="E529">
            <v>3365.2</v>
          </cell>
        </row>
        <row r="530">
          <cell r="A530" t="str">
            <v>Montana</v>
          </cell>
          <cell r="D530">
            <v>2014</v>
          </cell>
          <cell r="E530">
            <v>4654.5</v>
          </cell>
        </row>
        <row r="531">
          <cell r="A531" t="str">
            <v>Montana</v>
          </cell>
          <cell r="D531">
            <v>2015</v>
          </cell>
          <cell r="E531">
            <v>4789.8</v>
          </cell>
        </row>
        <row r="532">
          <cell r="A532" t="str">
            <v>Montana</v>
          </cell>
          <cell r="D532">
            <v>2016</v>
          </cell>
          <cell r="E532">
            <v>4964.6000000000004</v>
          </cell>
        </row>
        <row r="533">
          <cell r="A533" t="str">
            <v>Montana</v>
          </cell>
          <cell r="D533">
            <v>2017</v>
          </cell>
          <cell r="E533">
            <v>5108.6000000000004</v>
          </cell>
        </row>
        <row r="534">
          <cell r="A534" t="str">
            <v>Montana</v>
          </cell>
          <cell r="D534">
            <v>2018</v>
          </cell>
          <cell r="E534">
            <v>5114.1000000000004</v>
          </cell>
        </row>
        <row r="535">
          <cell r="A535" t="str">
            <v>Montana</v>
          </cell>
          <cell r="D535">
            <v>2019</v>
          </cell>
          <cell r="E535">
            <v>5282.6</v>
          </cell>
        </row>
        <row r="536">
          <cell r="A536" t="str">
            <v>Montana</v>
          </cell>
          <cell r="D536">
            <v>2016</v>
          </cell>
          <cell r="E536">
            <v>2019.9</v>
          </cell>
        </row>
        <row r="537">
          <cell r="A537" t="str">
            <v>Montana</v>
          </cell>
          <cell r="D537">
            <v>2017</v>
          </cell>
          <cell r="E537">
            <v>2115.1999999999998</v>
          </cell>
        </row>
        <row r="538">
          <cell r="A538" t="str">
            <v>Montana</v>
          </cell>
          <cell r="D538">
            <v>2014</v>
          </cell>
          <cell r="E538">
            <v>2125.1999999999998</v>
          </cell>
        </row>
        <row r="539">
          <cell r="A539" t="str">
            <v>Montana</v>
          </cell>
          <cell r="D539">
            <v>2015</v>
          </cell>
          <cell r="E539">
            <v>2147</v>
          </cell>
        </row>
        <row r="540">
          <cell r="A540" t="str">
            <v>Montana</v>
          </cell>
          <cell r="D540">
            <v>2018</v>
          </cell>
          <cell r="E540">
            <v>2310.6</v>
          </cell>
        </row>
        <row r="541">
          <cell r="A541" t="str">
            <v>Montana</v>
          </cell>
          <cell r="D541">
            <v>2019</v>
          </cell>
          <cell r="E541">
            <v>2389</v>
          </cell>
        </row>
        <row r="542">
          <cell r="A542" t="str">
            <v>Montana</v>
          </cell>
          <cell r="D542">
            <v>2018</v>
          </cell>
          <cell r="E542">
            <v>1047.9000000000001</v>
          </cell>
        </row>
        <row r="543">
          <cell r="A543" t="str">
            <v>Montana</v>
          </cell>
          <cell r="D543">
            <v>2014</v>
          </cell>
          <cell r="E543">
            <v>1070.7</v>
          </cell>
        </row>
        <row r="544">
          <cell r="A544" t="str">
            <v>Montana</v>
          </cell>
          <cell r="D544">
            <v>2016</v>
          </cell>
          <cell r="E544">
            <v>1092.5</v>
          </cell>
        </row>
        <row r="545">
          <cell r="A545" t="str">
            <v>Montana</v>
          </cell>
          <cell r="D545">
            <v>2017</v>
          </cell>
          <cell r="E545">
            <v>1094.8</v>
          </cell>
        </row>
        <row r="546">
          <cell r="A546" t="str">
            <v>Montana</v>
          </cell>
          <cell r="D546">
            <v>2015</v>
          </cell>
          <cell r="E546">
            <v>1096.5</v>
          </cell>
        </row>
        <row r="547">
          <cell r="A547" t="str">
            <v>Montana</v>
          </cell>
          <cell r="D547">
            <v>2019</v>
          </cell>
          <cell r="E547">
            <v>1129.5</v>
          </cell>
        </row>
        <row r="548">
          <cell r="A548" t="str">
            <v>Montana</v>
          </cell>
          <cell r="D548">
            <v>2014</v>
          </cell>
          <cell r="E548">
            <v>2540.1</v>
          </cell>
        </row>
        <row r="549">
          <cell r="A549" t="str">
            <v>Montana</v>
          </cell>
          <cell r="D549">
            <v>2016</v>
          </cell>
          <cell r="E549">
            <v>2599.1999999999998</v>
          </cell>
        </row>
        <row r="550">
          <cell r="A550" t="str">
            <v>Montana</v>
          </cell>
          <cell r="D550">
            <v>2015</v>
          </cell>
          <cell r="E550">
            <v>2637.7</v>
          </cell>
        </row>
        <row r="551">
          <cell r="A551" t="str">
            <v>Montana</v>
          </cell>
          <cell r="D551">
            <v>2017</v>
          </cell>
          <cell r="E551">
            <v>2642.4</v>
          </cell>
        </row>
        <row r="552">
          <cell r="A552" t="str">
            <v>Montana</v>
          </cell>
          <cell r="D552">
            <v>2018</v>
          </cell>
          <cell r="E552">
            <v>2764.4</v>
          </cell>
        </row>
        <row r="553">
          <cell r="A553" t="str">
            <v>Montana</v>
          </cell>
          <cell r="D553">
            <v>2019</v>
          </cell>
          <cell r="E553">
            <v>2844.9</v>
          </cell>
        </row>
        <row r="554">
          <cell r="A554" t="str">
            <v>Nevada</v>
          </cell>
          <cell r="D554">
            <v>2014</v>
          </cell>
        </row>
        <row r="555">
          <cell r="A555" t="str">
            <v>Nevada</v>
          </cell>
          <cell r="D555">
            <v>2015</v>
          </cell>
        </row>
        <row r="556">
          <cell r="A556" t="str">
            <v>Nevada</v>
          </cell>
          <cell r="D556">
            <v>2016</v>
          </cell>
        </row>
        <row r="557">
          <cell r="A557" t="str">
            <v>Nevada</v>
          </cell>
          <cell r="D557">
            <v>2017</v>
          </cell>
        </row>
        <row r="558">
          <cell r="A558" t="str">
            <v>Nevada</v>
          </cell>
          <cell r="D558">
            <v>2018</v>
          </cell>
        </row>
        <row r="559">
          <cell r="A559" t="str">
            <v>Nevada</v>
          </cell>
          <cell r="D559">
            <v>2019</v>
          </cell>
        </row>
        <row r="560">
          <cell r="A560" t="str">
            <v>Nevada</v>
          </cell>
          <cell r="D560">
            <v>2014</v>
          </cell>
          <cell r="E560">
            <v>4321.8</v>
          </cell>
        </row>
        <row r="561">
          <cell r="A561" t="str">
            <v>Nevada</v>
          </cell>
          <cell r="D561">
            <v>2015</v>
          </cell>
          <cell r="E561">
            <v>4684.7</v>
          </cell>
        </row>
        <row r="562">
          <cell r="A562" t="str">
            <v>Nevada</v>
          </cell>
          <cell r="D562">
            <v>2016</v>
          </cell>
          <cell r="E562">
            <v>4982.2</v>
          </cell>
        </row>
        <row r="563">
          <cell r="A563" t="str">
            <v>Nevada</v>
          </cell>
          <cell r="D563">
            <v>2017</v>
          </cell>
          <cell r="E563">
            <v>5351.2</v>
          </cell>
        </row>
        <row r="564">
          <cell r="A564" t="str">
            <v>Nevada</v>
          </cell>
          <cell r="D564">
            <v>2018</v>
          </cell>
          <cell r="E564">
            <v>5768.9</v>
          </cell>
        </row>
        <row r="565">
          <cell r="A565" t="str">
            <v>Nevada</v>
          </cell>
          <cell r="D565">
            <v>2019</v>
          </cell>
          <cell r="E565">
            <v>6162.6</v>
          </cell>
        </row>
        <row r="566">
          <cell r="A566" t="str">
            <v>Nevada</v>
          </cell>
          <cell r="D566">
            <v>2015</v>
          </cell>
          <cell r="E566">
            <v>4303.3</v>
          </cell>
        </row>
        <row r="567">
          <cell r="A567" t="str">
            <v>Nevada</v>
          </cell>
          <cell r="D567">
            <v>2014</v>
          </cell>
          <cell r="E567">
            <v>4327.2</v>
          </cell>
        </row>
        <row r="568">
          <cell r="A568" t="str">
            <v>Nevada</v>
          </cell>
          <cell r="D568">
            <v>2017</v>
          </cell>
          <cell r="E568">
            <v>4609.5</v>
          </cell>
        </row>
        <row r="569">
          <cell r="A569" t="str">
            <v>Nevada</v>
          </cell>
          <cell r="D569">
            <v>2018</v>
          </cell>
          <cell r="E569">
            <v>4853.7</v>
          </cell>
        </row>
        <row r="570">
          <cell r="A570" t="str">
            <v>Nevada</v>
          </cell>
          <cell r="D570">
            <v>2016</v>
          </cell>
          <cell r="E570">
            <v>4925.6000000000004</v>
          </cell>
        </row>
        <row r="571">
          <cell r="A571" t="str">
            <v>Nevada</v>
          </cell>
          <cell r="D571">
            <v>2019</v>
          </cell>
          <cell r="E571">
            <v>5138.8</v>
          </cell>
        </row>
        <row r="572">
          <cell r="A572" t="str">
            <v>Nevada</v>
          </cell>
          <cell r="D572">
            <v>2014</v>
          </cell>
          <cell r="E572">
            <v>5324.4</v>
          </cell>
        </row>
        <row r="573">
          <cell r="A573" t="str">
            <v>Nevada</v>
          </cell>
          <cell r="D573">
            <v>2015</v>
          </cell>
          <cell r="E573">
            <v>6224.1</v>
          </cell>
        </row>
        <row r="574">
          <cell r="A574" t="str">
            <v>Nevada</v>
          </cell>
          <cell r="D574">
            <v>2016</v>
          </cell>
          <cell r="E574">
            <v>6835.9</v>
          </cell>
        </row>
        <row r="575">
          <cell r="A575" t="str">
            <v>Nevada</v>
          </cell>
          <cell r="D575">
            <v>2017</v>
          </cell>
          <cell r="E575">
            <v>7789.3</v>
          </cell>
        </row>
        <row r="576">
          <cell r="A576" t="str">
            <v>Nevada</v>
          </cell>
          <cell r="D576">
            <v>2018</v>
          </cell>
          <cell r="E576">
            <v>8673.7000000000007</v>
          </cell>
        </row>
        <row r="577">
          <cell r="A577" t="str">
            <v>Nevada</v>
          </cell>
          <cell r="D577">
            <v>2019</v>
          </cell>
          <cell r="E577">
            <v>9692.6</v>
          </cell>
        </row>
        <row r="578">
          <cell r="A578" t="str">
            <v>Nevada</v>
          </cell>
          <cell r="D578">
            <v>2015</v>
          </cell>
          <cell r="E578">
            <v>4273.2</v>
          </cell>
        </row>
        <row r="579">
          <cell r="A579" t="str">
            <v>Nevada</v>
          </cell>
          <cell r="D579">
            <v>2016</v>
          </cell>
          <cell r="E579">
            <v>4330.8</v>
          </cell>
        </row>
        <row r="580">
          <cell r="A580" t="str">
            <v>Nevada</v>
          </cell>
          <cell r="D580">
            <v>2014</v>
          </cell>
          <cell r="E580">
            <v>4501.3999999999996</v>
          </cell>
        </row>
        <row r="581">
          <cell r="A581" t="str">
            <v>Nevada</v>
          </cell>
          <cell r="D581">
            <v>2017</v>
          </cell>
          <cell r="E581">
            <v>4823.7</v>
          </cell>
        </row>
        <row r="582">
          <cell r="A582" t="str">
            <v>Nevada</v>
          </cell>
          <cell r="D582">
            <v>2018</v>
          </cell>
          <cell r="E582">
            <v>5783.3</v>
          </cell>
        </row>
        <row r="583">
          <cell r="A583" t="str">
            <v>Nevada</v>
          </cell>
          <cell r="D583">
            <v>2019</v>
          </cell>
          <cell r="E583">
            <v>6150.6</v>
          </cell>
        </row>
        <row r="584">
          <cell r="A584" t="str">
            <v>Nevada</v>
          </cell>
          <cell r="D584">
            <v>2014</v>
          </cell>
          <cell r="E584">
            <v>2036.2</v>
          </cell>
        </row>
        <row r="585">
          <cell r="A585" t="str">
            <v>Nevada</v>
          </cell>
          <cell r="D585">
            <v>2015</v>
          </cell>
          <cell r="E585">
            <v>2225.5</v>
          </cell>
        </row>
        <row r="586">
          <cell r="A586" t="str">
            <v>Nevada</v>
          </cell>
          <cell r="D586">
            <v>2016</v>
          </cell>
          <cell r="E586">
            <v>2316.9</v>
          </cell>
        </row>
        <row r="587">
          <cell r="A587" t="str">
            <v>Nevada</v>
          </cell>
          <cell r="D587">
            <v>2017</v>
          </cell>
          <cell r="E587">
            <v>2458.9</v>
          </cell>
        </row>
        <row r="588">
          <cell r="A588" t="str">
            <v>Nevada</v>
          </cell>
          <cell r="D588">
            <v>2018</v>
          </cell>
          <cell r="E588">
            <v>2558.8000000000002</v>
          </cell>
        </row>
        <row r="589">
          <cell r="A589" t="str">
            <v>Nevada</v>
          </cell>
          <cell r="D589">
            <v>2019</v>
          </cell>
          <cell r="E589">
            <v>2615.8000000000002</v>
          </cell>
        </row>
        <row r="590">
          <cell r="A590" t="str">
            <v>Nevada</v>
          </cell>
          <cell r="D590">
            <v>2014</v>
          </cell>
          <cell r="E590">
            <v>6477.7</v>
          </cell>
        </row>
        <row r="591">
          <cell r="A591" t="str">
            <v>Nevada</v>
          </cell>
          <cell r="D591">
            <v>2015</v>
          </cell>
          <cell r="E591">
            <v>7502.2</v>
          </cell>
        </row>
        <row r="592">
          <cell r="A592" t="str">
            <v>Nevada</v>
          </cell>
          <cell r="D592">
            <v>2016</v>
          </cell>
          <cell r="E592">
            <v>8334.7000000000007</v>
          </cell>
        </row>
        <row r="593">
          <cell r="A593" t="str">
            <v>Nevada</v>
          </cell>
          <cell r="D593">
            <v>2017</v>
          </cell>
          <cell r="E593">
            <v>8507.4</v>
          </cell>
        </row>
        <row r="594">
          <cell r="A594" t="str">
            <v>Nevada</v>
          </cell>
          <cell r="D594">
            <v>2018</v>
          </cell>
          <cell r="E594">
            <v>9801.2000000000007</v>
          </cell>
        </row>
        <row r="595">
          <cell r="A595" t="str">
            <v>Nevada</v>
          </cell>
          <cell r="D595">
            <v>2019</v>
          </cell>
          <cell r="E595">
            <v>10373.4</v>
          </cell>
        </row>
        <row r="596">
          <cell r="A596" t="str">
            <v>Nevada</v>
          </cell>
          <cell r="D596">
            <v>2016</v>
          </cell>
          <cell r="E596">
            <v>38.700000000000003</v>
          </cell>
        </row>
        <row r="597">
          <cell r="A597" t="str">
            <v>Nevada</v>
          </cell>
          <cell r="D597">
            <v>2015</v>
          </cell>
          <cell r="E597">
            <v>39.200000000000003</v>
          </cell>
        </row>
        <row r="598">
          <cell r="A598" t="str">
            <v>Nevada</v>
          </cell>
          <cell r="D598">
            <v>2017</v>
          </cell>
          <cell r="E598">
            <v>40</v>
          </cell>
        </row>
        <row r="599">
          <cell r="A599" t="str">
            <v>Nevada</v>
          </cell>
          <cell r="D599">
            <v>2014</v>
          </cell>
          <cell r="E599">
            <v>41.8</v>
          </cell>
        </row>
        <row r="600">
          <cell r="A600" t="str">
            <v>Nevada</v>
          </cell>
          <cell r="D600">
            <v>2019</v>
          </cell>
          <cell r="E600">
            <v>43.5</v>
          </cell>
        </row>
        <row r="601">
          <cell r="A601" t="str">
            <v>Nevada</v>
          </cell>
          <cell r="D601">
            <v>2018</v>
          </cell>
          <cell r="E601">
            <v>44</v>
          </cell>
        </row>
        <row r="602">
          <cell r="A602" t="str">
            <v>Nevada</v>
          </cell>
          <cell r="D602">
            <v>2014</v>
          </cell>
          <cell r="E602">
            <v>15538.4</v>
          </cell>
        </row>
        <row r="603">
          <cell r="A603" t="str">
            <v>Nevada</v>
          </cell>
          <cell r="D603">
            <v>2015</v>
          </cell>
          <cell r="E603">
            <v>16320.1</v>
          </cell>
        </row>
        <row r="604">
          <cell r="A604" t="str">
            <v>Nevada</v>
          </cell>
          <cell r="D604">
            <v>2016</v>
          </cell>
          <cell r="E604">
            <v>16970.5</v>
          </cell>
        </row>
        <row r="605">
          <cell r="A605" t="str">
            <v>Nevada</v>
          </cell>
          <cell r="D605">
            <v>2017</v>
          </cell>
          <cell r="E605">
            <v>17442.7</v>
          </cell>
        </row>
        <row r="606">
          <cell r="A606" t="str">
            <v>Nevada</v>
          </cell>
          <cell r="D606">
            <v>2018</v>
          </cell>
          <cell r="E606">
            <v>17905.2</v>
          </cell>
        </row>
        <row r="607">
          <cell r="A607" t="str">
            <v>Nevada</v>
          </cell>
          <cell r="D607">
            <v>2019</v>
          </cell>
          <cell r="E607">
            <v>18508.099999999999</v>
          </cell>
        </row>
        <row r="608">
          <cell r="A608" t="str">
            <v>Nevada</v>
          </cell>
          <cell r="D608">
            <v>2014</v>
          </cell>
          <cell r="E608">
            <v>3569.2</v>
          </cell>
        </row>
        <row r="609">
          <cell r="A609" t="str">
            <v>Nevada</v>
          </cell>
          <cell r="D609">
            <v>2015</v>
          </cell>
          <cell r="E609">
            <v>3836.9</v>
          </cell>
        </row>
        <row r="610">
          <cell r="A610" t="str">
            <v>Nevada</v>
          </cell>
          <cell r="D610">
            <v>2017</v>
          </cell>
          <cell r="E610">
            <v>4240.1000000000004</v>
          </cell>
        </row>
        <row r="611">
          <cell r="A611" t="str">
            <v>Nevada</v>
          </cell>
          <cell r="D611">
            <v>2016</v>
          </cell>
          <cell r="E611">
            <v>4255.8999999999996</v>
          </cell>
        </row>
        <row r="612">
          <cell r="A612" t="str">
            <v>Nevada</v>
          </cell>
          <cell r="D612">
            <v>2018</v>
          </cell>
          <cell r="E612">
            <v>4687</v>
          </cell>
        </row>
        <row r="613">
          <cell r="A613" t="str">
            <v>Nevada</v>
          </cell>
          <cell r="D613">
            <v>2019</v>
          </cell>
          <cell r="E613">
            <v>5008.8</v>
          </cell>
        </row>
        <row r="614">
          <cell r="A614" t="str">
            <v>Nevada</v>
          </cell>
          <cell r="D614">
            <v>2014</v>
          </cell>
          <cell r="E614">
            <v>3409.2</v>
          </cell>
        </row>
        <row r="615">
          <cell r="A615" t="str">
            <v>Nevada</v>
          </cell>
          <cell r="D615">
            <v>2015</v>
          </cell>
          <cell r="E615">
            <v>3515.5</v>
          </cell>
        </row>
        <row r="616">
          <cell r="A616" t="str">
            <v>Nevada</v>
          </cell>
          <cell r="D616">
            <v>2016</v>
          </cell>
          <cell r="E616">
            <v>4219.8</v>
          </cell>
        </row>
        <row r="617">
          <cell r="A617" t="str">
            <v>Nevada</v>
          </cell>
          <cell r="D617">
            <v>2017</v>
          </cell>
          <cell r="E617">
            <v>4249</v>
          </cell>
        </row>
        <row r="618">
          <cell r="A618" t="str">
            <v>Nevada</v>
          </cell>
          <cell r="D618">
            <v>2019</v>
          </cell>
          <cell r="E618">
            <v>4687.2</v>
          </cell>
        </row>
        <row r="619">
          <cell r="A619" t="str">
            <v>Nevada</v>
          </cell>
          <cell r="D619">
            <v>2018</v>
          </cell>
          <cell r="E619">
            <v>4950.8</v>
          </cell>
        </row>
        <row r="620">
          <cell r="A620" t="str">
            <v>Nevada</v>
          </cell>
          <cell r="D620">
            <v>2015</v>
          </cell>
          <cell r="E620">
            <v>5957.3</v>
          </cell>
        </row>
        <row r="621">
          <cell r="A621" t="str">
            <v>Nevada</v>
          </cell>
          <cell r="D621">
            <v>2014</v>
          </cell>
          <cell r="E621">
            <v>6171.4</v>
          </cell>
        </row>
        <row r="622">
          <cell r="A622" t="str">
            <v>Nevada</v>
          </cell>
          <cell r="D622">
            <v>2016</v>
          </cell>
          <cell r="E622">
            <v>6173.5</v>
          </cell>
        </row>
        <row r="623">
          <cell r="A623" t="str">
            <v>Nevada</v>
          </cell>
          <cell r="D623">
            <v>2017</v>
          </cell>
          <cell r="E623">
            <v>6737.1</v>
          </cell>
        </row>
        <row r="624">
          <cell r="A624" t="str">
            <v>Nevada</v>
          </cell>
          <cell r="D624">
            <v>2018</v>
          </cell>
          <cell r="E624">
            <v>7901.6</v>
          </cell>
        </row>
        <row r="625">
          <cell r="A625" t="str">
            <v>Nevada</v>
          </cell>
          <cell r="D625">
            <v>2019</v>
          </cell>
          <cell r="E625">
            <v>8370.7999999999993</v>
          </cell>
        </row>
        <row r="626">
          <cell r="A626" t="str">
            <v>Nevada</v>
          </cell>
          <cell r="D626">
            <v>2015</v>
          </cell>
          <cell r="E626">
            <v>1324.1</v>
          </cell>
        </row>
        <row r="627">
          <cell r="A627" t="str">
            <v>Nevada</v>
          </cell>
          <cell r="D627">
            <v>2016</v>
          </cell>
          <cell r="E627">
            <v>1350.8</v>
          </cell>
        </row>
        <row r="628">
          <cell r="A628" t="str">
            <v>Nevada</v>
          </cell>
          <cell r="D628">
            <v>2014</v>
          </cell>
          <cell r="E628">
            <v>1393.3</v>
          </cell>
        </row>
        <row r="629">
          <cell r="A629" t="str">
            <v>Nevada</v>
          </cell>
          <cell r="D629">
            <v>2017</v>
          </cell>
          <cell r="E629">
            <v>1403.8</v>
          </cell>
        </row>
        <row r="630">
          <cell r="A630" t="str">
            <v>Nevada</v>
          </cell>
          <cell r="D630">
            <v>2018</v>
          </cell>
          <cell r="E630">
            <v>1484.7</v>
          </cell>
        </row>
        <row r="631">
          <cell r="A631" t="str">
            <v>Nevada</v>
          </cell>
          <cell r="D631">
            <v>2019</v>
          </cell>
          <cell r="E631">
            <v>1587.4</v>
          </cell>
        </row>
        <row r="632">
          <cell r="A632" t="str">
            <v>Nevada</v>
          </cell>
          <cell r="D632">
            <v>2015</v>
          </cell>
          <cell r="E632">
            <v>2698.7</v>
          </cell>
        </row>
        <row r="633">
          <cell r="A633" t="str">
            <v>Nevada</v>
          </cell>
          <cell r="D633">
            <v>2016</v>
          </cell>
          <cell r="E633">
            <v>3144.4</v>
          </cell>
        </row>
        <row r="634">
          <cell r="A634" t="str">
            <v>Nevada</v>
          </cell>
          <cell r="D634">
            <v>2014</v>
          </cell>
          <cell r="E634">
            <v>3461.3</v>
          </cell>
        </row>
        <row r="635">
          <cell r="A635" t="str">
            <v>Nevada</v>
          </cell>
          <cell r="D635">
            <v>2018</v>
          </cell>
          <cell r="E635">
            <v>3808.7</v>
          </cell>
        </row>
        <row r="636">
          <cell r="A636" t="str">
            <v>Nevada</v>
          </cell>
          <cell r="D636">
            <v>2019</v>
          </cell>
          <cell r="E636">
            <v>3985.9</v>
          </cell>
        </row>
        <row r="637">
          <cell r="A637" t="str">
            <v>Nevada</v>
          </cell>
          <cell r="D637">
            <v>2017</v>
          </cell>
          <cell r="E637">
            <v>4183.5</v>
          </cell>
        </row>
        <row r="638">
          <cell r="A638" t="str">
            <v>Nevada</v>
          </cell>
          <cell r="D638">
            <v>2014</v>
          </cell>
          <cell r="E638">
            <v>1670</v>
          </cell>
        </row>
        <row r="639">
          <cell r="A639" t="str">
            <v>Nevada</v>
          </cell>
          <cell r="D639">
            <v>2015</v>
          </cell>
          <cell r="E639">
            <v>1684.1</v>
          </cell>
        </row>
        <row r="640">
          <cell r="A640" t="str">
            <v>Nevada</v>
          </cell>
          <cell r="D640">
            <v>2016</v>
          </cell>
          <cell r="E640">
            <v>1842.6</v>
          </cell>
        </row>
        <row r="641">
          <cell r="A641" t="str">
            <v>Nevada</v>
          </cell>
          <cell r="D641">
            <v>2017</v>
          </cell>
          <cell r="E641">
            <v>1913.4</v>
          </cell>
        </row>
        <row r="642">
          <cell r="A642" t="str">
            <v>Nevada</v>
          </cell>
          <cell r="D642">
            <v>2018</v>
          </cell>
          <cell r="E642">
            <v>2118.3000000000002</v>
          </cell>
        </row>
        <row r="643">
          <cell r="A643" t="str">
            <v>Nevada</v>
          </cell>
          <cell r="D643">
            <v>2019</v>
          </cell>
          <cell r="E643">
            <v>2220.1999999999998</v>
          </cell>
        </row>
        <row r="644">
          <cell r="A644" t="str">
            <v>Nevada</v>
          </cell>
          <cell r="D644">
            <v>2014</v>
          </cell>
          <cell r="E644">
            <v>2503.9</v>
          </cell>
        </row>
        <row r="645">
          <cell r="A645" t="str">
            <v>Nevada</v>
          </cell>
          <cell r="D645">
            <v>2015</v>
          </cell>
          <cell r="E645">
            <v>2593.1</v>
          </cell>
        </row>
        <row r="646">
          <cell r="A646" t="str">
            <v>Nevada</v>
          </cell>
          <cell r="D646">
            <v>2016</v>
          </cell>
          <cell r="E646">
            <v>2720.5</v>
          </cell>
        </row>
        <row r="647">
          <cell r="A647" t="str">
            <v>Nevada</v>
          </cell>
          <cell r="D647">
            <v>2017</v>
          </cell>
          <cell r="E647">
            <v>2862.6</v>
          </cell>
        </row>
        <row r="648">
          <cell r="A648" t="str">
            <v>Nevada</v>
          </cell>
          <cell r="D648">
            <v>2018</v>
          </cell>
          <cell r="E648">
            <v>3045.3</v>
          </cell>
        </row>
        <row r="649">
          <cell r="A649" t="str">
            <v>Nevada</v>
          </cell>
          <cell r="D649">
            <v>2019</v>
          </cell>
          <cell r="E649">
            <v>3218.4</v>
          </cell>
        </row>
        <row r="650">
          <cell r="A650" t="str">
            <v>Nevada</v>
          </cell>
          <cell r="D650">
            <v>2014</v>
          </cell>
          <cell r="E650">
            <v>14310.1</v>
          </cell>
        </row>
        <row r="651">
          <cell r="A651" t="str">
            <v>Nevada</v>
          </cell>
          <cell r="D651">
            <v>2015</v>
          </cell>
          <cell r="E651">
            <v>15151.1</v>
          </cell>
        </row>
        <row r="652">
          <cell r="A652" t="str">
            <v>Nevada</v>
          </cell>
          <cell r="D652">
            <v>2016</v>
          </cell>
          <cell r="E652">
            <v>16444.7</v>
          </cell>
        </row>
        <row r="653">
          <cell r="A653" t="str">
            <v>Nevada</v>
          </cell>
          <cell r="D653">
            <v>2017</v>
          </cell>
          <cell r="E653">
            <v>17403.2</v>
          </cell>
        </row>
        <row r="654">
          <cell r="A654" t="str">
            <v>Nevada</v>
          </cell>
          <cell r="D654">
            <v>2018</v>
          </cell>
          <cell r="E654">
            <v>18801.5</v>
          </cell>
        </row>
        <row r="655">
          <cell r="A655" t="str">
            <v>Nevada</v>
          </cell>
          <cell r="D655">
            <v>2019</v>
          </cell>
          <cell r="E655">
            <v>19519.599999999999</v>
          </cell>
        </row>
        <row r="656">
          <cell r="A656" t="str">
            <v>Nevada</v>
          </cell>
          <cell r="D656">
            <v>2014</v>
          </cell>
          <cell r="E656">
            <v>19534.5</v>
          </cell>
        </row>
        <row r="657">
          <cell r="A657" t="str">
            <v>Nevada</v>
          </cell>
          <cell r="D657">
            <v>2016</v>
          </cell>
          <cell r="E657">
            <v>22140</v>
          </cell>
        </row>
        <row r="658">
          <cell r="A658" t="str">
            <v>Nevada</v>
          </cell>
          <cell r="D658">
            <v>2015</v>
          </cell>
          <cell r="E658">
            <v>22156.6</v>
          </cell>
        </row>
        <row r="659">
          <cell r="A659" t="str">
            <v>Nevada</v>
          </cell>
          <cell r="D659">
            <v>2017</v>
          </cell>
          <cell r="E659">
            <v>23871.8</v>
          </cell>
        </row>
        <row r="660">
          <cell r="A660" t="str">
            <v>Nevada</v>
          </cell>
          <cell r="D660">
            <v>2018</v>
          </cell>
          <cell r="E660">
            <v>26014.799999999999</v>
          </cell>
        </row>
        <row r="661">
          <cell r="A661" t="str">
            <v>Nevada</v>
          </cell>
          <cell r="D661">
            <v>2019</v>
          </cell>
          <cell r="E661">
            <v>27466.9</v>
          </cell>
        </row>
        <row r="662">
          <cell r="A662" t="str">
            <v>Nevada</v>
          </cell>
          <cell r="D662">
            <v>2014</v>
          </cell>
          <cell r="E662">
            <v>9420.5</v>
          </cell>
        </row>
        <row r="663">
          <cell r="A663" t="str">
            <v>Nevada</v>
          </cell>
          <cell r="D663">
            <v>2015</v>
          </cell>
          <cell r="E663">
            <v>9861.4</v>
          </cell>
        </row>
        <row r="664">
          <cell r="A664" t="str">
            <v>Nevada</v>
          </cell>
          <cell r="D664">
            <v>2016</v>
          </cell>
          <cell r="E664">
            <v>10529.4</v>
          </cell>
        </row>
        <row r="665">
          <cell r="A665" t="str">
            <v>Nevada</v>
          </cell>
          <cell r="D665">
            <v>2017</v>
          </cell>
          <cell r="E665">
            <v>10905.4</v>
          </cell>
        </row>
        <row r="666">
          <cell r="A666" t="str">
            <v>Nevada</v>
          </cell>
          <cell r="D666">
            <v>2018</v>
          </cell>
          <cell r="E666">
            <v>11603</v>
          </cell>
        </row>
        <row r="667">
          <cell r="A667" t="str">
            <v>Nevada</v>
          </cell>
          <cell r="D667">
            <v>2019</v>
          </cell>
          <cell r="E667">
            <v>12340.4</v>
          </cell>
        </row>
        <row r="668">
          <cell r="A668" t="str">
            <v>Nevada</v>
          </cell>
          <cell r="D668">
            <v>2014</v>
          </cell>
          <cell r="E668">
            <v>12108.9</v>
          </cell>
        </row>
        <row r="669">
          <cell r="A669" t="str">
            <v>Nevada</v>
          </cell>
          <cell r="D669">
            <v>2015</v>
          </cell>
          <cell r="E669">
            <v>12770.5</v>
          </cell>
        </row>
        <row r="670">
          <cell r="A670" t="str">
            <v>Nevada</v>
          </cell>
          <cell r="D670">
            <v>2016</v>
          </cell>
          <cell r="E670">
            <v>13302.8</v>
          </cell>
        </row>
        <row r="671">
          <cell r="A671" t="str">
            <v>Nevada</v>
          </cell>
          <cell r="D671">
            <v>2017</v>
          </cell>
          <cell r="E671">
            <v>13580</v>
          </cell>
        </row>
        <row r="672">
          <cell r="A672" t="str">
            <v>Nevada</v>
          </cell>
          <cell r="D672">
            <v>2018</v>
          </cell>
          <cell r="E672">
            <v>13861.7</v>
          </cell>
        </row>
        <row r="673">
          <cell r="A673" t="str">
            <v>Nevada</v>
          </cell>
          <cell r="D673">
            <v>2019</v>
          </cell>
          <cell r="E673">
            <v>14304.9</v>
          </cell>
        </row>
        <row r="674">
          <cell r="A674" t="str">
            <v>Nevada</v>
          </cell>
          <cell r="D674">
            <v>2014</v>
          </cell>
          <cell r="E674">
            <v>6080.6</v>
          </cell>
        </row>
        <row r="675">
          <cell r="A675" t="str">
            <v>Nevada</v>
          </cell>
          <cell r="D675">
            <v>2015</v>
          </cell>
          <cell r="E675">
            <v>6694.3</v>
          </cell>
        </row>
        <row r="676">
          <cell r="A676" t="str">
            <v>Nevada</v>
          </cell>
          <cell r="D676">
            <v>2016</v>
          </cell>
          <cell r="E676">
            <v>6961.2</v>
          </cell>
        </row>
        <row r="677">
          <cell r="A677" t="str">
            <v>Nevada</v>
          </cell>
          <cell r="D677">
            <v>2017</v>
          </cell>
          <cell r="E677">
            <v>7331.6</v>
          </cell>
        </row>
        <row r="678">
          <cell r="A678" t="str">
            <v>Nevada</v>
          </cell>
          <cell r="D678">
            <v>2018</v>
          </cell>
          <cell r="E678">
            <v>7473.7</v>
          </cell>
        </row>
        <row r="679">
          <cell r="A679" t="str">
            <v>Nevada</v>
          </cell>
          <cell r="D679">
            <v>2019</v>
          </cell>
          <cell r="E679">
            <v>7984.9</v>
          </cell>
        </row>
        <row r="680">
          <cell r="A680" t="str">
            <v>Nevada</v>
          </cell>
          <cell r="D680">
            <v>2018</v>
          </cell>
          <cell r="E680">
            <v>2312.5</v>
          </cell>
        </row>
        <row r="681">
          <cell r="A681" t="str">
            <v>Nevada</v>
          </cell>
          <cell r="D681">
            <v>2017</v>
          </cell>
          <cell r="E681">
            <v>2345.6</v>
          </cell>
        </row>
        <row r="682">
          <cell r="A682" t="str">
            <v>Nevada</v>
          </cell>
          <cell r="D682">
            <v>2016</v>
          </cell>
          <cell r="E682">
            <v>2379.6999999999998</v>
          </cell>
        </row>
        <row r="683">
          <cell r="A683" t="str">
            <v>Nevada</v>
          </cell>
          <cell r="D683">
            <v>2019</v>
          </cell>
          <cell r="E683">
            <v>2433.9</v>
          </cell>
        </row>
        <row r="684">
          <cell r="A684" t="str">
            <v>Nevada</v>
          </cell>
          <cell r="D684">
            <v>2014</v>
          </cell>
          <cell r="E684">
            <v>2444.3000000000002</v>
          </cell>
        </row>
        <row r="685">
          <cell r="A685" t="str">
            <v>Nevada</v>
          </cell>
          <cell r="D685">
            <v>2015</v>
          </cell>
          <cell r="E685">
            <v>2490</v>
          </cell>
        </row>
        <row r="686">
          <cell r="A686" t="str">
            <v>Nevada</v>
          </cell>
          <cell r="D686">
            <v>2014</v>
          </cell>
          <cell r="E686">
            <v>5718.4</v>
          </cell>
        </row>
        <row r="687">
          <cell r="A687" t="str">
            <v>Nevada</v>
          </cell>
          <cell r="D687">
            <v>2015</v>
          </cell>
          <cell r="E687">
            <v>6030.9</v>
          </cell>
        </row>
        <row r="688">
          <cell r="A688" t="str">
            <v>Nevada</v>
          </cell>
          <cell r="D688">
            <v>2016</v>
          </cell>
          <cell r="E688">
            <v>6313.8</v>
          </cell>
        </row>
        <row r="689">
          <cell r="A689" t="str">
            <v>Nevada</v>
          </cell>
          <cell r="D689">
            <v>2017</v>
          </cell>
          <cell r="E689">
            <v>6939.9</v>
          </cell>
        </row>
        <row r="690">
          <cell r="A690" t="str">
            <v>Nevada</v>
          </cell>
          <cell r="D690">
            <v>2018</v>
          </cell>
          <cell r="E690">
            <v>7573.3</v>
          </cell>
        </row>
        <row r="691">
          <cell r="A691" t="str">
            <v>Nevada</v>
          </cell>
          <cell r="D691">
            <v>2019</v>
          </cell>
          <cell r="E691">
            <v>7843.3</v>
          </cell>
        </row>
        <row r="692">
          <cell r="A692" t="str">
            <v>New Mexico</v>
          </cell>
          <cell r="D692">
            <v>2014</v>
          </cell>
        </row>
        <row r="693">
          <cell r="A693" t="str">
            <v>New Mexico</v>
          </cell>
          <cell r="D693">
            <v>2015</v>
          </cell>
        </row>
        <row r="694">
          <cell r="A694" t="str">
            <v>New Mexico</v>
          </cell>
          <cell r="D694">
            <v>2016</v>
          </cell>
        </row>
        <row r="695">
          <cell r="A695" t="str">
            <v>New Mexico</v>
          </cell>
          <cell r="D695">
            <v>2017</v>
          </cell>
        </row>
        <row r="696">
          <cell r="A696" t="str">
            <v>New Mexico</v>
          </cell>
          <cell r="D696">
            <v>2018</v>
          </cell>
        </row>
        <row r="697">
          <cell r="A697" t="str">
            <v>New Mexico</v>
          </cell>
          <cell r="D697">
            <v>2019</v>
          </cell>
        </row>
        <row r="698">
          <cell r="A698" t="str">
            <v>New Mexico</v>
          </cell>
          <cell r="D698">
            <v>2015</v>
          </cell>
          <cell r="E698">
            <v>2345.1999999999998</v>
          </cell>
        </row>
        <row r="699">
          <cell r="A699" t="str">
            <v>New Mexico</v>
          </cell>
          <cell r="D699">
            <v>2016</v>
          </cell>
          <cell r="E699">
            <v>2348</v>
          </cell>
        </row>
        <row r="700">
          <cell r="A700" t="str">
            <v>New Mexico</v>
          </cell>
          <cell r="D700">
            <v>2014</v>
          </cell>
          <cell r="E700">
            <v>2358.3000000000002</v>
          </cell>
        </row>
        <row r="701">
          <cell r="A701" t="str">
            <v>New Mexico</v>
          </cell>
          <cell r="D701">
            <v>2017</v>
          </cell>
          <cell r="E701">
            <v>2545.5</v>
          </cell>
        </row>
        <row r="702">
          <cell r="A702" t="str">
            <v>New Mexico</v>
          </cell>
          <cell r="D702">
            <v>2018</v>
          </cell>
          <cell r="E702">
            <v>2705.3</v>
          </cell>
        </row>
        <row r="703">
          <cell r="A703" t="str">
            <v>New Mexico</v>
          </cell>
          <cell r="D703">
            <v>2019</v>
          </cell>
          <cell r="E703">
            <v>2928.1</v>
          </cell>
        </row>
        <row r="704">
          <cell r="A704" t="str">
            <v>New Mexico</v>
          </cell>
          <cell r="D704">
            <v>2015</v>
          </cell>
          <cell r="E704">
            <v>657.5</v>
          </cell>
        </row>
        <row r="705">
          <cell r="A705" t="str">
            <v>New Mexico</v>
          </cell>
          <cell r="D705">
            <v>2017</v>
          </cell>
          <cell r="E705">
            <v>675.3</v>
          </cell>
        </row>
        <row r="706">
          <cell r="A706" t="str">
            <v>New Mexico</v>
          </cell>
          <cell r="D706">
            <v>2016</v>
          </cell>
          <cell r="E706">
            <v>681.4</v>
          </cell>
        </row>
        <row r="707">
          <cell r="A707" t="str">
            <v>New Mexico</v>
          </cell>
          <cell r="D707">
            <v>2014</v>
          </cell>
          <cell r="E707">
            <v>692.9</v>
          </cell>
        </row>
        <row r="708">
          <cell r="A708" t="str">
            <v>New Mexico</v>
          </cell>
          <cell r="D708">
            <v>2018</v>
          </cell>
          <cell r="E708">
            <v>729.9</v>
          </cell>
        </row>
        <row r="709">
          <cell r="A709" t="str">
            <v>New Mexico</v>
          </cell>
          <cell r="D709">
            <v>2019</v>
          </cell>
          <cell r="E709">
            <v>808.4</v>
          </cell>
        </row>
        <row r="710">
          <cell r="A710" t="str">
            <v>New Mexico</v>
          </cell>
          <cell r="D710">
            <v>2014</v>
          </cell>
          <cell r="E710">
            <v>3068.7</v>
          </cell>
        </row>
        <row r="711">
          <cell r="A711" t="str">
            <v>New Mexico</v>
          </cell>
          <cell r="D711">
            <v>2015</v>
          </cell>
          <cell r="E711">
            <v>3237.1</v>
          </cell>
        </row>
        <row r="712">
          <cell r="A712" t="str">
            <v>New Mexico</v>
          </cell>
          <cell r="D712">
            <v>2016</v>
          </cell>
          <cell r="E712">
            <v>3301</v>
          </cell>
        </row>
        <row r="713">
          <cell r="A713" t="str">
            <v>New Mexico</v>
          </cell>
          <cell r="D713">
            <v>2017</v>
          </cell>
          <cell r="E713">
            <v>3528</v>
          </cell>
        </row>
        <row r="714">
          <cell r="A714" t="str">
            <v>New Mexico</v>
          </cell>
          <cell r="D714">
            <v>2018</v>
          </cell>
          <cell r="E714">
            <v>3788.4</v>
          </cell>
        </row>
        <row r="715">
          <cell r="A715" t="str">
            <v>New Mexico</v>
          </cell>
          <cell r="D715">
            <v>2019</v>
          </cell>
          <cell r="E715">
            <v>4134.8</v>
          </cell>
        </row>
        <row r="716">
          <cell r="A716" t="str">
            <v>New Mexico</v>
          </cell>
          <cell r="D716">
            <v>2017</v>
          </cell>
          <cell r="E716">
            <v>1842.5</v>
          </cell>
        </row>
        <row r="717">
          <cell r="A717" t="str">
            <v>New Mexico</v>
          </cell>
          <cell r="D717">
            <v>2018</v>
          </cell>
          <cell r="E717">
            <v>1923.2</v>
          </cell>
        </row>
        <row r="718">
          <cell r="A718" t="str">
            <v>New Mexico</v>
          </cell>
          <cell r="D718">
            <v>2015</v>
          </cell>
          <cell r="E718">
            <v>2016</v>
          </cell>
        </row>
        <row r="719">
          <cell r="A719" t="str">
            <v>New Mexico</v>
          </cell>
          <cell r="D719">
            <v>2016</v>
          </cell>
          <cell r="E719">
            <v>2034.6</v>
          </cell>
        </row>
        <row r="720">
          <cell r="A720" t="str">
            <v>New Mexico</v>
          </cell>
          <cell r="D720">
            <v>2019</v>
          </cell>
          <cell r="E720">
            <v>2042.5</v>
          </cell>
        </row>
        <row r="721">
          <cell r="A721" t="str">
            <v>New Mexico</v>
          </cell>
          <cell r="D721">
            <v>2014</v>
          </cell>
          <cell r="E721">
            <v>2134</v>
          </cell>
        </row>
        <row r="722">
          <cell r="A722" t="str">
            <v>New Mexico</v>
          </cell>
          <cell r="D722">
            <v>2014</v>
          </cell>
          <cell r="E722">
            <v>6714.6</v>
          </cell>
        </row>
        <row r="723">
          <cell r="A723" t="str">
            <v>New Mexico</v>
          </cell>
          <cell r="D723">
            <v>2015</v>
          </cell>
          <cell r="E723">
            <v>6817.5</v>
          </cell>
        </row>
        <row r="724">
          <cell r="A724" t="str">
            <v>New Mexico</v>
          </cell>
          <cell r="D724">
            <v>2016</v>
          </cell>
          <cell r="E724">
            <v>6939.2</v>
          </cell>
        </row>
        <row r="725">
          <cell r="A725" t="str">
            <v>New Mexico</v>
          </cell>
          <cell r="D725">
            <v>2017</v>
          </cell>
          <cell r="E725">
            <v>7163.1</v>
          </cell>
        </row>
        <row r="726">
          <cell r="A726" t="str">
            <v>New Mexico</v>
          </cell>
          <cell r="D726">
            <v>2018</v>
          </cell>
          <cell r="E726">
            <v>7408.8</v>
          </cell>
        </row>
        <row r="727">
          <cell r="A727" t="str">
            <v>New Mexico</v>
          </cell>
          <cell r="D727">
            <v>2019</v>
          </cell>
          <cell r="E727">
            <v>7600.1</v>
          </cell>
        </row>
        <row r="728">
          <cell r="A728" t="str">
            <v>New Mexico</v>
          </cell>
          <cell r="D728">
            <v>2014</v>
          </cell>
          <cell r="E728">
            <v>2868.4</v>
          </cell>
        </row>
        <row r="729">
          <cell r="A729" t="str">
            <v>New Mexico</v>
          </cell>
          <cell r="D729">
            <v>2015</v>
          </cell>
          <cell r="E729">
            <v>3088.1</v>
          </cell>
        </row>
        <row r="730">
          <cell r="A730" t="str">
            <v>New Mexico</v>
          </cell>
          <cell r="D730">
            <v>2017</v>
          </cell>
          <cell r="E730">
            <v>3165.2</v>
          </cell>
        </row>
        <row r="731">
          <cell r="A731" t="str">
            <v>New Mexico</v>
          </cell>
          <cell r="D731">
            <v>2016</v>
          </cell>
          <cell r="E731">
            <v>3242.4</v>
          </cell>
        </row>
        <row r="732">
          <cell r="A732" t="str">
            <v>New Mexico</v>
          </cell>
          <cell r="D732">
            <v>2019</v>
          </cell>
          <cell r="E732">
            <v>3429.4</v>
          </cell>
        </row>
        <row r="733">
          <cell r="A733" t="str">
            <v>New Mexico</v>
          </cell>
          <cell r="D733">
            <v>2018</v>
          </cell>
          <cell r="E733">
            <v>3432.7</v>
          </cell>
        </row>
        <row r="734">
          <cell r="A734" t="str">
            <v>New Mexico</v>
          </cell>
          <cell r="D734">
            <v>2014</v>
          </cell>
          <cell r="E734">
            <v>140.19999999999999</v>
          </cell>
        </row>
        <row r="735">
          <cell r="A735" t="str">
            <v>New Mexico</v>
          </cell>
          <cell r="D735">
            <v>2015</v>
          </cell>
          <cell r="E735">
            <v>153.5</v>
          </cell>
        </row>
        <row r="736">
          <cell r="A736" t="str">
            <v>New Mexico</v>
          </cell>
          <cell r="D736">
            <v>2016</v>
          </cell>
          <cell r="E736">
            <v>167</v>
          </cell>
        </row>
        <row r="737">
          <cell r="A737" t="str">
            <v>New Mexico</v>
          </cell>
          <cell r="D737">
            <v>2017</v>
          </cell>
          <cell r="E737">
            <v>172.5</v>
          </cell>
        </row>
        <row r="738">
          <cell r="A738" t="str">
            <v>New Mexico</v>
          </cell>
          <cell r="D738">
            <v>2018</v>
          </cell>
          <cell r="E738">
            <v>180.2</v>
          </cell>
        </row>
        <row r="739">
          <cell r="A739" t="str">
            <v>New Mexico</v>
          </cell>
          <cell r="D739">
            <v>2019</v>
          </cell>
          <cell r="E739">
            <v>185.8</v>
          </cell>
        </row>
        <row r="740">
          <cell r="A740" t="str">
            <v>New Mexico</v>
          </cell>
          <cell r="D740">
            <v>2014</v>
          </cell>
          <cell r="E740">
            <v>21633.4</v>
          </cell>
        </row>
        <row r="741">
          <cell r="A741" t="str">
            <v>New Mexico</v>
          </cell>
          <cell r="D741">
            <v>2015</v>
          </cell>
          <cell r="E741">
            <v>21957.8</v>
          </cell>
        </row>
        <row r="742">
          <cell r="A742" t="str">
            <v>New Mexico</v>
          </cell>
          <cell r="D742">
            <v>2016</v>
          </cell>
          <cell r="E742">
            <v>22445</v>
          </cell>
        </row>
        <row r="743">
          <cell r="A743" t="str">
            <v>New Mexico</v>
          </cell>
          <cell r="D743">
            <v>2017</v>
          </cell>
          <cell r="E743">
            <v>22705.7</v>
          </cell>
        </row>
        <row r="744">
          <cell r="A744" t="str">
            <v>New Mexico</v>
          </cell>
          <cell r="D744">
            <v>2018</v>
          </cell>
          <cell r="E744">
            <v>23331.200000000001</v>
          </cell>
        </row>
        <row r="745">
          <cell r="A745" t="str">
            <v>New Mexico</v>
          </cell>
          <cell r="D745">
            <v>2019</v>
          </cell>
          <cell r="E745">
            <v>24117.8</v>
          </cell>
        </row>
        <row r="746">
          <cell r="A746" t="str">
            <v>New Mexico</v>
          </cell>
          <cell r="D746">
            <v>2014</v>
          </cell>
          <cell r="E746">
            <v>2395.8000000000002</v>
          </cell>
        </row>
        <row r="747">
          <cell r="A747" t="str">
            <v>New Mexico</v>
          </cell>
          <cell r="D747">
            <v>2018</v>
          </cell>
          <cell r="E747">
            <v>2446.1999999999998</v>
          </cell>
        </row>
        <row r="748">
          <cell r="A748" t="str">
            <v>New Mexico</v>
          </cell>
          <cell r="D748">
            <v>2019</v>
          </cell>
          <cell r="E748">
            <v>2523.9</v>
          </cell>
        </row>
        <row r="749">
          <cell r="A749" t="str">
            <v>New Mexico</v>
          </cell>
          <cell r="D749">
            <v>2017</v>
          </cell>
          <cell r="E749">
            <v>2528.6</v>
          </cell>
        </row>
        <row r="750">
          <cell r="A750" t="str">
            <v>New Mexico</v>
          </cell>
          <cell r="D750">
            <v>2015</v>
          </cell>
          <cell r="E750">
            <v>2586.6999999999998</v>
          </cell>
        </row>
        <row r="751">
          <cell r="A751" t="str">
            <v>New Mexico</v>
          </cell>
          <cell r="D751">
            <v>2016</v>
          </cell>
          <cell r="E751">
            <v>2686</v>
          </cell>
        </row>
        <row r="752">
          <cell r="A752" t="str">
            <v>New Mexico</v>
          </cell>
          <cell r="D752">
            <v>2014</v>
          </cell>
          <cell r="E752">
            <v>485.5</v>
          </cell>
        </row>
        <row r="753">
          <cell r="A753" t="str">
            <v>New Mexico</v>
          </cell>
          <cell r="D753">
            <v>2015</v>
          </cell>
          <cell r="E753">
            <v>499</v>
          </cell>
        </row>
        <row r="754">
          <cell r="A754" t="str">
            <v>New Mexico</v>
          </cell>
          <cell r="D754">
            <v>2016</v>
          </cell>
          <cell r="E754">
            <v>502.4</v>
          </cell>
        </row>
        <row r="755">
          <cell r="A755" t="str">
            <v>New Mexico</v>
          </cell>
          <cell r="D755">
            <v>2017</v>
          </cell>
          <cell r="E755">
            <v>527</v>
          </cell>
        </row>
        <row r="756">
          <cell r="A756" t="str">
            <v>New Mexico</v>
          </cell>
          <cell r="D756">
            <v>2018</v>
          </cell>
          <cell r="E756">
            <v>564.6</v>
          </cell>
        </row>
        <row r="757">
          <cell r="A757" t="str">
            <v>New Mexico</v>
          </cell>
          <cell r="D757">
            <v>2019</v>
          </cell>
          <cell r="E757">
            <v>606.79999999999995</v>
          </cell>
        </row>
        <row r="758">
          <cell r="A758" t="str">
            <v>New Mexico</v>
          </cell>
          <cell r="D758">
            <v>2014</v>
          </cell>
          <cell r="E758">
            <v>3672.3</v>
          </cell>
        </row>
        <row r="759">
          <cell r="A759" t="str">
            <v>New Mexico</v>
          </cell>
          <cell r="D759">
            <v>2017</v>
          </cell>
          <cell r="E759">
            <v>3837.3</v>
          </cell>
        </row>
        <row r="760">
          <cell r="A760" t="str">
            <v>New Mexico</v>
          </cell>
          <cell r="D760">
            <v>2016</v>
          </cell>
          <cell r="E760">
            <v>3839.9</v>
          </cell>
        </row>
        <row r="761">
          <cell r="A761" t="str">
            <v>New Mexico</v>
          </cell>
          <cell r="D761">
            <v>2015</v>
          </cell>
          <cell r="E761">
            <v>4121.1000000000004</v>
          </cell>
        </row>
        <row r="762">
          <cell r="A762" t="str">
            <v>New Mexico</v>
          </cell>
          <cell r="D762">
            <v>2018</v>
          </cell>
          <cell r="E762">
            <v>4216.5</v>
          </cell>
        </row>
        <row r="763">
          <cell r="A763" t="str">
            <v>New Mexico</v>
          </cell>
          <cell r="D763">
            <v>2019</v>
          </cell>
          <cell r="E763">
            <v>4615.6000000000004</v>
          </cell>
        </row>
        <row r="764">
          <cell r="A764" t="str">
            <v>New Mexico</v>
          </cell>
          <cell r="D764">
            <v>2015</v>
          </cell>
          <cell r="E764">
            <v>3633.1</v>
          </cell>
        </row>
        <row r="765">
          <cell r="A765" t="str">
            <v>New Mexico</v>
          </cell>
          <cell r="D765">
            <v>2016</v>
          </cell>
          <cell r="E765">
            <v>3656.6</v>
          </cell>
        </row>
        <row r="766">
          <cell r="A766" t="str">
            <v>New Mexico</v>
          </cell>
          <cell r="D766">
            <v>2014</v>
          </cell>
          <cell r="E766">
            <v>3674.2</v>
          </cell>
        </row>
        <row r="767">
          <cell r="A767" t="str">
            <v>New Mexico</v>
          </cell>
          <cell r="D767">
            <v>2017</v>
          </cell>
          <cell r="E767">
            <v>3698.1</v>
          </cell>
        </row>
        <row r="768">
          <cell r="A768" t="str">
            <v>New Mexico</v>
          </cell>
          <cell r="D768">
            <v>2018</v>
          </cell>
          <cell r="E768">
            <v>3779</v>
          </cell>
        </row>
        <row r="769">
          <cell r="A769" t="str">
            <v>New Mexico</v>
          </cell>
          <cell r="D769">
            <v>2019</v>
          </cell>
          <cell r="E769">
            <v>3891</v>
          </cell>
        </row>
        <row r="770">
          <cell r="A770" t="str">
            <v>New Mexico</v>
          </cell>
          <cell r="D770">
            <v>2016</v>
          </cell>
          <cell r="E770">
            <v>6201</v>
          </cell>
        </row>
        <row r="771">
          <cell r="A771" t="str">
            <v>New Mexico</v>
          </cell>
          <cell r="D771">
            <v>2015</v>
          </cell>
          <cell r="E771">
            <v>7683.1</v>
          </cell>
        </row>
        <row r="772">
          <cell r="A772" t="str">
            <v>New Mexico</v>
          </cell>
          <cell r="D772">
            <v>2017</v>
          </cell>
          <cell r="E772">
            <v>8094.3</v>
          </cell>
        </row>
        <row r="773">
          <cell r="A773" t="str">
            <v>New Mexico</v>
          </cell>
          <cell r="D773">
            <v>2018</v>
          </cell>
          <cell r="E773">
            <v>10077.9</v>
          </cell>
        </row>
        <row r="774">
          <cell r="A774" t="str">
            <v>New Mexico</v>
          </cell>
          <cell r="D774">
            <v>2019</v>
          </cell>
          <cell r="E774">
            <v>10670.7</v>
          </cell>
        </row>
        <row r="775">
          <cell r="A775" t="str">
            <v>New Mexico</v>
          </cell>
          <cell r="D775">
            <v>2014</v>
          </cell>
          <cell r="E775">
            <v>11361</v>
          </cell>
        </row>
        <row r="776">
          <cell r="A776" t="str">
            <v>New Mexico</v>
          </cell>
          <cell r="D776">
            <v>2014</v>
          </cell>
          <cell r="E776">
            <v>1538.3</v>
          </cell>
        </row>
        <row r="777">
          <cell r="A777" t="str">
            <v>New Mexico</v>
          </cell>
          <cell r="D777">
            <v>2016</v>
          </cell>
          <cell r="E777">
            <v>1805.3</v>
          </cell>
        </row>
        <row r="778">
          <cell r="A778" t="str">
            <v>New Mexico</v>
          </cell>
          <cell r="D778">
            <v>2017</v>
          </cell>
          <cell r="E778">
            <v>1994.8</v>
          </cell>
        </row>
        <row r="779">
          <cell r="A779" t="str">
            <v>New Mexico</v>
          </cell>
          <cell r="D779">
            <v>2015</v>
          </cell>
          <cell r="E779">
            <v>2105.1</v>
          </cell>
        </row>
        <row r="780">
          <cell r="A780" t="str">
            <v>New Mexico</v>
          </cell>
          <cell r="D780">
            <v>2018</v>
          </cell>
          <cell r="E780">
            <v>2293.3000000000002</v>
          </cell>
        </row>
        <row r="781">
          <cell r="A781" t="str">
            <v>New Mexico</v>
          </cell>
          <cell r="D781">
            <v>2019</v>
          </cell>
          <cell r="E781">
            <v>2573.1999999999998</v>
          </cell>
        </row>
        <row r="782">
          <cell r="A782" t="str">
            <v>New Mexico</v>
          </cell>
          <cell r="D782">
            <v>2014</v>
          </cell>
          <cell r="E782">
            <v>1989.5</v>
          </cell>
        </row>
        <row r="783">
          <cell r="A783" t="str">
            <v>New Mexico</v>
          </cell>
          <cell r="D783">
            <v>2016</v>
          </cell>
          <cell r="E783">
            <v>1990.1</v>
          </cell>
        </row>
        <row r="784">
          <cell r="A784" t="str">
            <v>New Mexico</v>
          </cell>
          <cell r="D784">
            <v>2015</v>
          </cell>
          <cell r="E784">
            <v>1992.3</v>
          </cell>
        </row>
        <row r="785">
          <cell r="A785" t="str">
            <v>New Mexico</v>
          </cell>
          <cell r="D785">
            <v>2017</v>
          </cell>
          <cell r="E785">
            <v>2063.1</v>
          </cell>
        </row>
        <row r="786">
          <cell r="A786" t="str">
            <v>New Mexico</v>
          </cell>
          <cell r="D786">
            <v>2018</v>
          </cell>
          <cell r="E786">
            <v>2219.1</v>
          </cell>
        </row>
        <row r="787">
          <cell r="A787" t="str">
            <v>New Mexico</v>
          </cell>
          <cell r="D787">
            <v>2019</v>
          </cell>
          <cell r="E787">
            <v>2366</v>
          </cell>
        </row>
        <row r="788">
          <cell r="A788" t="str">
            <v>New Mexico</v>
          </cell>
          <cell r="D788">
            <v>2014</v>
          </cell>
          <cell r="E788">
            <v>9243.7999999999993</v>
          </cell>
        </row>
        <row r="789">
          <cell r="A789" t="str">
            <v>New Mexico</v>
          </cell>
          <cell r="D789">
            <v>2015</v>
          </cell>
          <cell r="E789">
            <v>9435.5</v>
          </cell>
        </row>
        <row r="790">
          <cell r="A790" t="str">
            <v>New Mexico</v>
          </cell>
          <cell r="D790">
            <v>2016</v>
          </cell>
          <cell r="E790">
            <v>9635</v>
          </cell>
        </row>
        <row r="791">
          <cell r="A791" t="str">
            <v>New Mexico</v>
          </cell>
          <cell r="D791">
            <v>2017</v>
          </cell>
          <cell r="E791">
            <v>10128.299999999999</v>
          </cell>
        </row>
        <row r="792">
          <cell r="A792" t="str">
            <v>New Mexico</v>
          </cell>
          <cell r="D792">
            <v>2018</v>
          </cell>
          <cell r="E792">
            <v>10641.8</v>
          </cell>
        </row>
        <row r="793">
          <cell r="A793" t="str">
            <v>New Mexico</v>
          </cell>
          <cell r="D793">
            <v>2019</v>
          </cell>
          <cell r="E793">
            <v>11415.2</v>
          </cell>
        </row>
        <row r="794">
          <cell r="A794" t="str">
            <v>New Mexico</v>
          </cell>
          <cell r="D794">
            <v>2014</v>
          </cell>
          <cell r="E794">
            <v>11593.1</v>
          </cell>
        </row>
        <row r="795">
          <cell r="A795" t="str">
            <v>New Mexico</v>
          </cell>
          <cell r="D795">
            <v>2015</v>
          </cell>
          <cell r="E795">
            <v>12011.1</v>
          </cell>
        </row>
        <row r="796">
          <cell r="A796" t="str">
            <v>New Mexico</v>
          </cell>
          <cell r="D796">
            <v>2016</v>
          </cell>
          <cell r="E796">
            <v>12164</v>
          </cell>
        </row>
        <row r="797">
          <cell r="A797" t="str">
            <v>New Mexico</v>
          </cell>
          <cell r="D797">
            <v>2017</v>
          </cell>
          <cell r="E797">
            <v>12418.1</v>
          </cell>
        </row>
        <row r="798">
          <cell r="A798" t="str">
            <v>New Mexico</v>
          </cell>
          <cell r="D798">
            <v>2018</v>
          </cell>
          <cell r="E798">
            <v>12836.1</v>
          </cell>
        </row>
        <row r="799">
          <cell r="A799" t="str">
            <v>New Mexico</v>
          </cell>
          <cell r="D799">
            <v>2019</v>
          </cell>
          <cell r="E799">
            <v>13626.1</v>
          </cell>
        </row>
        <row r="800">
          <cell r="A800" t="str">
            <v>New Mexico</v>
          </cell>
          <cell r="D800">
            <v>2014</v>
          </cell>
          <cell r="E800">
            <v>5286.3</v>
          </cell>
        </row>
        <row r="801">
          <cell r="A801" t="str">
            <v>New Mexico</v>
          </cell>
          <cell r="D801">
            <v>2015</v>
          </cell>
          <cell r="E801">
            <v>5403.5</v>
          </cell>
        </row>
        <row r="802">
          <cell r="A802" t="str">
            <v>New Mexico</v>
          </cell>
          <cell r="D802">
            <v>2017</v>
          </cell>
          <cell r="E802">
            <v>5450.2</v>
          </cell>
        </row>
        <row r="803">
          <cell r="A803" t="str">
            <v>New Mexico</v>
          </cell>
          <cell r="D803">
            <v>2016</v>
          </cell>
          <cell r="E803">
            <v>5477.1</v>
          </cell>
        </row>
        <row r="804">
          <cell r="A804" t="str">
            <v>New Mexico</v>
          </cell>
          <cell r="D804">
            <v>2018</v>
          </cell>
          <cell r="E804">
            <v>5627.4</v>
          </cell>
        </row>
        <row r="805">
          <cell r="A805" t="str">
            <v>New Mexico</v>
          </cell>
          <cell r="D805">
            <v>2019</v>
          </cell>
          <cell r="E805">
            <v>5720</v>
          </cell>
        </row>
        <row r="806">
          <cell r="A806" t="str">
            <v>New Mexico</v>
          </cell>
          <cell r="D806">
            <v>2014</v>
          </cell>
          <cell r="E806">
            <v>11244.6</v>
          </cell>
        </row>
        <row r="807">
          <cell r="A807" t="str">
            <v>New Mexico</v>
          </cell>
          <cell r="D807">
            <v>2015</v>
          </cell>
          <cell r="E807">
            <v>11507.3</v>
          </cell>
        </row>
        <row r="808">
          <cell r="A808" t="str">
            <v>New Mexico</v>
          </cell>
          <cell r="D808">
            <v>2017</v>
          </cell>
          <cell r="E808">
            <v>11844.5</v>
          </cell>
        </row>
        <row r="809">
          <cell r="A809" t="str">
            <v>New Mexico</v>
          </cell>
          <cell r="D809">
            <v>2016</v>
          </cell>
          <cell r="E809">
            <v>11849.2</v>
          </cell>
        </row>
        <row r="810">
          <cell r="A810" t="str">
            <v>New Mexico</v>
          </cell>
          <cell r="D810">
            <v>2018</v>
          </cell>
          <cell r="E810">
            <v>12143.3</v>
          </cell>
        </row>
        <row r="811">
          <cell r="A811" t="str">
            <v>New Mexico</v>
          </cell>
          <cell r="D811">
            <v>2019</v>
          </cell>
          <cell r="E811">
            <v>12626.7</v>
          </cell>
        </row>
        <row r="812">
          <cell r="A812" t="str">
            <v>New Mexico</v>
          </cell>
          <cell r="D812">
            <v>2016</v>
          </cell>
          <cell r="E812">
            <v>2376.6999999999998</v>
          </cell>
        </row>
        <row r="813">
          <cell r="A813" t="str">
            <v>New Mexico</v>
          </cell>
          <cell r="D813">
            <v>2017</v>
          </cell>
          <cell r="E813">
            <v>2466.3000000000002</v>
          </cell>
        </row>
        <row r="814">
          <cell r="A814" t="str">
            <v>New Mexico</v>
          </cell>
          <cell r="D814">
            <v>2014</v>
          </cell>
          <cell r="E814">
            <v>2493.9</v>
          </cell>
        </row>
        <row r="815">
          <cell r="A815" t="str">
            <v>New Mexico</v>
          </cell>
          <cell r="D815">
            <v>2015</v>
          </cell>
          <cell r="E815">
            <v>2556.6</v>
          </cell>
        </row>
        <row r="816">
          <cell r="A816" t="str">
            <v>New Mexico</v>
          </cell>
          <cell r="D816">
            <v>2018</v>
          </cell>
          <cell r="E816">
            <v>2805.7</v>
          </cell>
        </row>
        <row r="817">
          <cell r="A817" t="str">
            <v>New Mexico</v>
          </cell>
          <cell r="D817">
            <v>2019</v>
          </cell>
          <cell r="E817">
            <v>2879.9</v>
          </cell>
        </row>
        <row r="818">
          <cell r="A818" t="str">
            <v>New Mexico</v>
          </cell>
          <cell r="D818">
            <v>2018</v>
          </cell>
          <cell r="E818">
            <v>1616.7</v>
          </cell>
        </row>
        <row r="819">
          <cell r="A819" t="str">
            <v>New Mexico</v>
          </cell>
          <cell r="D819">
            <v>2015</v>
          </cell>
          <cell r="E819">
            <v>1617.7</v>
          </cell>
        </row>
        <row r="820">
          <cell r="A820" t="str">
            <v>New Mexico</v>
          </cell>
          <cell r="D820">
            <v>2017</v>
          </cell>
          <cell r="E820">
            <v>1623.4</v>
          </cell>
        </row>
        <row r="821">
          <cell r="A821" t="str">
            <v>New Mexico</v>
          </cell>
          <cell r="D821">
            <v>2016</v>
          </cell>
          <cell r="E821">
            <v>1636</v>
          </cell>
        </row>
        <row r="822">
          <cell r="A822" t="str">
            <v>New Mexico</v>
          </cell>
          <cell r="D822">
            <v>2014</v>
          </cell>
          <cell r="E822">
            <v>1657.3</v>
          </cell>
        </row>
        <row r="823">
          <cell r="A823" t="str">
            <v>New Mexico</v>
          </cell>
          <cell r="D823">
            <v>2019</v>
          </cell>
          <cell r="E823">
            <v>1703.9</v>
          </cell>
        </row>
        <row r="824">
          <cell r="A824" t="str">
            <v>New Mexico</v>
          </cell>
          <cell r="D824">
            <v>2014</v>
          </cell>
          <cell r="E824">
            <v>3103.3</v>
          </cell>
        </row>
        <row r="825">
          <cell r="A825" t="str">
            <v>New Mexico</v>
          </cell>
          <cell r="D825">
            <v>2016</v>
          </cell>
          <cell r="E825">
            <v>3106.5</v>
          </cell>
        </row>
        <row r="826">
          <cell r="A826" t="str">
            <v>New Mexico</v>
          </cell>
          <cell r="D826">
            <v>2017</v>
          </cell>
          <cell r="E826">
            <v>3154.2</v>
          </cell>
        </row>
        <row r="827">
          <cell r="A827" t="str">
            <v>New Mexico</v>
          </cell>
          <cell r="D827">
            <v>2015</v>
          </cell>
          <cell r="E827">
            <v>3176.3</v>
          </cell>
        </row>
        <row r="828">
          <cell r="A828" t="str">
            <v>New Mexico</v>
          </cell>
          <cell r="D828">
            <v>2018</v>
          </cell>
          <cell r="E828">
            <v>3303.1</v>
          </cell>
        </row>
        <row r="829">
          <cell r="A829" t="str">
            <v>New Mexico</v>
          </cell>
          <cell r="D829">
            <v>2019</v>
          </cell>
          <cell r="E829">
            <v>3491.2</v>
          </cell>
        </row>
        <row r="830">
          <cell r="A830" t="str">
            <v>Utah</v>
          </cell>
          <cell r="D830">
            <v>2014</v>
          </cell>
        </row>
        <row r="831">
          <cell r="A831" t="str">
            <v>Utah</v>
          </cell>
          <cell r="D831">
            <v>2015</v>
          </cell>
        </row>
        <row r="832">
          <cell r="A832" t="str">
            <v>Utah</v>
          </cell>
          <cell r="D832">
            <v>2016</v>
          </cell>
        </row>
        <row r="833">
          <cell r="A833" t="str">
            <v>Utah</v>
          </cell>
          <cell r="D833">
            <v>2017</v>
          </cell>
        </row>
        <row r="834">
          <cell r="A834" t="str">
            <v>Utah</v>
          </cell>
          <cell r="D834">
            <v>2018</v>
          </cell>
        </row>
        <row r="835">
          <cell r="A835" t="str">
            <v>Utah</v>
          </cell>
          <cell r="D835">
            <v>2019</v>
          </cell>
        </row>
        <row r="836">
          <cell r="A836" t="str">
            <v>Utah</v>
          </cell>
          <cell r="D836">
            <v>2014</v>
          </cell>
          <cell r="E836">
            <v>4146.5</v>
          </cell>
        </row>
        <row r="837">
          <cell r="A837" t="str">
            <v>Utah</v>
          </cell>
          <cell r="D837">
            <v>2015</v>
          </cell>
          <cell r="E837">
            <v>4362.7</v>
          </cell>
        </row>
        <row r="838">
          <cell r="A838" t="str">
            <v>Utah</v>
          </cell>
          <cell r="D838">
            <v>2016</v>
          </cell>
          <cell r="E838">
            <v>4652</v>
          </cell>
        </row>
        <row r="839">
          <cell r="A839" t="str">
            <v>Utah</v>
          </cell>
          <cell r="D839">
            <v>2017</v>
          </cell>
          <cell r="E839">
            <v>5018.6000000000004</v>
          </cell>
        </row>
        <row r="840">
          <cell r="A840" t="str">
            <v>Utah</v>
          </cell>
          <cell r="D840">
            <v>2018</v>
          </cell>
          <cell r="E840">
            <v>5262.1</v>
          </cell>
        </row>
        <row r="841">
          <cell r="A841" t="str">
            <v>Utah</v>
          </cell>
          <cell r="D841">
            <v>2019</v>
          </cell>
          <cell r="E841">
            <v>5616.3</v>
          </cell>
        </row>
        <row r="842">
          <cell r="A842" t="str">
            <v>Utah</v>
          </cell>
          <cell r="D842">
            <v>2014</v>
          </cell>
          <cell r="E842">
            <v>1155.5999999999999</v>
          </cell>
        </row>
        <row r="843">
          <cell r="A843" t="str">
            <v>Utah</v>
          </cell>
          <cell r="D843">
            <v>2015</v>
          </cell>
          <cell r="E843">
            <v>1219.5999999999999</v>
          </cell>
        </row>
        <row r="844">
          <cell r="A844" t="str">
            <v>Utah</v>
          </cell>
          <cell r="D844">
            <v>2016</v>
          </cell>
          <cell r="E844">
            <v>1392.1</v>
          </cell>
        </row>
        <row r="845">
          <cell r="A845" t="str">
            <v>Utah</v>
          </cell>
          <cell r="D845">
            <v>2017</v>
          </cell>
          <cell r="E845">
            <v>1564.7</v>
          </cell>
        </row>
        <row r="846">
          <cell r="A846" t="str">
            <v>Utah</v>
          </cell>
          <cell r="D846">
            <v>2018</v>
          </cell>
          <cell r="E846">
            <v>1627.4</v>
          </cell>
        </row>
        <row r="847">
          <cell r="A847" t="str">
            <v>Utah</v>
          </cell>
          <cell r="D847">
            <v>2019</v>
          </cell>
          <cell r="E847">
            <v>1734</v>
          </cell>
        </row>
        <row r="848">
          <cell r="A848" t="str">
            <v>Utah</v>
          </cell>
          <cell r="D848">
            <v>2014</v>
          </cell>
          <cell r="E848">
            <v>7576</v>
          </cell>
        </row>
        <row r="849">
          <cell r="A849" t="str">
            <v>Utah</v>
          </cell>
          <cell r="D849">
            <v>2015</v>
          </cell>
          <cell r="E849">
            <v>8455.7999999999993</v>
          </cell>
        </row>
        <row r="850">
          <cell r="A850" t="str">
            <v>Utah</v>
          </cell>
          <cell r="D850">
            <v>2016</v>
          </cell>
          <cell r="E850">
            <v>9365.9</v>
          </cell>
        </row>
        <row r="851">
          <cell r="A851" t="str">
            <v>Utah</v>
          </cell>
          <cell r="D851">
            <v>2017</v>
          </cell>
          <cell r="E851">
            <v>10209.9</v>
          </cell>
        </row>
        <row r="852">
          <cell r="A852" t="str">
            <v>Utah</v>
          </cell>
          <cell r="D852">
            <v>2018</v>
          </cell>
          <cell r="E852">
            <v>11234.7</v>
          </cell>
        </row>
        <row r="853">
          <cell r="A853" t="str">
            <v>Utah</v>
          </cell>
          <cell r="D853">
            <v>2019</v>
          </cell>
          <cell r="E853">
            <v>12050.8</v>
          </cell>
        </row>
        <row r="854">
          <cell r="A854" t="str">
            <v>Utah</v>
          </cell>
          <cell r="D854">
            <v>2014</v>
          </cell>
          <cell r="E854">
            <v>10047.1</v>
          </cell>
        </row>
        <row r="855">
          <cell r="A855" t="str">
            <v>Utah</v>
          </cell>
          <cell r="D855">
            <v>2015</v>
          </cell>
          <cell r="E855">
            <v>11099.2</v>
          </cell>
        </row>
        <row r="856">
          <cell r="A856" t="str">
            <v>Utah</v>
          </cell>
          <cell r="D856">
            <v>2016</v>
          </cell>
          <cell r="E856">
            <v>11132.7</v>
          </cell>
        </row>
        <row r="857">
          <cell r="A857" t="str">
            <v>Utah</v>
          </cell>
          <cell r="D857">
            <v>2017</v>
          </cell>
          <cell r="E857">
            <v>12086.5</v>
          </cell>
        </row>
        <row r="858">
          <cell r="A858" t="str">
            <v>Utah</v>
          </cell>
          <cell r="D858">
            <v>2018</v>
          </cell>
          <cell r="E858">
            <v>12666.8</v>
          </cell>
        </row>
        <row r="859">
          <cell r="A859" t="str">
            <v>Utah</v>
          </cell>
          <cell r="D859">
            <v>2019</v>
          </cell>
          <cell r="E859">
            <v>13161.5</v>
          </cell>
        </row>
        <row r="860">
          <cell r="A860" t="str">
            <v>Utah</v>
          </cell>
          <cell r="D860">
            <v>2014</v>
          </cell>
          <cell r="E860">
            <v>4176.5</v>
          </cell>
        </row>
        <row r="861">
          <cell r="A861" t="str">
            <v>Utah</v>
          </cell>
          <cell r="D861">
            <v>2015</v>
          </cell>
          <cell r="E861">
            <v>4408.8999999999996</v>
          </cell>
        </row>
        <row r="862">
          <cell r="A862" t="str">
            <v>Utah</v>
          </cell>
          <cell r="D862">
            <v>2016</v>
          </cell>
          <cell r="E862">
            <v>4635.6000000000004</v>
          </cell>
        </row>
        <row r="863">
          <cell r="A863" t="str">
            <v>Utah</v>
          </cell>
          <cell r="D863">
            <v>2017</v>
          </cell>
          <cell r="E863">
            <v>4849.1000000000004</v>
          </cell>
        </row>
        <row r="864">
          <cell r="A864" t="str">
            <v>Utah</v>
          </cell>
          <cell r="D864">
            <v>2018</v>
          </cell>
          <cell r="E864">
            <v>5020.1000000000004</v>
          </cell>
        </row>
        <row r="865">
          <cell r="A865" t="str">
            <v>Utah</v>
          </cell>
          <cell r="D865">
            <v>2019</v>
          </cell>
          <cell r="E865">
            <v>5207.2</v>
          </cell>
        </row>
        <row r="866">
          <cell r="A866" t="str">
            <v>Utah</v>
          </cell>
          <cell r="D866">
            <v>2014</v>
          </cell>
          <cell r="E866">
            <v>11935.9</v>
          </cell>
        </row>
        <row r="867">
          <cell r="A867" t="str">
            <v>Utah</v>
          </cell>
          <cell r="D867">
            <v>2015</v>
          </cell>
          <cell r="E867">
            <v>12903.8</v>
          </cell>
        </row>
        <row r="868">
          <cell r="A868" t="str">
            <v>Utah</v>
          </cell>
          <cell r="D868">
            <v>2016</v>
          </cell>
          <cell r="E868">
            <v>13730.5</v>
          </cell>
        </row>
        <row r="869">
          <cell r="A869" t="str">
            <v>Utah</v>
          </cell>
          <cell r="D869">
            <v>2017</v>
          </cell>
          <cell r="E869">
            <v>13776.4</v>
          </cell>
        </row>
        <row r="870">
          <cell r="A870" t="str">
            <v>Utah</v>
          </cell>
          <cell r="D870">
            <v>2018</v>
          </cell>
          <cell r="E870">
            <v>15764.9</v>
          </cell>
        </row>
        <row r="871">
          <cell r="A871" t="str">
            <v>Utah</v>
          </cell>
          <cell r="D871">
            <v>2019</v>
          </cell>
          <cell r="E871">
            <v>16485.8</v>
          </cell>
        </row>
        <row r="872">
          <cell r="A872" t="str">
            <v>Utah</v>
          </cell>
          <cell r="D872">
            <v>2014</v>
          </cell>
          <cell r="E872">
            <v>85.6</v>
          </cell>
        </row>
        <row r="873">
          <cell r="A873" t="str">
            <v>Utah</v>
          </cell>
          <cell r="D873">
            <v>2015</v>
          </cell>
          <cell r="E873">
            <v>87.5</v>
          </cell>
        </row>
        <row r="874">
          <cell r="A874" t="str">
            <v>Utah</v>
          </cell>
          <cell r="D874">
            <v>2016</v>
          </cell>
          <cell r="E874">
            <v>93</v>
          </cell>
        </row>
        <row r="875">
          <cell r="A875" t="str">
            <v>Utah</v>
          </cell>
          <cell r="D875">
            <v>2017</v>
          </cell>
          <cell r="E875">
            <v>95.1</v>
          </cell>
        </row>
        <row r="876">
          <cell r="A876" t="str">
            <v>Utah</v>
          </cell>
          <cell r="D876">
            <v>2018</v>
          </cell>
          <cell r="E876">
            <v>106.4</v>
          </cell>
        </row>
        <row r="877">
          <cell r="A877" t="str">
            <v>Utah</v>
          </cell>
          <cell r="D877">
            <v>2019</v>
          </cell>
          <cell r="E877">
            <v>109.1</v>
          </cell>
        </row>
        <row r="878">
          <cell r="A878" t="str">
            <v>Utah</v>
          </cell>
          <cell r="D878">
            <v>2014</v>
          </cell>
          <cell r="E878">
            <v>18439.099999999999</v>
          </cell>
        </row>
        <row r="879">
          <cell r="A879" t="str">
            <v>Utah</v>
          </cell>
          <cell r="D879">
            <v>2015</v>
          </cell>
          <cell r="E879">
            <v>18967.900000000001</v>
          </cell>
        </row>
        <row r="880">
          <cell r="A880" t="str">
            <v>Utah</v>
          </cell>
          <cell r="D880">
            <v>2016</v>
          </cell>
          <cell r="E880">
            <v>19968.3</v>
          </cell>
        </row>
        <row r="881">
          <cell r="A881" t="str">
            <v>Utah</v>
          </cell>
          <cell r="D881">
            <v>2017</v>
          </cell>
          <cell r="E881">
            <v>21001</v>
          </cell>
        </row>
        <row r="882">
          <cell r="A882" t="str">
            <v>Utah</v>
          </cell>
          <cell r="D882">
            <v>2018</v>
          </cell>
          <cell r="E882">
            <v>22087.7</v>
          </cell>
        </row>
        <row r="883">
          <cell r="A883" t="str">
            <v>Utah</v>
          </cell>
          <cell r="D883">
            <v>2019</v>
          </cell>
          <cell r="E883">
            <v>23219.8</v>
          </cell>
        </row>
        <row r="884">
          <cell r="A884" t="str">
            <v>Utah</v>
          </cell>
          <cell r="D884">
            <v>2014</v>
          </cell>
          <cell r="E884">
            <v>6164.1</v>
          </cell>
        </row>
        <row r="885">
          <cell r="A885" t="str">
            <v>Utah</v>
          </cell>
          <cell r="D885">
            <v>2015</v>
          </cell>
          <cell r="E885">
            <v>6766.4</v>
          </cell>
        </row>
        <row r="886">
          <cell r="A886" t="str">
            <v>Utah</v>
          </cell>
          <cell r="D886">
            <v>2016</v>
          </cell>
          <cell r="E886">
            <v>7540.2</v>
          </cell>
        </row>
        <row r="887">
          <cell r="A887" t="str">
            <v>Utah</v>
          </cell>
          <cell r="D887">
            <v>2017</v>
          </cell>
          <cell r="E887">
            <v>7966.5</v>
          </cell>
        </row>
        <row r="888">
          <cell r="A888" t="str">
            <v>Utah</v>
          </cell>
          <cell r="D888">
            <v>2018</v>
          </cell>
          <cell r="E888">
            <v>8601.5</v>
          </cell>
        </row>
        <row r="889">
          <cell r="A889" t="str">
            <v>Utah</v>
          </cell>
          <cell r="D889">
            <v>2019</v>
          </cell>
          <cell r="E889">
            <v>9681.6</v>
          </cell>
        </row>
        <row r="890">
          <cell r="A890" t="str">
            <v>Utah</v>
          </cell>
          <cell r="D890">
            <v>2014</v>
          </cell>
          <cell r="E890">
            <v>2093.6999999999998</v>
          </cell>
        </row>
        <row r="891">
          <cell r="A891" t="str">
            <v>Utah</v>
          </cell>
          <cell r="D891">
            <v>2015</v>
          </cell>
          <cell r="E891">
            <v>2144.6</v>
          </cell>
        </row>
        <row r="892">
          <cell r="A892" t="str">
            <v>Utah</v>
          </cell>
          <cell r="D892">
            <v>2016</v>
          </cell>
          <cell r="E892">
            <v>2251.4</v>
          </cell>
        </row>
        <row r="893">
          <cell r="A893" t="str">
            <v>Utah</v>
          </cell>
          <cell r="D893">
            <v>2017</v>
          </cell>
          <cell r="E893">
            <v>2297.4</v>
          </cell>
        </row>
        <row r="894">
          <cell r="A894" t="str">
            <v>Utah</v>
          </cell>
          <cell r="D894">
            <v>2018</v>
          </cell>
          <cell r="E894">
            <v>2386.5</v>
          </cell>
        </row>
        <row r="895">
          <cell r="A895" t="str">
            <v>Utah</v>
          </cell>
          <cell r="D895">
            <v>2019</v>
          </cell>
          <cell r="E895">
            <v>2459.1</v>
          </cell>
        </row>
        <row r="896">
          <cell r="A896" t="str">
            <v>Utah</v>
          </cell>
          <cell r="D896">
            <v>2014</v>
          </cell>
          <cell r="E896">
            <v>16275</v>
          </cell>
        </row>
        <row r="897">
          <cell r="A897" t="str">
            <v>Utah</v>
          </cell>
          <cell r="D897">
            <v>2016</v>
          </cell>
          <cell r="E897">
            <v>16852.8</v>
          </cell>
        </row>
        <row r="898">
          <cell r="A898" t="str">
            <v>Utah</v>
          </cell>
          <cell r="D898">
            <v>2015</v>
          </cell>
          <cell r="E898">
            <v>17261.2</v>
          </cell>
        </row>
        <row r="899">
          <cell r="A899" t="str">
            <v>Utah</v>
          </cell>
          <cell r="D899">
            <v>2017</v>
          </cell>
          <cell r="E899">
            <v>18198.900000000001</v>
          </cell>
        </row>
        <row r="900">
          <cell r="A900" t="str">
            <v>Utah</v>
          </cell>
          <cell r="D900">
            <v>2018</v>
          </cell>
          <cell r="E900">
            <v>19635.099999999999</v>
          </cell>
        </row>
        <row r="901">
          <cell r="A901" t="str">
            <v>Utah</v>
          </cell>
          <cell r="D901">
            <v>2019</v>
          </cell>
          <cell r="E901">
            <v>20139</v>
          </cell>
        </row>
        <row r="902">
          <cell r="A902" t="str">
            <v>Utah</v>
          </cell>
          <cell r="D902">
            <v>2015</v>
          </cell>
          <cell r="E902">
            <v>1417</v>
          </cell>
        </row>
        <row r="903">
          <cell r="A903" t="str">
            <v>Utah</v>
          </cell>
          <cell r="D903">
            <v>2017</v>
          </cell>
          <cell r="E903">
            <v>1428.3</v>
          </cell>
        </row>
        <row r="904">
          <cell r="A904" t="str">
            <v>Utah</v>
          </cell>
          <cell r="D904">
            <v>2016</v>
          </cell>
          <cell r="E904">
            <v>1429.7</v>
          </cell>
        </row>
        <row r="905">
          <cell r="A905" t="str">
            <v>Utah</v>
          </cell>
          <cell r="D905">
            <v>2014</v>
          </cell>
          <cell r="E905">
            <v>1438.3</v>
          </cell>
        </row>
        <row r="906">
          <cell r="A906" t="str">
            <v>Utah</v>
          </cell>
          <cell r="D906">
            <v>2018</v>
          </cell>
          <cell r="E906">
            <v>1512.2</v>
          </cell>
        </row>
        <row r="907">
          <cell r="A907" t="str">
            <v>Utah</v>
          </cell>
          <cell r="D907">
            <v>2019</v>
          </cell>
          <cell r="E907">
            <v>1673.4</v>
          </cell>
        </row>
        <row r="908">
          <cell r="A908" t="str">
            <v>Utah</v>
          </cell>
          <cell r="D908">
            <v>2016</v>
          </cell>
          <cell r="E908">
            <v>2237.3000000000002</v>
          </cell>
        </row>
        <row r="909">
          <cell r="A909" t="str">
            <v>Utah</v>
          </cell>
          <cell r="D909">
            <v>2015</v>
          </cell>
          <cell r="E909">
            <v>2647.5</v>
          </cell>
        </row>
        <row r="910">
          <cell r="A910" t="str">
            <v>Utah</v>
          </cell>
          <cell r="D910">
            <v>2017</v>
          </cell>
          <cell r="E910">
            <v>2674.4</v>
          </cell>
        </row>
        <row r="911">
          <cell r="A911" t="str">
            <v>Utah</v>
          </cell>
          <cell r="D911">
            <v>2019</v>
          </cell>
          <cell r="E911">
            <v>2696</v>
          </cell>
        </row>
        <row r="912">
          <cell r="A912" t="str">
            <v>Utah</v>
          </cell>
          <cell r="D912">
            <v>2018</v>
          </cell>
          <cell r="E912">
            <v>2739.9</v>
          </cell>
        </row>
        <row r="913">
          <cell r="A913" t="str">
            <v>Utah</v>
          </cell>
          <cell r="D913">
            <v>2014</v>
          </cell>
          <cell r="E913">
            <v>4417.5</v>
          </cell>
        </row>
        <row r="914">
          <cell r="A914" t="str">
            <v>Utah</v>
          </cell>
          <cell r="D914">
            <v>2016</v>
          </cell>
          <cell r="E914">
            <v>5720.1</v>
          </cell>
        </row>
        <row r="915">
          <cell r="A915" t="str">
            <v>Utah</v>
          </cell>
          <cell r="D915">
            <v>2017</v>
          </cell>
          <cell r="E915">
            <v>6112.4</v>
          </cell>
        </row>
        <row r="916">
          <cell r="A916" t="str">
            <v>Utah</v>
          </cell>
          <cell r="D916">
            <v>2015</v>
          </cell>
          <cell r="E916">
            <v>6162</v>
          </cell>
        </row>
        <row r="917">
          <cell r="A917" t="str">
            <v>Utah</v>
          </cell>
          <cell r="D917">
            <v>2014</v>
          </cell>
          <cell r="E917">
            <v>6227.9</v>
          </cell>
        </row>
        <row r="918">
          <cell r="A918" t="str">
            <v>Utah</v>
          </cell>
          <cell r="D918">
            <v>2018</v>
          </cell>
          <cell r="E918">
            <v>6968.4</v>
          </cell>
        </row>
        <row r="919">
          <cell r="A919" t="str">
            <v>Utah</v>
          </cell>
          <cell r="D919">
            <v>2019</v>
          </cell>
          <cell r="E919">
            <v>6977.5</v>
          </cell>
        </row>
        <row r="920">
          <cell r="A920" t="str">
            <v>Utah</v>
          </cell>
          <cell r="D920">
            <v>2014</v>
          </cell>
          <cell r="E920">
            <v>4005.6</v>
          </cell>
        </row>
        <row r="921">
          <cell r="A921" t="str">
            <v>Utah</v>
          </cell>
          <cell r="D921">
            <v>2015</v>
          </cell>
          <cell r="E921">
            <v>4165.3999999999996</v>
          </cell>
        </row>
        <row r="922">
          <cell r="A922" t="str">
            <v>Utah</v>
          </cell>
          <cell r="D922">
            <v>2016</v>
          </cell>
          <cell r="E922">
            <v>4295.3999999999996</v>
          </cell>
        </row>
        <row r="923">
          <cell r="A923" t="str">
            <v>Utah</v>
          </cell>
          <cell r="D923">
            <v>2017</v>
          </cell>
          <cell r="E923">
            <v>4567.8</v>
          </cell>
        </row>
        <row r="924">
          <cell r="A924" t="str">
            <v>Utah</v>
          </cell>
          <cell r="D924">
            <v>2018</v>
          </cell>
          <cell r="E924">
            <v>4791.3999999999996</v>
          </cell>
        </row>
        <row r="925">
          <cell r="A925" t="str">
            <v>Utah</v>
          </cell>
          <cell r="D925">
            <v>2019</v>
          </cell>
          <cell r="E925">
            <v>5084.1000000000004</v>
          </cell>
        </row>
        <row r="926">
          <cell r="A926" t="str">
            <v>Utah</v>
          </cell>
          <cell r="D926">
            <v>2014</v>
          </cell>
          <cell r="E926">
            <v>15747.7</v>
          </cell>
        </row>
        <row r="927">
          <cell r="A927" t="str">
            <v>Utah</v>
          </cell>
          <cell r="D927">
            <v>2015</v>
          </cell>
          <cell r="E927">
            <v>16513.7</v>
          </cell>
        </row>
        <row r="928">
          <cell r="A928" t="str">
            <v>Utah</v>
          </cell>
          <cell r="D928">
            <v>2016</v>
          </cell>
          <cell r="E928">
            <v>17246.3</v>
          </cell>
        </row>
        <row r="929">
          <cell r="A929" t="str">
            <v>Utah</v>
          </cell>
          <cell r="D929">
            <v>2017</v>
          </cell>
          <cell r="E929">
            <v>18162.3</v>
          </cell>
        </row>
        <row r="930">
          <cell r="A930" t="str">
            <v>Utah</v>
          </cell>
          <cell r="D930">
            <v>2018</v>
          </cell>
          <cell r="E930">
            <v>20045.5</v>
          </cell>
        </row>
        <row r="931">
          <cell r="A931" t="str">
            <v>Utah</v>
          </cell>
          <cell r="D931">
            <v>2019</v>
          </cell>
          <cell r="E931">
            <v>22034.1</v>
          </cell>
        </row>
        <row r="932">
          <cell r="A932" t="str">
            <v>Utah</v>
          </cell>
          <cell r="D932">
            <v>2014</v>
          </cell>
          <cell r="E932">
            <v>17632.900000000001</v>
          </cell>
        </row>
        <row r="933">
          <cell r="A933" t="str">
            <v>Utah</v>
          </cell>
          <cell r="D933">
            <v>2015</v>
          </cell>
          <cell r="E933">
            <v>19009.3</v>
          </cell>
        </row>
        <row r="934">
          <cell r="A934" t="str">
            <v>Utah</v>
          </cell>
          <cell r="D934">
            <v>2016</v>
          </cell>
          <cell r="E934">
            <v>21079.200000000001</v>
          </cell>
        </row>
        <row r="935">
          <cell r="A935" t="str">
            <v>Utah</v>
          </cell>
          <cell r="D935">
            <v>2017</v>
          </cell>
          <cell r="E935">
            <v>23226.799999999999</v>
          </cell>
        </row>
        <row r="936">
          <cell r="A936" t="str">
            <v>Utah</v>
          </cell>
          <cell r="D936">
            <v>2018</v>
          </cell>
          <cell r="E936">
            <v>25842.9</v>
          </cell>
        </row>
        <row r="937">
          <cell r="A937" t="str">
            <v>Utah</v>
          </cell>
          <cell r="D937">
            <v>2019</v>
          </cell>
          <cell r="E937">
            <v>27232.5</v>
          </cell>
        </row>
        <row r="938">
          <cell r="A938" t="str">
            <v>Utah</v>
          </cell>
          <cell r="D938">
            <v>2014</v>
          </cell>
          <cell r="E938">
            <v>9515.5</v>
          </cell>
        </row>
        <row r="939">
          <cell r="A939" t="str">
            <v>Utah</v>
          </cell>
          <cell r="D939">
            <v>2015</v>
          </cell>
          <cell r="E939">
            <v>10265.1</v>
          </cell>
        </row>
        <row r="940">
          <cell r="A940" t="str">
            <v>Utah</v>
          </cell>
          <cell r="D940">
            <v>2016</v>
          </cell>
          <cell r="E940">
            <v>11198</v>
          </cell>
        </row>
        <row r="941">
          <cell r="A941" t="str">
            <v>Utah</v>
          </cell>
          <cell r="D941">
            <v>2017</v>
          </cell>
          <cell r="E941">
            <v>11759.1</v>
          </cell>
        </row>
        <row r="942">
          <cell r="A942" t="str">
            <v>Utah</v>
          </cell>
          <cell r="D942">
            <v>2018</v>
          </cell>
          <cell r="E942">
            <v>12345</v>
          </cell>
        </row>
        <row r="943">
          <cell r="A943" t="str">
            <v>Utah</v>
          </cell>
          <cell r="D943">
            <v>2019</v>
          </cell>
          <cell r="E943">
            <v>13047.4</v>
          </cell>
        </row>
        <row r="944">
          <cell r="A944" t="str">
            <v>Utah</v>
          </cell>
          <cell r="D944">
            <v>2014</v>
          </cell>
          <cell r="E944">
            <v>12824.4</v>
          </cell>
        </row>
        <row r="945">
          <cell r="A945" t="str">
            <v>Utah</v>
          </cell>
          <cell r="D945">
            <v>2015</v>
          </cell>
          <cell r="E945">
            <v>13142</v>
          </cell>
        </row>
        <row r="946">
          <cell r="A946" t="str">
            <v>Utah</v>
          </cell>
          <cell r="D946">
            <v>2016</v>
          </cell>
          <cell r="E946">
            <v>13903</v>
          </cell>
        </row>
        <row r="947">
          <cell r="A947" t="str">
            <v>Utah</v>
          </cell>
          <cell r="D947">
            <v>2017</v>
          </cell>
          <cell r="E947">
            <v>14723.7</v>
          </cell>
        </row>
        <row r="948">
          <cell r="A948" t="str">
            <v>Utah</v>
          </cell>
          <cell r="D948">
            <v>2018</v>
          </cell>
          <cell r="E948">
            <v>15555.4</v>
          </cell>
        </row>
        <row r="949">
          <cell r="A949" t="str">
            <v>Utah</v>
          </cell>
          <cell r="D949">
            <v>2019</v>
          </cell>
          <cell r="E949">
            <v>16339.3</v>
          </cell>
        </row>
        <row r="950">
          <cell r="A950" t="str">
            <v>Utah</v>
          </cell>
          <cell r="D950">
            <v>2014</v>
          </cell>
          <cell r="E950">
            <v>4805.3</v>
          </cell>
        </row>
        <row r="951">
          <cell r="A951" t="str">
            <v>Utah</v>
          </cell>
          <cell r="D951">
            <v>2015</v>
          </cell>
          <cell r="E951">
            <v>5401.5</v>
          </cell>
        </row>
        <row r="952">
          <cell r="A952" t="str">
            <v>Utah</v>
          </cell>
          <cell r="D952">
            <v>2016</v>
          </cell>
          <cell r="E952">
            <v>5689.8</v>
          </cell>
        </row>
        <row r="953">
          <cell r="A953" t="str">
            <v>Utah</v>
          </cell>
          <cell r="D953">
            <v>2017</v>
          </cell>
          <cell r="E953">
            <v>5994.3</v>
          </cell>
        </row>
        <row r="954">
          <cell r="A954" t="str">
            <v>Utah</v>
          </cell>
          <cell r="D954">
            <v>2018</v>
          </cell>
          <cell r="E954">
            <v>6427.5</v>
          </cell>
        </row>
        <row r="955">
          <cell r="A955" t="str">
            <v>Utah</v>
          </cell>
          <cell r="D955">
            <v>2019</v>
          </cell>
          <cell r="E955">
            <v>6880</v>
          </cell>
        </row>
        <row r="956">
          <cell r="A956" t="str">
            <v>Utah</v>
          </cell>
          <cell r="D956">
            <v>2014</v>
          </cell>
          <cell r="E956">
            <v>1883.4</v>
          </cell>
        </row>
        <row r="957">
          <cell r="A957" t="str">
            <v>Utah</v>
          </cell>
          <cell r="D957">
            <v>2015</v>
          </cell>
          <cell r="E957">
            <v>2004.4</v>
          </cell>
        </row>
        <row r="958">
          <cell r="A958" t="str">
            <v>Utah</v>
          </cell>
          <cell r="D958">
            <v>2016</v>
          </cell>
          <cell r="E958">
            <v>2055.1999999999998</v>
          </cell>
        </row>
        <row r="959">
          <cell r="A959" t="str">
            <v>Utah</v>
          </cell>
          <cell r="D959">
            <v>2017</v>
          </cell>
          <cell r="E959">
            <v>2192.4</v>
          </cell>
        </row>
        <row r="960">
          <cell r="A960" t="str">
            <v>Utah</v>
          </cell>
          <cell r="D960">
            <v>2018</v>
          </cell>
          <cell r="E960">
            <v>2421.8000000000002</v>
          </cell>
        </row>
        <row r="961">
          <cell r="A961" t="str">
            <v>Utah</v>
          </cell>
          <cell r="D961">
            <v>2019</v>
          </cell>
          <cell r="E961">
            <v>2560.9</v>
          </cell>
        </row>
        <row r="962">
          <cell r="A962" t="str">
            <v>Utah</v>
          </cell>
          <cell r="D962">
            <v>2014</v>
          </cell>
          <cell r="E962">
            <v>7377.7</v>
          </cell>
        </row>
        <row r="963">
          <cell r="A963" t="str">
            <v>Utah</v>
          </cell>
          <cell r="D963">
            <v>2015</v>
          </cell>
          <cell r="E963">
            <v>7800.9</v>
          </cell>
        </row>
        <row r="964">
          <cell r="A964" t="str">
            <v>Utah</v>
          </cell>
          <cell r="D964">
            <v>2016</v>
          </cell>
          <cell r="E964">
            <v>8281.1</v>
          </cell>
        </row>
        <row r="965">
          <cell r="A965" t="str">
            <v>Utah</v>
          </cell>
          <cell r="D965">
            <v>2017</v>
          </cell>
          <cell r="E965">
            <v>8864.2000000000007</v>
          </cell>
        </row>
        <row r="966">
          <cell r="A966" t="str">
            <v>Utah</v>
          </cell>
          <cell r="D966">
            <v>2018</v>
          </cell>
          <cell r="E966">
            <v>9283.5</v>
          </cell>
        </row>
        <row r="967">
          <cell r="A967" t="str">
            <v>Utah</v>
          </cell>
          <cell r="D967">
            <v>2019</v>
          </cell>
          <cell r="E967">
            <v>9698.2000000000007</v>
          </cell>
        </row>
        <row r="968">
          <cell r="A968" t="str">
            <v>Wyoming</v>
          </cell>
          <cell r="D968">
            <v>2014</v>
          </cell>
        </row>
        <row r="969">
          <cell r="A969" t="str">
            <v>Wyoming</v>
          </cell>
          <cell r="D969">
            <v>2015</v>
          </cell>
        </row>
        <row r="970">
          <cell r="A970" t="str">
            <v>Wyoming</v>
          </cell>
          <cell r="D970">
            <v>2016</v>
          </cell>
        </row>
        <row r="971">
          <cell r="A971" t="str">
            <v>Wyoming</v>
          </cell>
          <cell r="D971">
            <v>2017</v>
          </cell>
        </row>
        <row r="972">
          <cell r="A972" t="str">
            <v>Wyoming</v>
          </cell>
          <cell r="D972">
            <v>2018</v>
          </cell>
        </row>
        <row r="973">
          <cell r="A973" t="str">
            <v>Wyoming</v>
          </cell>
          <cell r="D973">
            <v>2019</v>
          </cell>
        </row>
        <row r="974">
          <cell r="A974" t="str">
            <v>Wyoming</v>
          </cell>
          <cell r="D974">
            <v>2016</v>
          </cell>
          <cell r="E974">
            <v>504.8</v>
          </cell>
        </row>
        <row r="975">
          <cell r="A975" t="str">
            <v>Wyoming</v>
          </cell>
          <cell r="D975">
            <v>2014</v>
          </cell>
          <cell r="E975">
            <v>508.9</v>
          </cell>
        </row>
        <row r="976">
          <cell r="A976" t="str">
            <v>Wyoming</v>
          </cell>
          <cell r="D976">
            <v>2015</v>
          </cell>
          <cell r="E976">
            <v>525.70000000000005</v>
          </cell>
        </row>
        <row r="977">
          <cell r="A977" t="str">
            <v>Wyoming</v>
          </cell>
          <cell r="D977">
            <v>2017</v>
          </cell>
          <cell r="E977">
            <v>543.79999999999995</v>
          </cell>
        </row>
        <row r="978">
          <cell r="A978" t="str">
            <v>Wyoming</v>
          </cell>
          <cell r="D978">
            <v>2018</v>
          </cell>
          <cell r="E978">
            <v>580.70000000000005</v>
          </cell>
        </row>
        <row r="979">
          <cell r="A979" t="str">
            <v>Wyoming</v>
          </cell>
          <cell r="D979">
            <v>2019</v>
          </cell>
          <cell r="E979">
            <v>603.1</v>
          </cell>
        </row>
        <row r="980">
          <cell r="A980" t="str">
            <v>Wyoming</v>
          </cell>
          <cell r="D980">
            <v>2016</v>
          </cell>
          <cell r="E980">
            <v>265.39999999999998</v>
          </cell>
        </row>
        <row r="981">
          <cell r="A981" t="str">
            <v>Wyoming</v>
          </cell>
          <cell r="D981">
            <v>2015</v>
          </cell>
          <cell r="E981">
            <v>266</v>
          </cell>
        </row>
        <row r="982">
          <cell r="A982" t="str">
            <v>Wyoming</v>
          </cell>
          <cell r="D982">
            <v>2017</v>
          </cell>
          <cell r="E982">
            <v>276.3</v>
          </cell>
        </row>
        <row r="983">
          <cell r="A983" t="str">
            <v>Wyoming</v>
          </cell>
          <cell r="D983">
            <v>2014</v>
          </cell>
          <cell r="E983">
            <v>281.3</v>
          </cell>
        </row>
        <row r="984">
          <cell r="A984" t="str">
            <v>Wyoming</v>
          </cell>
          <cell r="D984">
            <v>2018</v>
          </cell>
          <cell r="E984">
            <v>290.3</v>
          </cell>
        </row>
        <row r="985">
          <cell r="A985" t="str">
            <v>Wyoming</v>
          </cell>
          <cell r="D985">
            <v>2019</v>
          </cell>
          <cell r="E985">
            <v>302</v>
          </cell>
        </row>
        <row r="986">
          <cell r="A986" t="str">
            <v>Wyoming</v>
          </cell>
          <cell r="D986">
            <v>2017</v>
          </cell>
          <cell r="E986">
            <v>1993.6</v>
          </cell>
        </row>
        <row r="987">
          <cell r="A987" t="str">
            <v>Wyoming</v>
          </cell>
          <cell r="D987">
            <v>2016</v>
          </cell>
          <cell r="E987">
            <v>2005.5</v>
          </cell>
        </row>
        <row r="988">
          <cell r="A988" t="str">
            <v>Wyoming</v>
          </cell>
          <cell r="D988">
            <v>2018</v>
          </cell>
          <cell r="E988">
            <v>2059.6999999999998</v>
          </cell>
        </row>
        <row r="989">
          <cell r="A989" t="str">
            <v>Wyoming</v>
          </cell>
          <cell r="D989">
            <v>2015</v>
          </cell>
          <cell r="E989">
            <v>2202.1999999999998</v>
          </cell>
        </row>
        <row r="990">
          <cell r="A990" t="str">
            <v>Wyoming</v>
          </cell>
          <cell r="D990">
            <v>2019</v>
          </cell>
          <cell r="E990">
            <v>2275.1999999999998</v>
          </cell>
        </row>
        <row r="991">
          <cell r="A991" t="str">
            <v>Wyoming</v>
          </cell>
          <cell r="D991">
            <v>2014</v>
          </cell>
          <cell r="E991">
            <v>2287.8000000000002</v>
          </cell>
        </row>
        <row r="992">
          <cell r="A992" t="str">
            <v>Wyoming</v>
          </cell>
          <cell r="D992">
            <v>2016</v>
          </cell>
          <cell r="E992">
            <v>449.8</v>
          </cell>
        </row>
        <row r="993">
          <cell r="A993" t="str">
            <v>Wyoming</v>
          </cell>
          <cell r="D993">
            <v>2014</v>
          </cell>
          <cell r="E993">
            <v>466.4</v>
          </cell>
        </row>
        <row r="994">
          <cell r="A994" t="str">
            <v>Wyoming</v>
          </cell>
          <cell r="D994">
            <v>2017</v>
          </cell>
          <cell r="E994">
            <v>480.4</v>
          </cell>
        </row>
        <row r="995">
          <cell r="A995" t="str">
            <v>Wyoming</v>
          </cell>
          <cell r="D995">
            <v>2015</v>
          </cell>
          <cell r="E995">
            <v>506.6</v>
          </cell>
        </row>
        <row r="996">
          <cell r="A996" t="str">
            <v>Wyoming</v>
          </cell>
          <cell r="D996">
            <v>2018</v>
          </cell>
          <cell r="E996">
            <v>510.6</v>
          </cell>
        </row>
        <row r="997">
          <cell r="A997" t="str">
            <v>Wyoming</v>
          </cell>
          <cell r="D997">
            <v>2019</v>
          </cell>
          <cell r="E997">
            <v>563.5</v>
          </cell>
        </row>
        <row r="998">
          <cell r="A998" t="str">
            <v>Wyoming</v>
          </cell>
          <cell r="D998">
            <v>2014</v>
          </cell>
          <cell r="E998">
            <v>774.6</v>
          </cell>
        </row>
        <row r="999">
          <cell r="A999" t="str">
            <v>Wyoming</v>
          </cell>
          <cell r="D999">
            <v>2015</v>
          </cell>
          <cell r="E999">
            <v>814.8</v>
          </cell>
        </row>
        <row r="1000">
          <cell r="A1000" t="str">
            <v>Wyoming</v>
          </cell>
          <cell r="D1000">
            <v>2016</v>
          </cell>
          <cell r="E1000">
            <v>854.5</v>
          </cell>
        </row>
        <row r="1001">
          <cell r="A1001" t="str">
            <v>Wyoming</v>
          </cell>
          <cell r="D1001">
            <v>2017</v>
          </cell>
          <cell r="E1001">
            <v>895.6</v>
          </cell>
        </row>
        <row r="1002">
          <cell r="A1002" t="str">
            <v>Wyoming</v>
          </cell>
          <cell r="D1002">
            <v>2018</v>
          </cell>
          <cell r="E1002">
            <v>935</v>
          </cell>
        </row>
        <row r="1003">
          <cell r="A1003" t="str">
            <v>Wyoming</v>
          </cell>
          <cell r="D1003">
            <v>2019</v>
          </cell>
          <cell r="E1003">
            <v>952.8</v>
          </cell>
        </row>
        <row r="1004">
          <cell r="A1004" t="str">
            <v>Wyoming</v>
          </cell>
          <cell r="D1004">
            <v>2015</v>
          </cell>
          <cell r="E1004">
            <v>973.9</v>
          </cell>
        </row>
        <row r="1005">
          <cell r="A1005" t="str">
            <v>Wyoming</v>
          </cell>
          <cell r="D1005">
            <v>2017</v>
          </cell>
          <cell r="E1005">
            <v>984.7</v>
          </cell>
        </row>
        <row r="1006">
          <cell r="A1006" t="str">
            <v>Wyoming</v>
          </cell>
          <cell r="D1006">
            <v>2014</v>
          </cell>
          <cell r="E1006">
            <v>985.1</v>
          </cell>
        </row>
        <row r="1007">
          <cell r="A1007" t="str">
            <v>Wyoming</v>
          </cell>
          <cell r="D1007">
            <v>2016</v>
          </cell>
          <cell r="E1007">
            <v>1004.5</v>
          </cell>
        </row>
        <row r="1008">
          <cell r="A1008" t="str">
            <v>Wyoming</v>
          </cell>
          <cell r="D1008">
            <v>2018</v>
          </cell>
          <cell r="E1008">
            <v>1072.8</v>
          </cell>
        </row>
        <row r="1009">
          <cell r="A1009" t="str">
            <v>Wyoming</v>
          </cell>
          <cell r="D1009">
            <v>2019</v>
          </cell>
          <cell r="E1009">
            <v>1093.5</v>
          </cell>
        </row>
        <row r="1010">
          <cell r="A1010" t="str">
            <v>Wyoming</v>
          </cell>
          <cell r="D1010">
            <v>2015</v>
          </cell>
          <cell r="E1010">
            <v>70</v>
          </cell>
        </row>
        <row r="1011">
          <cell r="A1011" t="str">
            <v>Wyoming</v>
          </cell>
          <cell r="D1011">
            <v>2014</v>
          </cell>
          <cell r="E1011">
            <v>70.3</v>
          </cell>
        </row>
        <row r="1012">
          <cell r="A1012" t="str">
            <v>Wyoming</v>
          </cell>
          <cell r="D1012">
            <v>2018</v>
          </cell>
          <cell r="E1012">
            <v>71.599999999999994</v>
          </cell>
        </row>
        <row r="1013">
          <cell r="A1013" t="str">
            <v>Wyoming</v>
          </cell>
          <cell r="D1013">
            <v>2016</v>
          </cell>
          <cell r="E1013">
            <v>74.5</v>
          </cell>
        </row>
        <row r="1014">
          <cell r="A1014" t="str">
            <v>Wyoming</v>
          </cell>
          <cell r="D1014">
            <v>2019</v>
          </cell>
          <cell r="E1014">
            <v>74.8</v>
          </cell>
        </row>
        <row r="1015">
          <cell r="A1015" t="str">
            <v>Wyoming</v>
          </cell>
          <cell r="D1015">
            <v>2017</v>
          </cell>
          <cell r="E1015">
            <v>74.900000000000006</v>
          </cell>
        </row>
        <row r="1016">
          <cell r="A1016" t="str">
            <v>Wyoming</v>
          </cell>
          <cell r="D1016">
            <v>2014</v>
          </cell>
          <cell r="E1016">
            <v>6040.7</v>
          </cell>
        </row>
        <row r="1017">
          <cell r="A1017" t="str">
            <v>Wyoming</v>
          </cell>
          <cell r="D1017">
            <v>2016</v>
          </cell>
          <cell r="E1017">
            <v>6137.6</v>
          </cell>
        </row>
        <row r="1018">
          <cell r="A1018" t="str">
            <v>Wyoming</v>
          </cell>
          <cell r="D1018">
            <v>2015</v>
          </cell>
          <cell r="E1018">
            <v>6150.2</v>
          </cell>
        </row>
        <row r="1019">
          <cell r="A1019" t="str">
            <v>Wyoming</v>
          </cell>
          <cell r="D1019">
            <v>2017</v>
          </cell>
          <cell r="E1019">
            <v>6275.1</v>
          </cell>
        </row>
        <row r="1020">
          <cell r="A1020" t="str">
            <v>Wyoming</v>
          </cell>
          <cell r="D1020">
            <v>2018</v>
          </cell>
          <cell r="E1020">
            <v>6419.7</v>
          </cell>
        </row>
        <row r="1021">
          <cell r="A1021" t="str">
            <v>Wyoming</v>
          </cell>
          <cell r="D1021">
            <v>2019</v>
          </cell>
          <cell r="E1021">
            <v>6590.2</v>
          </cell>
        </row>
        <row r="1022">
          <cell r="A1022" t="str">
            <v>Wyoming</v>
          </cell>
          <cell r="D1022">
            <v>2014</v>
          </cell>
          <cell r="E1022">
            <v>567.5</v>
          </cell>
        </row>
        <row r="1023">
          <cell r="A1023" t="str">
            <v>Wyoming</v>
          </cell>
          <cell r="D1023">
            <v>2017</v>
          </cell>
          <cell r="E1023">
            <v>617.70000000000005</v>
          </cell>
        </row>
        <row r="1024">
          <cell r="A1024" t="str">
            <v>Wyoming</v>
          </cell>
          <cell r="D1024">
            <v>2015</v>
          </cell>
          <cell r="E1024">
            <v>625.6</v>
          </cell>
        </row>
        <row r="1025">
          <cell r="A1025" t="str">
            <v>Wyoming</v>
          </cell>
          <cell r="D1025">
            <v>2016</v>
          </cell>
          <cell r="E1025">
            <v>628.9</v>
          </cell>
        </row>
        <row r="1026">
          <cell r="A1026" t="str">
            <v>Wyoming</v>
          </cell>
          <cell r="D1026">
            <v>2018</v>
          </cell>
          <cell r="E1026">
            <v>634.5</v>
          </cell>
        </row>
        <row r="1027">
          <cell r="A1027" t="str">
            <v>Wyoming</v>
          </cell>
          <cell r="D1027">
            <v>2019</v>
          </cell>
          <cell r="E1027">
            <v>657.2</v>
          </cell>
        </row>
        <row r="1028">
          <cell r="A1028" t="str">
            <v>Wyoming</v>
          </cell>
          <cell r="D1028">
            <v>2017</v>
          </cell>
          <cell r="E1028">
            <v>121.9</v>
          </cell>
        </row>
        <row r="1029">
          <cell r="A1029" t="str">
            <v>Wyoming</v>
          </cell>
          <cell r="D1029">
            <v>2019</v>
          </cell>
          <cell r="E1029">
            <v>122.2</v>
          </cell>
        </row>
        <row r="1030">
          <cell r="A1030" t="str">
            <v>Wyoming</v>
          </cell>
          <cell r="D1030">
            <v>2016</v>
          </cell>
          <cell r="E1030">
            <v>125.2</v>
          </cell>
        </row>
        <row r="1031">
          <cell r="A1031" t="str">
            <v>Wyoming</v>
          </cell>
          <cell r="D1031">
            <v>2018</v>
          </cell>
          <cell r="E1031">
            <v>126.4</v>
          </cell>
        </row>
        <row r="1032">
          <cell r="A1032" t="str">
            <v>Wyoming</v>
          </cell>
          <cell r="D1032">
            <v>2014</v>
          </cell>
          <cell r="E1032">
            <v>137.6</v>
          </cell>
        </row>
        <row r="1033">
          <cell r="A1033" t="str">
            <v>Wyoming</v>
          </cell>
          <cell r="D1033">
            <v>2015</v>
          </cell>
          <cell r="E1033">
            <v>143.4</v>
          </cell>
        </row>
        <row r="1034">
          <cell r="A1034" t="str">
            <v>Wyoming</v>
          </cell>
          <cell r="D1034">
            <v>2016</v>
          </cell>
          <cell r="E1034">
            <v>1723.8</v>
          </cell>
        </row>
        <row r="1035">
          <cell r="A1035" t="str">
            <v>Wyoming</v>
          </cell>
          <cell r="D1035">
            <v>2014</v>
          </cell>
          <cell r="E1035">
            <v>1743.4</v>
          </cell>
        </row>
        <row r="1036">
          <cell r="A1036" t="str">
            <v>Wyoming</v>
          </cell>
          <cell r="D1036">
            <v>2017</v>
          </cell>
          <cell r="E1036">
            <v>1971.5</v>
          </cell>
        </row>
        <row r="1037">
          <cell r="A1037" t="str">
            <v>Wyoming</v>
          </cell>
          <cell r="D1037">
            <v>2019</v>
          </cell>
          <cell r="E1037">
            <v>2179.6999999999998</v>
          </cell>
        </row>
        <row r="1038">
          <cell r="A1038" t="str">
            <v>Wyoming</v>
          </cell>
          <cell r="D1038">
            <v>2018</v>
          </cell>
          <cell r="E1038">
            <v>2289.5</v>
          </cell>
        </row>
        <row r="1039">
          <cell r="A1039" t="str">
            <v>Wyoming</v>
          </cell>
          <cell r="D1039">
            <v>2015</v>
          </cell>
          <cell r="E1039">
            <v>2363.1</v>
          </cell>
        </row>
        <row r="1040">
          <cell r="A1040" t="str">
            <v>Wyoming</v>
          </cell>
          <cell r="D1040">
            <v>2015</v>
          </cell>
          <cell r="E1040">
            <v>378.9</v>
          </cell>
        </row>
        <row r="1041">
          <cell r="A1041" t="str">
            <v>Wyoming</v>
          </cell>
          <cell r="D1041">
            <v>2016</v>
          </cell>
          <cell r="E1041">
            <v>387.7</v>
          </cell>
        </row>
        <row r="1042">
          <cell r="A1042" t="str">
            <v>Wyoming</v>
          </cell>
          <cell r="D1042">
            <v>2014</v>
          </cell>
          <cell r="E1042">
            <v>388.5</v>
          </cell>
        </row>
        <row r="1043">
          <cell r="A1043" t="str">
            <v>Wyoming</v>
          </cell>
          <cell r="D1043">
            <v>2017</v>
          </cell>
          <cell r="E1043">
            <v>403.7</v>
          </cell>
        </row>
        <row r="1044">
          <cell r="A1044" t="str">
            <v>Wyoming</v>
          </cell>
          <cell r="D1044">
            <v>2018</v>
          </cell>
          <cell r="E1044">
            <v>424.7</v>
          </cell>
        </row>
        <row r="1045">
          <cell r="A1045" t="str">
            <v>Wyoming</v>
          </cell>
          <cell r="D1045">
            <v>2019</v>
          </cell>
          <cell r="E1045">
            <v>444.8</v>
          </cell>
        </row>
        <row r="1046">
          <cell r="A1046" t="str">
            <v>Wyoming</v>
          </cell>
          <cell r="D1046">
            <v>2016</v>
          </cell>
          <cell r="E1046">
            <v>5922.9</v>
          </cell>
        </row>
        <row r="1047">
          <cell r="A1047" t="str">
            <v>Wyoming</v>
          </cell>
          <cell r="D1047">
            <v>2015</v>
          </cell>
          <cell r="E1047">
            <v>6743.8</v>
          </cell>
        </row>
        <row r="1048">
          <cell r="A1048" t="str">
            <v>Wyoming</v>
          </cell>
          <cell r="D1048">
            <v>2019</v>
          </cell>
          <cell r="E1048">
            <v>7025</v>
          </cell>
        </row>
        <row r="1049">
          <cell r="A1049" t="str">
            <v>Wyoming</v>
          </cell>
          <cell r="D1049">
            <v>2017</v>
          </cell>
          <cell r="E1049">
            <v>7212.8</v>
          </cell>
        </row>
        <row r="1050">
          <cell r="A1050" t="str">
            <v>Wyoming</v>
          </cell>
          <cell r="D1050">
            <v>2018</v>
          </cell>
          <cell r="E1050">
            <v>7537.9</v>
          </cell>
        </row>
        <row r="1051">
          <cell r="A1051" t="str">
            <v>Wyoming</v>
          </cell>
          <cell r="D1051">
            <v>2014</v>
          </cell>
          <cell r="E1051">
            <v>9682.2999999999993</v>
          </cell>
        </row>
        <row r="1052">
          <cell r="A1052" t="str">
            <v>Wyoming</v>
          </cell>
          <cell r="D1052">
            <v>2016</v>
          </cell>
          <cell r="E1052">
            <v>1274</v>
          </cell>
        </row>
        <row r="1053">
          <cell r="A1053" t="str">
            <v>Wyoming</v>
          </cell>
          <cell r="D1053">
            <v>2014</v>
          </cell>
          <cell r="E1053">
            <v>1277</v>
          </cell>
        </row>
        <row r="1054">
          <cell r="A1054" t="str">
            <v>Wyoming</v>
          </cell>
          <cell r="D1054">
            <v>2017</v>
          </cell>
          <cell r="E1054">
            <v>1491.1</v>
          </cell>
        </row>
        <row r="1055">
          <cell r="A1055" t="str">
            <v>Wyoming</v>
          </cell>
          <cell r="D1055">
            <v>2019</v>
          </cell>
          <cell r="E1055">
            <v>1616.2</v>
          </cell>
        </row>
        <row r="1056">
          <cell r="A1056" t="str">
            <v>Wyoming</v>
          </cell>
          <cell r="D1056">
            <v>2018</v>
          </cell>
          <cell r="E1056">
            <v>1778.9</v>
          </cell>
        </row>
        <row r="1057">
          <cell r="A1057" t="str">
            <v>Wyoming</v>
          </cell>
          <cell r="D1057">
            <v>2015</v>
          </cell>
          <cell r="E1057">
            <v>1856.4</v>
          </cell>
        </row>
        <row r="1058">
          <cell r="A1058" t="str">
            <v>Wyoming</v>
          </cell>
          <cell r="D1058">
            <v>2016</v>
          </cell>
          <cell r="E1058">
            <v>579.9</v>
          </cell>
        </row>
        <row r="1059">
          <cell r="A1059" t="str">
            <v>Wyoming</v>
          </cell>
          <cell r="D1059">
            <v>2017</v>
          </cell>
          <cell r="E1059">
            <v>586.6</v>
          </cell>
        </row>
        <row r="1060">
          <cell r="A1060" t="str">
            <v>Wyoming</v>
          </cell>
          <cell r="D1060">
            <v>2014</v>
          </cell>
          <cell r="E1060">
            <v>609.20000000000005</v>
          </cell>
        </row>
        <row r="1061">
          <cell r="A1061" t="str">
            <v>Wyoming</v>
          </cell>
          <cell r="D1061">
            <v>2015</v>
          </cell>
          <cell r="E1061">
            <v>615.1</v>
          </cell>
        </row>
        <row r="1062">
          <cell r="A1062" t="str">
            <v>Wyoming</v>
          </cell>
          <cell r="D1062">
            <v>2018</v>
          </cell>
          <cell r="E1062">
            <v>629.4</v>
          </cell>
        </row>
        <row r="1063">
          <cell r="A1063" t="str">
            <v>Wyoming</v>
          </cell>
          <cell r="D1063">
            <v>2019</v>
          </cell>
          <cell r="E1063">
            <v>661.1</v>
          </cell>
        </row>
        <row r="1064">
          <cell r="A1064" t="str">
            <v>Wyoming</v>
          </cell>
          <cell r="D1064">
            <v>2016</v>
          </cell>
          <cell r="E1064">
            <v>1711.8</v>
          </cell>
        </row>
        <row r="1065">
          <cell r="A1065" t="str">
            <v>Wyoming</v>
          </cell>
          <cell r="D1065">
            <v>2014</v>
          </cell>
          <cell r="E1065">
            <v>1798</v>
          </cell>
        </row>
        <row r="1066">
          <cell r="A1066" t="str">
            <v>Wyoming</v>
          </cell>
          <cell r="D1066">
            <v>2017</v>
          </cell>
          <cell r="E1066">
            <v>1806</v>
          </cell>
        </row>
        <row r="1067">
          <cell r="A1067" t="str">
            <v>Wyoming</v>
          </cell>
          <cell r="D1067">
            <v>2015</v>
          </cell>
          <cell r="E1067">
            <v>1815.2</v>
          </cell>
        </row>
        <row r="1068">
          <cell r="A1068" t="str">
            <v>Wyoming</v>
          </cell>
          <cell r="D1068">
            <v>2018</v>
          </cell>
          <cell r="E1068">
            <v>1949.7</v>
          </cell>
        </row>
        <row r="1069">
          <cell r="A1069" t="str">
            <v>Wyoming</v>
          </cell>
          <cell r="D1069">
            <v>2019</v>
          </cell>
          <cell r="E1069">
            <v>2087.5</v>
          </cell>
        </row>
        <row r="1070">
          <cell r="A1070" t="str">
            <v>Wyoming</v>
          </cell>
          <cell r="D1070">
            <v>2017</v>
          </cell>
          <cell r="E1070">
            <v>3973.5</v>
          </cell>
        </row>
        <row r="1071">
          <cell r="A1071" t="str">
            <v>Wyoming</v>
          </cell>
          <cell r="D1071">
            <v>2014</v>
          </cell>
          <cell r="E1071">
            <v>4009.3</v>
          </cell>
        </row>
        <row r="1072">
          <cell r="A1072" t="str">
            <v>Wyoming</v>
          </cell>
          <cell r="D1072">
            <v>2016</v>
          </cell>
          <cell r="E1072">
            <v>4174.6000000000004</v>
          </cell>
        </row>
        <row r="1073">
          <cell r="A1073" t="str">
            <v>Wyoming</v>
          </cell>
          <cell r="D1073">
            <v>2015</v>
          </cell>
          <cell r="E1073">
            <v>4254.1000000000004</v>
          </cell>
        </row>
        <row r="1074">
          <cell r="A1074" t="str">
            <v>Wyoming</v>
          </cell>
          <cell r="D1074">
            <v>2018</v>
          </cell>
          <cell r="E1074">
            <v>4432.6000000000004</v>
          </cell>
        </row>
        <row r="1075">
          <cell r="A1075" t="str">
            <v>Wyoming</v>
          </cell>
          <cell r="D1075">
            <v>2019</v>
          </cell>
          <cell r="E1075">
            <v>4628.6000000000004</v>
          </cell>
        </row>
        <row r="1076">
          <cell r="A1076" t="str">
            <v>Wyoming</v>
          </cell>
          <cell r="D1076">
            <v>2017</v>
          </cell>
          <cell r="E1076">
            <v>2015.2</v>
          </cell>
        </row>
        <row r="1077">
          <cell r="A1077" t="str">
            <v>Wyoming</v>
          </cell>
          <cell r="D1077">
            <v>2014</v>
          </cell>
          <cell r="E1077">
            <v>2025</v>
          </cell>
        </row>
        <row r="1078">
          <cell r="A1078" t="str">
            <v>Wyoming</v>
          </cell>
          <cell r="D1078">
            <v>2018</v>
          </cell>
          <cell r="E1078">
            <v>2026.6</v>
          </cell>
        </row>
        <row r="1079">
          <cell r="A1079" t="str">
            <v>Wyoming</v>
          </cell>
          <cell r="D1079">
            <v>2016</v>
          </cell>
          <cell r="E1079">
            <v>2063.1999999999998</v>
          </cell>
        </row>
        <row r="1080">
          <cell r="A1080" t="str">
            <v>Wyoming</v>
          </cell>
          <cell r="D1080">
            <v>2019</v>
          </cell>
          <cell r="E1080">
            <v>2079.6999999999998</v>
          </cell>
        </row>
        <row r="1081">
          <cell r="A1081" t="str">
            <v>Wyoming</v>
          </cell>
          <cell r="D1081">
            <v>2015</v>
          </cell>
          <cell r="E1081">
            <v>2095.9</v>
          </cell>
        </row>
        <row r="1082">
          <cell r="A1082" t="str">
            <v>Wyoming</v>
          </cell>
          <cell r="D1082">
            <v>2014</v>
          </cell>
          <cell r="E1082">
            <v>4877.6000000000004</v>
          </cell>
        </row>
        <row r="1083">
          <cell r="A1083" t="str">
            <v>Wyoming</v>
          </cell>
          <cell r="D1083">
            <v>2016</v>
          </cell>
          <cell r="E1083">
            <v>4895.5</v>
          </cell>
        </row>
        <row r="1084">
          <cell r="A1084" t="str">
            <v>Wyoming</v>
          </cell>
          <cell r="D1084">
            <v>2015</v>
          </cell>
          <cell r="E1084">
            <v>4956.3999999999996</v>
          </cell>
        </row>
        <row r="1085">
          <cell r="A1085" t="str">
            <v>Wyoming</v>
          </cell>
          <cell r="D1085">
            <v>2017</v>
          </cell>
          <cell r="E1085">
            <v>4975.8999999999996</v>
          </cell>
        </row>
        <row r="1086">
          <cell r="A1086" t="str">
            <v>Wyoming</v>
          </cell>
          <cell r="D1086">
            <v>2018</v>
          </cell>
          <cell r="E1086">
            <v>5059.8999999999996</v>
          </cell>
        </row>
        <row r="1087">
          <cell r="A1087" t="str">
            <v>Wyoming</v>
          </cell>
          <cell r="D1087">
            <v>2019</v>
          </cell>
          <cell r="E1087">
            <v>5192.7</v>
          </cell>
        </row>
        <row r="1088">
          <cell r="A1088" t="str">
            <v>Wyoming</v>
          </cell>
          <cell r="D1088">
            <v>2014</v>
          </cell>
          <cell r="E1088">
            <v>2949.6</v>
          </cell>
        </row>
        <row r="1089">
          <cell r="A1089" t="str">
            <v>Wyoming</v>
          </cell>
          <cell r="D1089">
            <v>2016</v>
          </cell>
          <cell r="E1089">
            <v>3191.6</v>
          </cell>
        </row>
        <row r="1090">
          <cell r="A1090" t="str">
            <v>Wyoming</v>
          </cell>
          <cell r="D1090">
            <v>2015</v>
          </cell>
          <cell r="E1090">
            <v>3251.8</v>
          </cell>
        </row>
        <row r="1091">
          <cell r="A1091" t="str">
            <v>Wyoming</v>
          </cell>
          <cell r="D1091">
            <v>2017</v>
          </cell>
          <cell r="E1091">
            <v>3285.3</v>
          </cell>
        </row>
        <row r="1092">
          <cell r="A1092" t="str">
            <v>Wyoming</v>
          </cell>
          <cell r="D1092">
            <v>2018</v>
          </cell>
          <cell r="E1092">
            <v>3957.4</v>
          </cell>
        </row>
        <row r="1093">
          <cell r="A1093" t="str">
            <v>Wyoming</v>
          </cell>
          <cell r="D1093">
            <v>2019</v>
          </cell>
          <cell r="E1093">
            <v>4168.7</v>
          </cell>
        </row>
        <row r="1094">
          <cell r="A1094" t="str">
            <v>Wyoming</v>
          </cell>
          <cell r="D1094">
            <v>2014</v>
          </cell>
          <cell r="E1094">
            <v>983.4</v>
          </cell>
        </row>
        <row r="1095">
          <cell r="A1095" t="str">
            <v>Wyoming</v>
          </cell>
          <cell r="D1095">
            <v>2015</v>
          </cell>
          <cell r="E1095">
            <v>1010.7</v>
          </cell>
        </row>
        <row r="1096">
          <cell r="A1096" t="str">
            <v>Wyoming</v>
          </cell>
          <cell r="D1096">
            <v>2018</v>
          </cell>
          <cell r="E1096">
            <v>1021.6</v>
          </cell>
        </row>
        <row r="1097">
          <cell r="A1097" t="str">
            <v>Wyoming</v>
          </cell>
          <cell r="D1097">
            <v>2017</v>
          </cell>
          <cell r="E1097">
            <v>1028.8</v>
          </cell>
        </row>
        <row r="1098">
          <cell r="A1098" t="str">
            <v>Wyoming</v>
          </cell>
          <cell r="D1098">
            <v>2016</v>
          </cell>
          <cell r="E1098">
            <v>1052</v>
          </cell>
        </row>
        <row r="1099">
          <cell r="A1099" t="str">
            <v>Wyoming</v>
          </cell>
          <cell r="D1099">
            <v>2019</v>
          </cell>
          <cell r="E1099">
            <v>1054.9000000000001</v>
          </cell>
        </row>
        <row r="1100">
          <cell r="A1100" t="str">
            <v>Wyoming</v>
          </cell>
          <cell r="D1100">
            <v>2017</v>
          </cell>
          <cell r="E1100">
            <v>1451.3</v>
          </cell>
        </row>
        <row r="1101">
          <cell r="A1101" t="str">
            <v>Wyoming</v>
          </cell>
          <cell r="D1101">
            <v>2018</v>
          </cell>
          <cell r="E1101">
            <v>1487.5</v>
          </cell>
        </row>
        <row r="1102">
          <cell r="A1102" t="str">
            <v>Wyoming</v>
          </cell>
          <cell r="D1102">
            <v>2016</v>
          </cell>
          <cell r="E1102">
            <v>1516.3</v>
          </cell>
        </row>
        <row r="1103">
          <cell r="A1103" t="str">
            <v>Wyoming</v>
          </cell>
          <cell r="D1103">
            <v>2019</v>
          </cell>
          <cell r="E1103">
            <v>1547.4</v>
          </cell>
        </row>
        <row r="1104">
          <cell r="A1104" t="str">
            <v>Wyoming</v>
          </cell>
          <cell r="D1104">
            <v>2015</v>
          </cell>
          <cell r="E1104">
            <v>1711</v>
          </cell>
        </row>
        <row r="1105">
          <cell r="A1105" t="str">
            <v>Wyoming</v>
          </cell>
          <cell r="D1105">
            <v>2014</v>
          </cell>
          <cell r="E1105">
            <v>1808.8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AEAA-3CBB-4930-974D-A6485C2B7DFC}">
  <dimension ref="A3:C17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35.5" bestFit="1" customWidth="1"/>
    <col min="2" max="2" width="40" bestFit="1" customWidth="1"/>
    <col min="3" max="3" width="63" bestFit="1" customWidth="1"/>
  </cols>
  <sheetData>
    <row r="3" spans="1:3" x14ac:dyDescent="0.2">
      <c r="A3" s="1" t="s">
        <v>78</v>
      </c>
    </row>
    <row r="4" spans="1:3" x14ac:dyDescent="0.2">
      <c r="A4" s="1"/>
    </row>
    <row r="5" spans="1:3" x14ac:dyDescent="0.2">
      <c r="A5" s="1" t="s">
        <v>67</v>
      </c>
      <c r="B5" s="1" t="s">
        <v>66</v>
      </c>
      <c r="C5" s="1" t="s">
        <v>65</v>
      </c>
    </row>
    <row r="6" spans="1:3" x14ac:dyDescent="0.2">
      <c r="A6" t="s">
        <v>5</v>
      </c>
      <c r="B6" t="s">
        <v>74</v>
      </c>
      <c r="C6" t="s">
        <v>64</v>
      </c>
    </row>
    <row r="7" spans="1:3" x14ac:dyDescent="0.2">
      <c r="A7" t="s">
        <v>40</v>
      </c>
      <c r="B7" t="s">
        <v>68</v>
      </c>
      <c r="C7" t="s">
        <v>69</v>
      </c>
    </row>
    <row r="8" spans="1:3" x14ac:dyDescent="0.2">
      <c r="A8" t="s">
        <v>41</v>
      </c>
      <c r="B8" t="s">
        <v>72</v>
      </c>
      <c r="C8" t="s">
        <v>71</v>
      </c>
    </row>
    <row r="9" spans="1:3" x14ac:dyDescent="0.2">
      <c r="A9" t="s">
        <v>73</v>
      </c>
      <c r="B9" t="s">
        <v>74</v>
      </c>
      <c r="C9" t="s">
        <v>75</v>
      </c>
    </row>
    <row r="10" spans="1:3" x14ac:dyDescent="0.2">
      <c r="A10" t="s">
        <v>2</v>
      </c>
      <c r="B10" t="s">
        <v>76</v>
      </c>
      <c r="C10" t="s">
        <v>77</v>
      </c>
    </row>
    <row r="14" spans="1:3" x14ac:dyDescent="0.2">
      <c r="A14" s="1" t="s">
        <v>79</v>
      </c>
    </row>
    <row r="16" spans="1:3" x14ac:dyDescent="0.2">
      <c r="A16" s="1" t="s">
        <v>67</v>
      </c>
      <c r="B16" s="1" t="s">
        <v>66</v>
      </c>
      <c r="C16" s="1" t="s">
        <v>65</v>
      </c>
    </row>
    <row r="17" spans="1:3" x14ac:dyDescent="0.2">
      <c r="A17" t="s">
        <v>80</v>
      </c>
      <c r="B17" t="s">
        <v>74</v>
      </c>
      <c r="C17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31A3-DA03-4121-B0A3-B7AA23490A3B}">
  <sheetPr filterMode="1"/>
  <dimension ref="A1:J1106"/>
  <sheetViews>
    <sheetView zoomScale="99" workbookViewId="0">
      <selection activeCell="G1" sqref="G1:H1048576"/>
    </sheetView>
  </sheetViews>
  <sheetFormatPr baseColWidth="10" defaultColWidth="8.83203125" defaultRowHeight="15" x14ac:dyDescent="0.2"/>
  <cols>
    <col min="1" max="1" width="10.6640625" style="2" bestFit="1" customWidth="1"/>
    <col min="2" max="2" width="11.5" style="2" hidden="1" customWidth="1"/>
    <col min="3" max="4" width="10.5" style="2" hidden="1" customWidth="1"/>
    <col min="5" max="5" width="59" style="2" hidden="1" customWidth="1"/>
    <col min="6" max="6" width="10" style="2" bestFit="1" customWidth="1"/>
    <col min="7" max="7" width="10" style="2" hidden="1" customWidth="1"/>
    <col min="8" max="8" width="19.1640625" style="2" hidden="1" customWidth="1"/>
    <col min="9" max="9" width="13" style="2" bestFit="1" customWidth="1"/>
    <col min="10" max="10" width="10" style="2" bestFit="1" customWidth="1"/>
    <col min="11" max="16384" width="8.83203125" style="2"/>
  </cols>
  <sheetData>
    <row r="1" spans="1:10" x14ac:dyDescent="0.2">
      <c r="A1" s="3" t="s">
        <v>0</v>
      </c>
      <c r="B1" s="3" t="s">
        <v>2</v>
      </c>
      <c r="C1" s="3" t="s">
        <v>1</v>
      </c>
      <c r="D1" s="3" t="s">
        <v>1</v>
      </c>
      <c r="E1" s="3" t="s">
        <v>3</v>
      </c>
      <c r="F1" s="3" t="s">
        <v>39</v>
      </c>
      <c r="G1" s="3" t="s">
        <v>4</v>
      </c>
      <c r="H1" s="3" t="s">
        <v>5</v>
      </c>
      <c r="I1" s="3" t="s">
        <v>41</v>
      </c>
      <c r="J1" s="3" t="s">
        <v>40</v>
      </c>
    </row>
    <row r="2" spans="1:10" x14ac:dyDescent="0.2">
      <c r="A2" s="3" t="s">
        <v>6</v>
      </c>
      <c r="B2" s="3">
        <v>4000</v>
      </c>
      <c r="C2" s="3">
        <v>6</v>
      </c>
      <c r="D2" s="3" t="s">
        <v>9</v>
      </c>
      <c r="E2" s="3" t="s">
        <v>7</v>
      </c>
      <c r="F2" s="3">
        <v>2014</v>
      </c>
      <c r="G2" s="3"/>
      <c r="H2" s="3">
        <v>7077368</v>
      </c>
      <c r="I2" s="3">
        <v>6730413</v>
      </c>
      <c r="J2" s="3"/>
    </row>
    <row r="3" spans="1:10" x14ac:dyDescent="0.2">
      <c r="A3" s="3" t="s">
        <v>6</v>
      </c>
      <c r="B3" s="3">
        <v>4000</v>
      </c>
      <c r="C3" s="3">
        <v>6</v>
      </c>
      <c r="D3" s="3" t="s">
        <v>9</v>
      </c>
      <c r="E3" s="3" t="s">
        <v>10</v>
      </c>
      <c r="F3" s="3">
        <v>2014</v>
      </c>
      <c r="G3" s="3">
        <v>12718.2</v>
      </c>
      <c r="H3" s="3">
        <v>11473420</v>
      </c>
      <c r="I3" s="3">
        <v>6730413</v>
      </c>
      <c r="J3" s="3"/>
    </row>
    <row r="4" spans="1:10" x14ac:dyDescent="0.2">
      <c r="A4" s="3" t="s">
        <v>6</v>
      </c>
      <c r="B4" s="3">
        <v>4000</v>
      </c>
      <c r="C4" s="3">
        <v>6</v>
      </c>
      <c r="D4" s="3" t="s">
        <v>9</v>
      </c>
      <c r="E4" s="3" t="s">
        <v>11</v>
      </c>
      <c r="F4" s="3">
        <v>2014</v>
      </c>
      <c r="G4" s="3">
        <v>3107.4</v>
      </c>
      <c r="H4" s="3">
        <v>2388848</v>
      </c>
      <c r="I4" s="3">
        <v>6730413</v>
      </c>
      <c r="J4" s="3"/>
    </row>
    <row r="5" spans="1:10" x14ac:dyDescent="0.2">
      <c r="A5" s="3" t="s">
        <v>6</v>
      </c>
      <c r="B5" s="3">
        <v>4000</v>
      </c>
      <c r="C5" s="3">
        <v>6</v>
      </c>
      <c r="D5" s="3" t="s">
        <v>9</v>
      </c>
      <c r="E5" s="3" t="s">
        <v>12</v>
      </c>
      <c r="F5" s="3">
        <v>2014</v>
      </c>
      <c r="G5" s="3">
        <v>10897.2</v>
      </c>
      <c r="H5" s="3">
        <v>9715408</v>
      </c>
      <c r="I5" s="3">
        <v>6730413</v>
      </c>
      <c r="J5" s="3"/>
    </row>
    <row r="6" spans="1:10" x14ac:dyDescent="0.2">
      <c r="A6" s="3" t="s">
        <v>6</v>
      </c>
      <c r="B6" s="3">
        <v>4000</v>
      </c>
      <c r="C6" s="3">
        <v>6</v>
      </c>
      <c r="D6" s="3" t="s">
        <v>9</v>
      </c>
      <c r="E6" s="3" t="s">
        <v>13</v>
      </c>
      <c r="F6" s="3">
        <v>2014</v>
      </c>
      <c r="G6" s="3">
        <v>20130.8</v>
      </c>
      <c r="H6" s="3">
        <v>12043100</v>
      </c>
      <c r="I6" s="3">
        <v>6730413</v>
      </c>
      <c r="J6" s="3"/>
    </row>
    <row r="7" spans="1:10" x14ac:dyDescent="0.2">
      <c r="A7" s="3" t="s">
        <v>6</v>
      </c>
      <c r="B7" s="3">
        <v>4000</v>
      </c>
      <c r="C7" s="3">
        <v>6</v>
      </c>
      <c r="D7" s="3" t="s">
        <v>9</v>
      </c>
      <c r="E7" s="3" t="s">
        <v>14</v>
      </c>
      <c r="F7" s="3">
        <v>2014</v>
      </c>
      <c r="G7" s="3">
        <v>6620.3</v>
      </c>
      <c r="H7" s="3">
        <v>5611088</v>
      </c>
      <c r="I7" s="3">
        <v>6730413</v>
      </c>
      <c r="J7" s="3"/>
    </row>
    <row r="8" spans="1:10" x14ac:dyDescent="0.2">
      <c r="A8" s="3" t="s">
        <v>6</v>
      </c>
      <c r="B8" s="3">
        <v>4000</v>
      </c>
      <c r="C8" s="3">
        <v>6</v>
      </c>
      <c r="D8" s="3" t="s">
        <v>9</v>
      </c>
      <c r="E8" s="3" t="s">
        <v>15</v>
      </c>
      <c r="F8" s="3">
        <v>2014</v>
      </c>
      <c r="G8" s="3">
        <v>19094.8</v>
      </c>
      <c r="H8" s="3">
        <v>12667824</v>
      </c>
      <c r="I8" s="3">
        <v>6730413</v>
      </c>
      <c r="J8" s="3"/>
    </row>
    <row r="9" spans="1:10" x14ac:dyDescent="0.2">
      <c r="A9" s="3" t="s">
        <v>6</v>
      </c>
      <c r="B9" s="3">
        <v>4000</v>
      </c>
      <c r="C9" s="3">
        <v>6</v>
      </c>
      <c r="D9" s="3" t="s">
        <v>9</v>
      </c>
      <c r="E9" s="3" t="s">
        <v>16</v>
      </c>
      <c r="F9" s="3">
        <v>2014</v>
      </c>
      <c r="G9" s="3">
        <v>560.6</v>
      </c>
      <c r="H9" s="3">
        <v>491644</v>
      </c>
      <c r="I9" s="3">
        <v>6730413</v>
      </c>
      <c r="J9" s="3"/>
    </row>
    <row r="10" spans="1:10" x14ac:dyDescent="0.2">
      <c r="A10" s="3" t="s">
        <v>6</v>
      </c>
      <c r="B10" s="3">
        <v>4000</v>
      </c>
      <c r="C10" s="3">
        <v>6</v>
      </c>
      <c r="D10" s="3" t="s">
        <v>9</v>
      </c>
      <c r="E10" s="3" t="s">
        <v>17</v>
      </c>
      <c r="F10" s="3">
        <v>2014</v>
      </c>
      <c r="G10" s="3">
        <v>38655.1</v>
      </c>
      <c r="H10" s="3">
        <v>30479896</v>
      </c>
      <c r="I10" s="3">
        <v>6730413</v>
      </c>
      <c r="J10" s="3"/>
    </row>
    <row r="11" spans="1:10" x14ac:dyDescent="0.2">
      <c r="A11" s="3" t="s">
        <v>6</v>
      </c>
      <c r="B11" s="3">
        <v>4000</v>
      </c>
      <c r="C11" s="3">
        <v>6</v>
      </c>
      <c r="D11" s="3" t="s">
        <v>9</v>
      </c>
      <c r="E11" s="3" t="s">
        <v>18</v>
      </c>
      <c r="F11" s="3">
        <v>2014</v>
      </c>
      <c r="G11" s="3">
        <v>9143.4</v>
      </c>
      <c r="H11" s="3">
        <v>4361612</v>
      </c>
      <c r="I11" s="3">
        <v>6730413</v>
      </c>
      <c r="J11" s="3"/>
    </row>
    <row r="12" spans="1:10" x14ac:dyDescent="0.2">
      <c r="A12" s="3" t="s">
        <v>6</v>
      </c>
      <c r="B12" s="3">
        <v>4000</v>
      </c>
      <c r="C12" s="3">
        <v>6</v>
      </c>
      <c r="D12" s="3" t="s">
        <v>9</v>
      </c>
      <c r="E12" s="3" t="s">
        <v>19</v>
      </c>
      <c r="F12" s="3">
        <v>2014</v>
      </c>
      <c r="G12" s="3">
        <v>3740.3</v>
      </c>
      <c r="H12" s="3">
        <v>3293796</v>
      </c>
      <c r="I12" s="3">
        <v>6730413</v>
      </c>
      <c r="J12" s="3"/>
    </row>
    <row r="13" spans="1:10" x14ac:dyDescent="0.2">
      <c r="A13" s="3" t="s">
        <v>6</v>
      </c>
      <c r="B13" s="3">
        <v>4000</v>
      </c>
      <c r="C13" s="3">
        <v>6</v>
      </c>
      <c r="D13" s="3" t="s">
        <v>9</v>
      </c>
      <c r="E13" s="3" t="s">
        <v>20</v>
      </c>
      <c r="F13" s="3">
        <v>2014</v>
      </c>
      <c r="G13" s="3">
        <v>24027.1</v>
      </c>
      <c r="H13" s="3">
        <v>14179776</v>
      </c>
      <c r="I13" s="3">
        <v>6730413</v>
      </c>
      <c r="J13" s="3"/>
    </row>
    <row r="14" spans="1:10" x14ac:dyDescent="0.2">
      <c r="A14" s="3" t="s">
        <v>6</v>
      </c>
      <c r="B14" s="3">
        <v>4000</v>
      </c>
      <c r="C14" s="3">
        <v>6</v>
      </c>
      <c r="D14" s="3" t="s">
        <v>9</v>
      </c>
      <c r="E14" s="3" t="s">
        <v>21</v>
      </c>
      <c r="F14" s="3">
        <v>2014</v>
      </c>
      <c r="G14" s="3">
        <v>3681.1</v>
      </c>
      <c r="H14" s="3">
        <v>2008112</v>
      </c>
      <c r="I14" s="3">
        <v>6730413</v>
      </c>
      <c r="J14" s="3"/>
    </row>
    <row r="15" spans="1:10" x14ac:dyDescent="0.2">
      <c r="A15" s="3" t="s">
        <v>6</v>
      </c>
      <c r="B15" s="3">
        <v>4000</v>
      </c>
      <c r="C15" s="3">
        <v>6</v>
      </c>
      <c r="D15" s="3" t="s">
        <v>9</v>
      </c>
      <c r="E15" s="3" t="s">
        <v>22</v>
      </c>
      <c r="F15" s="3">
        <v>2014</v>
      </c>
      <c r="G15" s="3">
        <v>5787.9</v>
      </c>
      <c r="H15" s="3">
        <v>1644516</v>
      </c>
      <c r="I15" s="3">
        <v>6730413</v>
      </c>
      <c r="J15" s="3"/>
    </row>
    <row r="16" spans="1:10" x14ac:dyDescent="0.2">
      <c r="A16" s="3" t="s">
        <v>6</v>
      </c>
      <c r="B16" s="3">
        <v>4000</v>
      </c>
      <c r="C16" s="3">
        <v>6</v>
      </c>
      <c r="D16" s="3" t="s">
        <v>9</v>
      </c>
      <c r="E16" s="3" t="s">
        <v>23</v>
      </c>
      <c r="F16" s="3">
        <v>2014</v>
      </c>
      <c r="G16" s="3">
        <v>3896.2</v>
      </c>
      <c r="H16" s="3">
        <v>2136676</v>
      </c>
      <c r="I16" s="3">
        <v>6730413</v>
      </c>
      <c r="J16" s="3"/>
    </row>
    <row r="17" spans="1:10" x14ac:dyDescent="0.2">
      <c r="A17" s="3" t="s">
        <v>6</v>
      </c>
      <c r="B17" s="3">
        <v>4000</v>
      </c>
      <c r="C17" s="3">
        <v>6</v>
      </c>
      <c r="D17" s="3" t="s">
        <v>9</v>
      </c>
      <c r="E17" s="3" t="s">
        <v>24</v>
      </c>
      <c r="F17" s="3">
        <v>2014</v>
      </c>
      <c r="G17" s="3">
        <v>5864.5</v>
      </c>
      <c r="H17" s="3">
        <v>6724308</v>
      </c>
      <c r="I17" s="3">
        <v>6730413</v>
      </c>
      <c r="J17" s="3"/>
    </row>
    <row r="18" spans="1:10" x14ac:dyDescent="0.2">
      <c r="A18" s="3" t="s">
        <v>6</v>
      </c>
      <c r="B18" s="3">
        <v>4000</v>
      </c>
      <c r="C18" s="3">
        <v>6</v>
      </c>
      <c r="D18" s="3" t="s">
        <v>9</v>
      </c>
      <c r="E18" s="3" t="s">
        <v>25</v>
      </c>
      <c r="F18" s="3">
        <v>2014</v>
      </c>
      <c r="G18" s="3">
        <v>32609.4</v>
      </c>
      <c r="H18" s="3">
        <v>14336804</v>
      </c>
      <c r="I18" s="3">
        <v>6730413</v>
      </c>
      <c r="J18" s="3"/>
    </row>
    <row r="19" spans="1:10" x14ac:dyDescent="0.2">
      <c r="A19" s="3" t="s">
        <v>6</v>
      </c>
      <c r="B19" s="3">
        <v>4000</v>
      </c>
      <c r="C19" s="3">
        <v>6</v>
      </c>
      <c r="D19" s="3" t="s">
        <v>9</v>
      </c>
      <c r="E19" s="3" t="s">
        <v>26</v>
      </c>
      <c r="F19" s="3">
        <v>2014</v>
      </c>
      <c r="G19" s="3">
        <v>42819.199999999997</v>
      </c>
      <c r="H19" s="3">
        <v>5184684</v>
      </c>
      <c r="I19" s="3">
        <v>6730413</v>
      </c>
      <c r="J19" s="3"/>
    </row>
    <row r="20" spans="1:10" x14ac:dyDescent="0.2">
      <c r="A20" s="3" t="s">
        <v>6</v>
      </c>
      <c r="B20" s="3">
        <v>4000</v>
      </c>
      <c r="C20" s="3">
        <v>6</v>
      </c>
      <c r="D20" s="3" t="s">
        <v>9</v>
      </c>
      <c r="E20" s="3" t="s">
        <v>27</v>
      </c>
      <c r="F20" s="3">
        <v>2014</v>
      </c>
      <c r="G20" s="3">
        <v>21551.9</v>
      </c>
      <c r="H20" s="3">
        <v>13402240</v>
      </c>
      <c r="I20" s="3">
        <v>6730413</v>
      </c>
      <c r="J20" s="3"/>
    </row>
    <row r="21" spans="1:10" x14ac:dyDescent="0.2">
      <c r="A21" s="3" t="s">
        <v>6</v>
      </c>
      <c r="B21" s="3">
        <v>4000</v>
      </c>
      <c r="C21" s="3">
        <v>6</v>
      </c>
      <c r="D21" s="3" t="s">
        <v>9</v>
      </c>
      <c r="E21" s="3" t="s">
        <v>28</v>
      </c>
      <c r="F21" s="3">
        <v>2014</v>
      </c>
      <c r="G21" s="3">
        <v>28353.8</v>
      </c>
      <c r="H21" s="3">
        <v>22860696</v>
      </c>
      <c r="I21" s="3">
        <v>6730413</v>
      </c>
      <c r="J21" s="3"/>
    </row>
    <row r="22" spans="1:10" x14ac:dyDescent="0.2">
      <c r="A22" s="3" t="s">
        <v>6</v>
      </c>
      <c r="B22" s="3">
        <v>4000</v>
      </c>
      <c r="C22" s="3">
        <v>6</v>
      </c>
      <c r="D22" s="3" t="s">
        <v>9</v>
      </c>
      <c r="E22" s="3" t="s">
        <v>29</v>
      </c>
      <c r="F22" s="3">
        <v>2014</v>
      </c>
      <c r="G22" s="3">
        <v>8840.2999999999993</v>
      </c>
      <c r="H22" s="3">
        <v>5888744</v>
      </c>
      <c r="I22" s="3">
        <v>6730413</v>
      </c>
      <c r="J22" s="3"/>
    </row>
    <row r="23" spans="1:10" x14ac:dyDescent="0.2">
      <c r="A23" s="3" t="s">
        <v>6</v>
      </c>
      <c r="B23" s="3">
        <v>4000</v>
      </c>
      <c r="C23" s="3">
        <v>6</v>
      </c>
      <c r="D23" s="3" t="s">
        <v>9</v>
      </c>
      <c r="E23" s="3" t="s">
        <v>30</v>
      </c>
      <c r="F23" s="3">
        <v>2014</v>
      </c>
      <c r="G23" s="3">
        <v>6413.3</v>
      </c>
      <c r="H23" s="3">
        <v>1611916</v>
      </c>
      <c r="I23" s="3">
        <v>6730413</v>
      </c>
      <c r="J23" s="3"/>
    </row>
    <row r="24" spans="1:10" x14ac:dyDescent="0.2">
      <c r="A24" s="3" t="s">
        <v>6</v>
      </c>
      <c r="B24" s="3">
        <v>4000</v>
      </c>
      <c r="C24" s="3">
        <v>6</v>
      </c>
      <c r="D24" s="3" t="s">
        <v>9</v>
      </c>
      <c r="E24" s="3" t="s">
        <v>31</v>
      </c>
      <c r="F24" s="3">
        <v>2014</v>
      </c>
      <c r="G24" s="3">
        <v>16716.5</v>
      </c>
      <c r="H24" s="3">
        <v>8800036</v>
      </c>
      <c r="I24" s="3">
        <v>6730413</v>
      </c>
      <c r="J24" s="3"/>
    </row>
    <row r="25" spans="1:10" x14ac:dyDescent="0.2">
      <c r="A25" s="3" t="s">
        <v>32</v>
      </c>
      <c r="B25" s="3">
        <v>8000</v>
      </c>
      <c r="C25" s="3">
        <v>6</v>
      </c>
      <c r="D25" s="3" t="s">
        <v>9</v>
      </c>
      <c r="E25" s="3" t="s">
        <v>7</v>
      </c>
      <c r="F25" s="3">
        <v>2014</v>
      </c>
      <c r="G25" s="3"/>
      <c r="H25" s="3">
        <v>7191888</v>
      </c>
      <c r="I25" s="3">
        <v>5350101</v>
      </c>
      <c r="J25" s="3"/>
    </row>
    <row r="26" spans="1:10" x14ac:dyDescent="0.2">
      <c r="A26" s="3" t="s">
        <v>32</v>
      </c>
      <c r="B26" s="3">
        <v>8000</v>
      </c>
      <c r="C26" s="3">
        <v>6</v>
      </c>
      <c r="D26" s="3" t="s">
        <v>9</v>
      </c>
      <c r="E26" s="3" t="s">
        <v>10</v>
      </c>
      <c r="F26" s="3">
        <v>2014</v>
      </c>
      <c r="G26" s="3">
        <v>9209.4</v>
      </c>
      <c r="H26" s="3">
        <v>8265876</v>
      </c>
      <c r="I26" s="9">
        <v>5350101</v>
      </c>
      <c r="J26" s="3"/>
    </row>
    <row r="27" spans="1:10" x14ac:dyDescent="0.2">
      <c r="A27" s="3" t="s">
        <v>32</v>
      </c>
      <c r="B27" s="3">
        <v>8000</v>
      </c>
      <c r="C27" s="3">
        <v>6</v>
      </c>
      <c r="D27" s="3" t="s">
        <v>9</v>
      </c>
      <c r="E27" s="3" t="s">
        <v>11</v>
      </c>
      <c r="F27" s="3">
        <v>2014</v>
      </c>
      <c r="G27" s="3">
        <v>4780.3</v>
      </c>
      <c r="H27" s="3">
        <v>3576260</v>
      </c>
      <c r="I27" s="3">
        <v>5350101</v>
      </c>
      <c r="J27" s="3"/>
    </row>
    <row r="28" spans="1:10" x14ac:dyDescent="0.2">
      <c r="A28" s="3" t="s">
        <v>32</v>
      </c>
      <c r="B28" s="3">
        <v>8000</v>
      </c>
      <c r="C28" s="3">
        <v>6</v>
      </c>
      <c r="D28" s="3" t="s">
        <v>9</v>
      </c>
      <c r="E28" s="3" t="s">
        <v>12</v>
      </c>
      <c r="F28" s="3">
        <v>2014</v>
      </c>
      <c r="G28" s="3">
        <v>14728.2</v>
      </c>
      <c r="H28" s="3">
        <v>14788868</v>
      </c>
      <c r="I28" s="3">
        <v>5350101</v>
      </c>
      <c r="J28" s="3"/>
    </row>
    <row r="29" spans="1:10" x14ac:dyDescent="0.2">
      <c r="A29" s="3" t="s">
        <v>32</v>
      </c>
      <c r="B29" s="3">
        <v>8000</v>
      </c>
      <c r="C29" s="3">
        <v>6</v>
      </c>
      <c r="D29" s="3" t="s">
        <v>9</v>
      </c>
      <c r="E29" s="3" t="s">
        <v>13</v>
      </c>
      <c r="F29" s="3">
        <v>2014</v>
      </c>
      <c r="G29" s="3">
        <v>13808.1</v>
      </c>
      <c r="H29" s="3">
        <v>8528892</v>
      </c>
      <c r="I29" s="3">
        <v>5350101</v>
      </c>
      <c r="J29" s="3"/>
    </row>
    <row r="30" spans="1:10" x14ac:dyDescent="0.2">
      <c r="A30" s="3" t="s">
        <v>32</v>
      </c>
      <c r="B30" s="3">
        <v>8000</v>
      </c>
      <c r="C30" s="3">
        <v>6</v>
      </c>
      <c r="D30" s="3" t="s">
        <v>9</v>
      </c>
      <c r="E30" s="3" t="s">
        <v>14</v>
      </c>
      <c r="F30" s="3">
        <v>2014</v>
      </c>
      <c r="G30" s="3">
        <v>7749.2</v>
      </c>
      <c r="H30" s="3">
        <v>5680644</v>
      </c>
      <c r="I30" s="3">
        <v>5350101</v>
      </c>
      <c r="J30" s="3"/>
    </row>
    <row r="31" spans="1:10" x14ac:dyDescent="0.2">
      <c r="A31" s="3" t="s">
        <v>32</v>
      </c>
      <c r="B31" s="3">
        <v>8000</v>
      </c>
      <c r="C31" s="3">
        <v>6</v>
      </c>
      <c r="D31" s="3" t="s">
        <v>9</v>
      </c>
      <c r="E31" s="3" t="s">
        <v>15</v>
      </c>
      <c r="F31" s="3">
        <v>2014</v>
      </c>
      <c r="G31" s="3">
        <v>16252.8</v>
      </c>
      <c r="H31" s="3">
        <v>11833552</v>
      </c>
      <c r="I31" s="3">
        <v>5350101</v>
      </c>
      <c r="J31" s="3"/>
    </row>
    <row r="32" spans="1:10" x14ac:dyDescent="0.2">
      <c r="A32" s="3" t="s">
        <v>32</v>
      </c>
      <c r="B32" s="3">
        <v>8000</v>
      </c>
      <c r="C32" s="3">
        <v>6</v>
      </c>
      <c r="D32" s="3" t="s">
        <v>9</v>
      </c>
      <c r="E32" s="3" t="s">
        <v>16</v>
      </c>
      <c r="F32" s="3">
        <v>2014</v>
      </c>
      <c r="G32" s="3">
        <v>337.8</v>
      </c>
      <c r="H32" s="3">
        <v>328016</v>
      </c>
      <c r="I32" s="3">
        <v>5350101</v>
      </c>
      <c r="J32" s="3"/>
    </row>
    <row r="33" spans="1:10" x14ac:dyDescent="0.2">
      <c r="A33" s="3" t="s">
        <v>32</v>
      </c>
      <c r="B33" s="3">
        <v>8000</v>
      </c>
      <c r="C33" s="3">
        <v>6</v>
      </c>
      <c r="D33" s="3" t="s">
        <v>9</v>
      </c>
      <c r="E33" s="3" t="s">
        <v>17</v>
      </c>
      <c r="F33" s="3">
        <v>2014</v>
      </c>
      <c r="G33" s="3">
        <v>37255.699999999997</v>
      </c>
      <c r="H33" s="3">
        <v>32164128</v>
      </c>
      <c r="I33" s="3">
        <v>5350101</v>
      </c>
      <c r="J33" s="3"/>
    </row>
    <row r="34" spans="1:10" x14ac:dyDescent="0.2">
      <c r="A34" s="3" t="s">
        <v>32</v>
      </c>
      <c r="B34" s="3">
        <v>8000</v>
      </c>
      <c r="C34" s="3">
        <v>6</v>
      </c>
      <c r="D34" s="3" t="s">
        <v>9</v>
      </c>
      <c r="E34" s="3" t="s">
        <v>18</v>
      </c>
      <c r="F34" s="3">
        <v>2014</v>
      </c>
      <c r="G34" s="3">
        <v>18938.3</v>
      </c>
      <c r="H34" s="3">
        <v>6732348</v>
      </c>
      <c r="I34" s="3">
        <v>5350101</v>
      </c>
      <c r="J34" s="3"/>
    </row>
    <row r="35" spans="1:10" x14ac:dyDescent="0.2">
      <c r="A35" s="3" t="s">
        <v>32</v>
      </c>
      <c r="B35" s="3">
        <v>8000</v>
      </c>
      <c r="C35" s="3">
        <v>6</v>
      </c>
      <c r="D35" s="3" t="s">
        <v>9</v>
      </c>
      <c r="E35" s="3" t="s">
        <v>19</v>
      </c>
      <c r="F35" s="3">
        <v>2014</v>
      </c>
      <c r="G35" s="3">
        <v>6384.6</v>
      </c>
      <c r="H35" s="3">
        <v>5693644</v>
      </c>
      <c r="I35" s="3">
        <v>5350101</v>
      </c>
      <c r="J35" s="3"/>
    </row>
    <row r="36" spans="1:10" x14ac:dyDescent="0.2">
      <c r="A36" s="3" t="s">
        <v>32</v>
      </c>
      <c r="B36" s="3">
        <v>8000</v>
      </c>
      <c r="C36" s="3">
        <v>6</v>
      </c>
      <c r="D36" s="3" t="s">
        <v>9</v>
      </c>
      <c r="E36" s="3" t="s">
        <v>20</v>
      </c>
      <c r="F36" s="3">
        <v>2014</v>
      </c>
      <c r="G36" s="3">
        <v>22306.2</v>
      </c>
      <c r="H36" s="3">
        <v>12519880</v>
      </c>
      <c r="I36" s="3">
        <v>5350101</v>
      </c>
      <c r="J36" s="3"/>
    </row>
    <row r="37" spans="1:10" x14ac:dyDescent="0.2">
      <c r="A37" s="3" t="s">
        <v>32</v>
      </c>
      <c r="B37" s="3">
        <v>8000</v>
      </c>
      <c r="C37" s="3">
        <v>6</v>
      </c>
      <c r="D37" s="3" t="s">
        <v>9</v>
      </c>
      <c r="E37" s="3" t="s">
        <v>21</v>
      </c>
      <c r="F37" s="3">
        <v>2014</v>
      </c>
      <c r="G37" s="3">
        <v>4857.6000000000004</v>
      </c>
      <c r="H37" s="3">
        <v>3975240</v>
      </c>
      <c r="I37" s="3">
        <v>5350101</v>
      </c>
      <c r="J37" s="3"/>
    </row>
    <row r="38" spans="1:10" x14ac:dyDescent="0.2">
      <c r="A38" s="3" t="s">
        <v>32</v>
      </c>
      <c r="B38" s="3">
        <v>8000</v>
      </c>
      <c r="C38" s="3">
        <v>6</v>
      </c>
      <c r="D38" s="3" t="s">
        <v>9</v>
      </c>
      <c r="E38" s="3" t="s">
        <v>22</v>
      </c>
      <c r="F38" s="3">
        <v>2014</v>
      </c>
      <c r="G38" s="3">
        <v>16423.900000000001</v>
      </c>
      <c r="H38" s="3">
        <v>10271120</v>
      </c>
      <c r="I38" s="3">
        <v>5350101</v>
      </c>
      <c r="J38" s="3"/>
    </row>
    <row r="39" spans="1:10" x14ac:dyDescent="0.2">
      <c r="A39" s="3" t="s">
        <v>32</v>
      </c>
      <c r="B39" s="3">
        <v>8000</v>
      </c>
      <c r="C39" s="3">
        <v>6</v>
      </c>
      <c r="D39" s="3" t="s">
        <v>9</v>
      </c>
      <c r="E39" s="3" t="s">
        <v>23</v>
      </c>
      <c r="F39" s="3">
        <v>2014</v>
      </c>
      <c r="G39" s="3">
        <v>8498.1</v>
      </c>
      <c r="H39" s="3">
        <v>3990988</v>
      </c>
      <c r="I39" s="3">
        <v>5350101</v>
      </c>
      <c r="J39" s="3"/>
    </row>
    <row r="40" spans="1:10" x14ac:dyDescent="0.2">
      <c r="A40" s="3" t="s">
        <v>32</v>
      </c>
      <c r="B40" s="3">
        <v>8000</v>
      </c>
      <c r="C40" s="3">
        <v>6</v>
      </c>
      <c r="D40" s="3" t="s">
        <v>9</v>
      </c>
      <c r="E40" s="3" t="s">
        <v>24</v>
      </c>
      <c r="F40" s="3">
        <v>2014</v>
      </c>
      <c r="G40" s="3">
        <v>6920.2</v>
      </c>
      <c r="H40" s="3">
        <v>7492460</v>
      </c>
      <c r="I40" s="3">
        <v>5350101</v>
      </c>
      <c r="J40" s="3"/>
    </row>
    <row r="41" spans="1:10" x14ac:dyDescent="0.2">
      <c r="A41" s="3" t="s">
        <v>32</v>
      </c>
      <c r="B41" s="3">
        <v>8000</v>
      </c>
      <c r="C41" s="3">
        <v>6</v>
      </c>
      <c r="D41" s="3" t="s">
        <v>9</v>
      </c>
      <c r="E41" s="3" t="s">
        <v>25</v>
      </c>
      <c r="F41" s="3">
        <v>2014</v>
      </c>
      <c r="G41" s="3">
        <v>43967.5</v>
      </c>
      <c r="H41" s="3">
        <v>24945648</v>
      </c>
      <c r="I41" s="3">
        <v>5350101</v>
      </c>
      <c r="J41" s="3"/>
    </row>
    <row r="42" spans="1:10" x14ac:dyDescent="0.2">
      <c r="A42" s="3" t="s">
        <v>32</v>
      </c>
      <c r="B42" s="3">
        <v>8000</v>
      </c>
      <c r="C42" s="3">
        <v>6</v>
      </c>
      <c r="D42" s="3" t="s">
        <v>9</v>
      </c>
      <c r="E42" s="3" t="s">
        <v>26</v>
      </c>
      <c r="F42" s="3">
        <v>2014</v>
      </c>
      <c r="G42" s="3">
        <v>41171.9</v>
      </c>
      <c r="H42" s="3">
        <v>4807064</v>
      </c>
      <c r="I42" s="3">
        <v>5350101</v>
      </c>
      <c r="J42" s="3"/>
    </row>
    <row r="43" spans="1:10" x14ac:dyDescent="0.2">
      <c r="A43" s="3" t="s">
        <v>32</v>
      </c>
      <c r="B43" s="3">
        <v>8000</v>
      </c>
      <c r="C43" s="3">
        <v>6</v>
      </c>
      <c r="D43" s="3" t="s">
        <v>9</v>
      </c>
      <c r="E43" s="3" t="s">
        <v>27</v>
      </c>
      <c r="F43" s="3">
        <v>2014</v>
      </c>
      <c r="G43" s="3">
        <v>16055.1</v>
      </c>
      <c r="H43" s="3">
        <v>10552716</v>
      </c>
      <c r="I43" s="3">
        <v>5350101</v>
      </c>
      <c r="J43" s="3"/>
    </row>
    <row r="44" spans="1:10" x14ac:dyDescent="0.2">
      <c r="A44" s="3" t="s">
        <v>32</v>
      </c>
      <c r="B44" s="3">
        <v>8000</v>
      </c>
      <c r="C44" s="3">
        <v>6</v>
      </c>
      <c r="D44" s="3" t="s">
        <v>9</v>
      </c>
      <c r="E44" s="3" t="s">
        <v>28</v>
      </c>
      <c r="F44" s="3">
        <v>2014</v>
      </c>
      <c r="G44" s="3">
        <v>24648.9</v>
      </c>
      <c r="H44" s="3">
        <v>22508244</v>
      </c>
      <c r="I44" s="3">
        <v>5350101</v>
      </c>
      <c r="J44" s="3"/>
    </row>
    <row r="45" spans="1:10" x14ac:dyDescent="0.2">
      <c r="A45" s="3" t="s">
        <v>32</v>
      </c>
      <c r="B45" s="3">
        <v>8000</v>
      </c>
      <c r="C45" s="3">
        <v>6</v>
      </c>
      <c r="D45" s="3" t="s">
        <v>9</v>
      </c>
      <c r="E45" s="3" t="s">
        <v>29</v>
      </c>
      <c r="F45" s="3">
        <v>2014</v>
      </c>
      <c r="G45" s="3">
        <v>11067.8</v>
      </c>
      <c r="H45" s="3">
        <v>9991576</v>
      </c>
      <c r="I45" s="3">
        <v>5350101</v>
      </c>
      <c r="J45" s="3"/>
    </row>
    <row r="46" spans="1:10" x14ac:dyDescent="0.2">
      <c r="A46" s="3" t="s">
        <v>32</v>
      </c>
      <c r="B46" s="3">
        <v>8000</v>
      </c>
      <c r="C46" s="3">
        <v>6</v>
      </c>
      <c r="D46" s="3" t="s">
        <v>9</v>
      </c>
      <c r="E46" s="3" t="s">
        <v>30</v>
      </c>
      <c r="F46" s="3">
        <v>2014</v>
      </c>
      <c r="G46" s="3">
        <v>4029.2</v>
      </c>
      <c r="H46" s="3">
        <v>1244948</v>
      </c>
      <c r="I46" s="3">
        <v>5350101</v>
      </c>
      <c r="J46" s="3"/>
    </row>
    <row r="47" spans="1:10" x14ac:dyDescent="0.2">
      <c r="A47" s="3" t="s">
        <v>32</v>
      </c>
      <c r="B47" s="3">
        <v>8000</v>
      </c>
      <c r="C47" s="3">
        <v>6</v>
      </c>
      <c r="D47" s="3" t="s">
        <v>9</v>
      </c>
      <c r="E47" s="3" t="s">
        <v>31</v>
      </c>
      <c r="F47" s="3">
        <v>2014</v>
      </c>
      <c r="G47" s="3">
        <v>17793.5</v>
      </c>
      <c r="H47" s="3">
        <v>10179128</v>
      </c>
      <c r="I47" s="3">
        <v>5350101</v>
      </c>
      <c r="J47" s="3"/>
    </row>
    <row r="48" spans="1:10" x14ac:dyDescent="0.2">
      <c r="A48" s="3" t="s">
        <v>33</v>
      </c>
      <c r="B48" s="3">
        <v>16000</v>
      </c>
      <c r="C48" s="3">
        <v>6</v>
      </c>
      <c r="D48" s="3" t="s">
        <v>9</v>
      </c>
      <c r="E48" s="3" t="s">
        <v>7</v>
      </c>
      <c r="F48" s="3">
        <v>2014</v>
      </c>
      <c r="G48" s="3"/>
      <c r="H48" s="3">
        <v>1242144</v>
      </c>
      <c r="I48" s="3">
        <v>1631112</v>
      </c>
      <c r="J48" s="3"/>
    </row>
    <row r="49" spans="1:10" x14ac:dyDescent="0.2">
      <c r="A49" s="3" t="s">
        <v>33</v>
      </c>
      <c r="B49" s="3">
        <v>16000</v>
      </c>
      <c r="C49" s="3">
        <v>6</v>
      </c>
      <c r="D49" s="3" t="s">
        <v>9</v>
      </c>
      <c r="E49" s="3" t="s">
        <v>10</v>
      </c>
      <c r="F49" s="3">
        <v>2014</v>
      </c>
      <c r="G49" s="3">
        <v>2066.6999999999998</v>
      </c>
      <c r="H49" s="3">
        <v>1708072</v>
      </c>
      <c r="I49" s="3">
        <v>1631112</v>
      </c>
      <c r="J49" s="3"/>
    </row>
    <row r="50" spans="1:10" x14ac:dyDescent="0.2">
      <c r="A50" s="3" t="s">
        <v>33</v>
      </c>
      <c r="B50" s="3">
        <v>16000</v>
      </c>
      <c r="C50" s="3">
        <v>6</v>
      </c>
      <c r="D50" s="3" t="s">
        <v>9</v>
      </c>
      <c r="E50" s="3" t="s">
        <v>11</v>
      </c>
      <c r="F50" s="3">
        <v>2014</v>
      </c>
      <c r="G50" s="3">
        <v>412.8</v>
      </c>
      <c r="H50" s="3">
        <v>297284</v>
      </c>
      <c r="I50" s="3">
        <v>1631112</v>
      </c>
      <c r="J50" s="3"/>
    </row>
    <row r="51" spans="1:10" x14ac:dyDescent="0.2">
      <c r="A51" s="3" t="s">
        <v>33</v>
      </c>
      <c r="B51" s="3">
        <v>16000</v>
      </c>
      <c r="C51" s="3">
        <v>6</v>
      </c>
      <c r="D51" s="3" t="s">
        <v>9</v>
      </c>
      <c r="E51" s="3" t="s">
        <v>12</v>
      </c>
      <c r="F51" s="3">
        <v>2014</v>
      </c>
      <c r="G51" s="3">
        <v>3435.9</v>
      </c>
      <c r="H51" s="3">
        <v>3121752</v>
      </c>
      <c r="I51" s="3">
        <v>1631112</v>
      </c>
      <c r="J51" s="3"/>
    </row>
    <row r="52" spans="1:10" x14ac:dyDescent="0.2">
      <c r="A52" s="3" t="s">
        <v>33</v>
      </c>
      <c r="B52" s="3">
        <v>16000</v>
      </c>
      <c r="C52" s="3">
        <v>6</v>
      </c>
      <c r="D52" s="3" t="s">
        <v>9</v>
      </c>
      <c r="E52" s="3" t="s">
        <v>13</v>
      </c>
      <c r="F52" s="3">
        <v>2014</v>
      </c>
      <c r="G52" s="3">
        <v>4631.1000000000004</v>
      </c>
      <c r="H52" s="3">
        <v>2958736</v>
      </c>
      <c r="I52" s="3">
        <v>1631112</v>
      </c>
      <c r="J52" s="3"/>
    </row>
    <row r="53" spans="1:10" x14ac:dyDescent="0.2">
      <c r="A53" s="3" t="s">
        <v>33</v>
      </c>
      <c r="B53" s="3">
        <v>16000</v>
      </c>
      <c r="C53" s="3">
        <v>6</v>
      </c>
      <c r="D53" s="3" t="s">
        <v>9</v>
      </c>
      <c r="E53" s="3" t="s">
        <v>14</v>
      </c>
      <c r="F53" s="3">
        <v>2014</v>
      </c>
      <c r="G53" s="3">
        <v>1643.2</v>
      </c>
      <c r="H53" s="3">
        <v>1150516</v>
      </c>
      <c r="I53" s="3">
        <v>1631112</v>
      </c>
      <c r="J53" s="3"/>
    </row>
    <row r="54" spans="1:10" x14ac:dyDescent="0.2">
      <c r="A54" s="3" t="s">
        <v>33</v>
      </c>
      <c r="B54" s="3">
        <v>16000</v>
      </c>
      <c r="C54" s="3">
        <v>6</v>
      </c>
      <c r="D54" s="3" t="s">
        <v>9</v>
      </c>
      <c r="E54" s="3" t="s">
        <v>15</v>
      </c>
      <c r="F54" s="3">
        <v>2014</v>
      </c>
      <c r="G54" s="3">
        <v>2727</v>
      </c>
      <c r="H54" s="3">
        <v>1672152</v>
      </c>
      <c r="I54" s="3">
        <v>1631112</v>
      </c>
      <c r="J54" s="3"/>
    </row>
    <row r="55" spans="1:10" x14ac:dyDescent="0.2">
      <c r="A55" s="3" t="s">
        <v>33</v>
      </c>
      <c r="B55" s="3">
        <v>16000</v>
      </c>
      <c r="C55" s="3">
        <v>6</v>
      </c>
      <c r="D55" s="3" t="s">
        <v>9</v>
      </c>
      <c r="E55" s="3" t="s">
        <v>16</v>
      </c>
      <c r="F55" s="3">
        <v>2014</v>
      </c>
      <c r="G55" s="3">
        <v>508.9</v>
      </c>
      <c r="H55" s="3">
        <v>487884</v>
      </c>
      <c r="I55" s="3">
        <v>1631112</v>
      </c>
      <c r="J55" s="3"/>
    </row>
    <row r="56" spans="1:10" x14ac:dyDescent="0.2">
      <c r="A56" s="3" t="s">
        <v>33</v>
      </c>
      <c r="B56" s="3">
        <v>16000</v>
      </c>
      <c r="C56" s="3">
        <v>6</v>
      </c>
      <c r="D56" s="3" t="s">
        <v>9</v>
      </c>
      <c r="E56" s="3" t="s">
        <v>17</v>
      </c>
      <c r="F56" s="3">
        <v>2014</v>
      </c>
      <c r="G56" s="3">
        <v>8516</v>
      </c>
      <c r="H56" s="3">
        <v>7005864</v>
      </c>
      <c r="I56" s="3">
        <v>1631112</v>
      </c>
      <c r="J56" s="3"/>
    </row>
    <row r="57" spans="1:10" x14ac:dyDescent="0.2">
      <c r="A57" s="3" t="s">
        <v>33</v>
      </c>
      <c r="B57" s="3">
        <v>16000</v>
      </c>
      <c r="C57" s="3">
        <v>6</v>
      </c>
      <c r="D57" s="3" t="s">
        <v>9</v>
      </c>
      <c r="E57" s="3" t="s">
        <v>18</v>
      </c>
      <c r="F57" s="3">
        <v>2014</v>
      </c>
      <c r="G57" s="3">
        <v>1414.7</v>
      </c>
      <c r="H57" s="3">
        <v>617500</v>
      </c>
      <c r="I57" s="3">
        <v>1631112</v>
      </c>
      <c r="J57" s="3"/>
    </row>
    <row r="58" spans="1:10" x14ac:dyDescent="0.2">
      <c r="A58" s="3" t="s">
        <v>33</v>
      </c>
      <c r="B58" s="3">
        <v>16000</v>
      </c>
      <c r="C58" s="3">
        <v>6</v>
      </c>
      <c r="D58" s="3" t="s">
        <v>9</v>
      </c>
      <c r="E58" s="3" t="s">
        <v>19</v>
      </c>
      <c r="F58" s="3">
        <v>2014</v>
      </c>
      <c r="G58" s="3">
        <v>590</v>
      </c>
      <c r="H58" s="3">
        <v>512388</v>
      </c>
      <c r="I58" s="3">
        <v>1631112</v>
      </c>
      <c r="J58" s="3"/>
    </row>
    <row r="59" spans="1:10" x14ac:dyDescent="0.2">
      <c r="A59" s="3" t="s">
        <v>33</v>
      </c>
      <c r="B59" s="3">
        <v>16000</v>
      </c>
      <c r="C59" s="3">
        <v>6</v>
      </c>
      <c r="D59" s="3" t="s">
        <v>9</v>
      </c>
      <c r="E59" s="3" t="s">
        <v>20</v>
      </c>
      <c r="F59" s="3">
        <v>2014</v>
      </c>
      <c r="G59" s="3">
        <v>7245.3</v>
      </c>
      <c r="H59" s="3">
        <v>5009244</v>
      </c>
      <c r="I59" s="3">
        <v>1631112</v>
      </c>
      <c r="J59" s="3"/>
    </row>
    <row r="60" spans="1:10" x14ac:dyDescent="0.2">
      <c r="A60" s="3" t="s">
        <v>33</v>
      </c>
      <c r="B60" s="3">
        <v>16000</v>
      </c>
      <c r="C60" s="3">
        <v>6</v>
      </c>
      <c r="D60" s="3" t="s">
        <v>9</v>
      </c>
      <c r="E60" s="3" t="s">
        <v>21</v>
      </c>
      <c r="F60" s="3">
        <v>2014</v>
      </c>
      <c r="G60" s="3">
        <v>558.1</v>
      </c>
      <c r="H60" s="3">
        <v>447300</v>
      </c>
      <c r="I60" s="3">
        <v>1631112</v>
      </c>
      <c r="J60" s="3"/>
    </row>
    <row r="61" spans="1:10" x14ac:dyDescent="0.2">
      <c r="A61" s="3" t="s">
        <v>33</v>
      </c>
      <c r="B61" s="3">
        <v>16000</v>
      </c>
      <c r="C61" s="3">
        <v>6</v>
      </c>
      <c r="D61" s="3" t="s">
        <v>9</v>
      </c>
      <c r="E61" s="3" t="s">
        <v>22</v>
      </c>
      <c r="F61" s="3">
        <v>2014</v>
      </c>
      <c r="G61" s="3">
        <v>1042.0999999999999</v>
      </c>
      <c r="H61" s="3">
        <v>482336</v>
      </c>
      <c r="I61" s="3">
        <v>1631112</v>
      </c>
      <c r="J61" s="3"/>
    </row>
    <row r="62" spans="1:10" x14ac:dyDescent="0.2">
      <c r="A62" s="3" t="s">
        <v>33</v>
      </c>
      <c r="B62" s="3">
        <v>16000</v>
      </c>
      <c r="C62" s="3">
        <v>6</v>
      </c>
      <c r="D62" s="3" t="s">
        <v>9</v>
      </c>
      <c r="E62" s="3" t="s">
        <v>23</v>
      </c>
      <c r="F62" s="3">
        <v>2014</v>
      </c>
      <c r="G62" s="3">
        <v>2614.1999999999998</v>
      </c>
      <c r="H62" s="3">
        <v>2050508</v>
      </c>
      <c r="I62" s="3">
        <v>1631112</v>
      </c>
      <c r="J62" s="3"/>
    </row>
    <row r="63" spans="1:10" x14ac:dyDescent="0.2">
      <c r="A63" s="3" t="s">
        <v>33</v>
      </c>
      <c r="B63" s="3">
        <v>16000</v>
      </c>
      <c r="C63" s="3">
        <v>6</v>
      </c>
      <c r="D63" s="3" t="s">
        <v>9</v>
      </c>
      <c r="E63" s="3" t="s">
        <v>24</v>
      </c>
      <c r="F63" s="3">
        <v>2014</v>
      </c>
      <c r="G63" s="3">
        <v>1206.9000000000001</v>
      </c>
      <c r="H63" s="3">
        <v>1413400</v>
      </c>
      <c r="I63" s="3">
        <v>1631112</v>
      </c>
      <c r="J63" s="3"/>
    </row>
    <row r="64" spans="1:10" x14ac:dyDescent="0.2">
      <c r="A64" s="3" t="s">
        <v>33</v>
      </c>
      <c r="B64" s="3">
        <v>16000</v>
      </c>
      <c r="C64" s="3">
        <v>6</v>
      </c>
      <c r="D64" s="3" t="s">
        <v>9</v>
      </c>
      <c r="E64" s="3" t="s">
        <v>25</v>
      </c>
      <c r="F64" s="3">
        <v>2014</v>
      </c>
      <c r="G64" s="3">
        <v>6053.8</v>
      </c>
      <c r="H64" s="3">
        <v>3055056</v>
      </c>
      <c r="I64" s="3">
        <v>1631112</v>
      </c>
      <c r="J64" s="3"/>
    </row>
    <row r="65" spans="1:10" x14ac:dyDescent="0.2">
      <c r="A65" s="3" t="s">
        <v>33</v>
      </c>
      <c r="B65" s="3">
        <v>16000</v>
      </c>
      <c r="C65" s="3">
        <v>6</v>
      </c>
      <c r="D65" s="3" t="s">
        <v>9</v>
      </c>
      <c r="E65" s="3" t="s">
        <v>26</v>
      </c>
      <c r="F65" s="3">
        <v>2014</v>
      </c>
      <c r="G65" s="3">
        <v>8326.7999999999993</v>
      </c>
      <c r="H65" s="3">
        <v>821880</v>
      </c>
      <c r="I65" s="3">
        <v>1631112</v>
      </c>
      <c r="J65" s="3"/>
    </row>
    <row r="66" spans="1:10" x14ac:dyDescent="0.2">
      <c r="A66" s="3" t="s">
        <v>33</v>
      </c>
      <c r="B66" s="3">
        <v>16000</v>
      </c>
      <c r="C66" s="3">
        <v>6</v>
      </c>
      <c r="D66" s="3" t="s">
        <v>9</v>
      </c>
      <c r="E66" s="3" t="s">
        <v>27</v>
      </c>
      <c r="F66" s="3">
        <v>2014</v>
      </c>
      <c r="G66" s="3">
        <v>5015.3999999999996</v>
      </c>
      <c r="H66" s="3">
        <v>3721368</v>
      </c>
      <c r="I66" s="3">
        <v>1631112</v>
      </c>
      <c r="J66" s="3"/>
    </row>
    <row r="67" spans="1:10" x14ac:dyDescent="0.2">
      <c r="A67" s="3" t="s">
        <v>33</v>
      </c>
      <c r="B67" s="3">
        <v>16000</v>
      </c>
      <c r="C67" s="3">
        <v>6</v>
      </c>
      <c r="D67" s="3" t="s">
        <v>9</v>
      </c>
      <c r="E67" s="3" t="s">
        <v>28</v>
      </c>
      <c r="F67" s="3">
        <v>2014</v>
      </c>
      <c r="G67" s="3">
        <v>6314.8</v>
      </c>
      <c r="H67" s="3">
        <v>5408048</v>
      </c>
      <c r="I67" s="3">
        <v>1631112</v>
      </c>
      <c r="J67" s="3"/>
    </row>
    <row r="68" spans="1:10" x14ac:dyDescent="0.2">
      <c r="A68" s="3" t="s">
        <v>33</v>
      </c>
      <c r="B68" s="3">
        <v>16000</v>
      </c>
      <c r="C68" s="3">
        <v>6</v>
      </c>
      <c r="D68" s="3" t="s">
        <v>9</v>
      </c>
      <c r="E68" s="3" t="s">
        <v>29</v>
      </c>
      <c r="F68" s="3">
        <v>2014</v>
      </c>
      <c r="G68" s="3">
        <v>1813.5</v>
      </c>
      <c r="H68" s="3">
        <v>1450772</v>
      </c>
      <c r="I68" s="3">
        <v>1631112</v>
      </c>
      <c r="J68" s="3"/>
    </row>
    <row r="69" spans="1:10" x14ac:dyDescent="0.2">
      <c r="A69" s="3" t="s">
        <v>33</v>
      </c>
      <c r="B69" s="3">
        <v>16000</v>
      </c>
      <c r="C69" s="3">
        <v>6</v>
      </c>
      <c r="D69" s="3" t="s">
        <v>9</v>
      </c>
      <c r="E69" s="3" t="s">
        <v>30</v>
      </c>
      <c r="F69" s="3">
        <v>2014</v>
      </c>
      <c r="G69" s="3">
        <v>1312</v>
      </c>
      <c r="H69" s="3">
        <v>329896</v>
      </c>
      <c r="I69" s="3">
        <v>1631112</v>
      </c>
      <c r="J69" s="3"/>
    </row>
    <row r="70" spans="1:10" x14ac:dyDescent="0.2">
      <c r="A70" s="3" t="s">
        <v>33</v>
      </c>
      <c r="B70" s="3">
        <v>16000</v>
      </c>
      <c r="C70" s="3">
        <v>6</v>
      </c>
      <c r="D70" s="3" t="s">
        <v>9</v>
      </c>
      <c r="E70" s="3" t="s">
        <v>31</v>
      </c>
      <c r="F70" s="3">
        <v>2014</v>
      </c>
      <c r="G70" s="3">
        <v>3959.3</v>
      </c>
      <c r="H70" s="3">
        <v>2065828</v>
      </c>
      <c r="I70" s="3">
        <v>1631112</v>
      </c>
      <c r="J70" s="3"/>
    </row>
    <row r="71" spans="1:10" x14ac:dyDescent="0.2">
      <c r="A71" s="3" t="s">
        <v>34</v>
      </c>
      <c r="B71" s="3">
        <v>30000</v>
      </c>
      <c r="C71" s="3">
        <v>6</v>
      </c>
      <c r="D71" s="3" t="s">
        <v>9</v>
      </c>
      <c r="E71" s="3" t="s">
        <v>7</v>
      </c>
      <c r="F71" s="3">
        <v>2014</v>
      </c>
      <c r="G71" s="3"/>
      <c r="H71" s="3">
        <v>1260008</v>
      </c>
      <c r="I71" s="3">
        <v>1021869</v>
      </c>
      <c r="J71" s="3"/>
    </row>
    <row r="72" spans="1:10" x14ac:dyDescent="0.2">
      <c r="A72" s="3" t="s">
        <v>34</v>
      </c>
      <c r="B72" s="3">
        <v>30000</v>
      </c>
      <c r="C72" s="3">
        <v>6</v>
      </c>
      <c r="D72" s="3" t="s">
        <v>9</v>
      </c>
      <c r="E72" s="3" t="s">
        <v>10</v>
      </c>
      <c r="F72" s="3">
        <v>2014</v>
      </c>
      <c r="G72" s="3">
        <v>922.7</v>
      </c>
      <c r="H72" s="3">
        <v>813596</v>
      </c>
      <c r="I72" s="3">
        <v>1021869</v>
      </c>
      <c r="J72" s="3"/>
    </row>
    <row r="73" spans="1:10" x14ac:dyDescent="0.2">
      <c r="A73" s="3" t="s">
        <v>34</v>
      </c>
      <c r="B73" s="3">
        <v>30000</v>
      </c>
      <c r="C73" s="3">
        <v>6</v>
      </c>
      <c r="D73" s="3" t="s">
        <v>9</v>
      </c>
      <c r="E73" s="3" t="s">
        <v>11</v>
      </c>
      <c r="F73" s="3">
        <v>2014</v>
      </c>
      <c r="G73" s="3">
        <v>554.20000000000005</v>
      </c>
      <c r="H73" s="3">
        <v>396848</v>
      </c>
      <c r="I73" s="3">
        <v>1021869</v>
      </c>
      <c r="J73" s="3"/>
    </row>
    <row r="74" spans="1:10" x14ac:dyDescent="0.2">
      <c r="A74" s="3" t="s">
        <v>34</v>
      </c>
      <c r="B74" s="3">
        <v>30000</v>
      </c>
      <c r="C74" s="3">
        <v>6</v>
      </c>
      <c r="D74" s="3" t="s">
        <v>9</v>
      </c>
      <c r="E74" s="3" t="s">
        <v>12</v>
      </c>
      <c r="F74" s="3">
        <v>2014</v>
      </c>
      <c r="G74" s="3">
        <v>2349.4</v>
      </c>
      <c r="H74" s="3">
        <v>2496032</v>
      </c>
      <c r="I74" s="3">
        <v>1021869</v>
      </c>
      <c r="J74" s="3"/>
    </row>
    <row r="75" spans="1:10" x14ac:dyDescent="0.2">
      <c r="A75" s="3" t="s">
        <v>34</v>
      </c>
      <c r="B75" s="3">
        <v>30000</v>
      </c>
      <c r="C75" s="3">
        <v>6</v>
      </c>
      <c r="D75" s="3" t="s">
        <v>9</v>
      </c>
      <c r="E75" s="3" t="s">
        <v>13</v>
      </c>
      <c r="F75" s="3">
        <v>2014</v>
      </c>
      <c r="G75" s="3">
        <v>1007</v>
      </c>
      <c r="H75" s="3">
        <v>693812</v>
      </c>
      <c r="I75" s="3">
        <v>1021869</v>
      </c>
      <c r="J75" s="3"/>
    </row>
    <row r="76" spans="1:10" x14ac:dyDescent="0.2">
      <c r="A76" s="3" t="s">
        <v>34</v>
      </c>
      <c r="B76" s="3">
        <v>30000</v>
      </c>
      <c r="C76" s="3">
        <v>6</v>
      </c>
      <c r="D76" s="3" t="s">
        <v>9</v>
      </c>
      <c r="E76" s="3" t="s">
        <v>14</v>
      </c>
      <c r="F76" s="3">
        <v>2014</v>
      </c>
      <c r="G76" s="3">
        <v>1492.5</v>
      </c>
      <c r="H76" s="3">
        <v>1194476</v>
      </c>
      <c r="I76" s="3">
        <v>1021869</v>
      </c>
      <c r="J76" s="3"/>
    </row>
    <row r="77" spans="1:10" x14ac:dyDescent="0.2">
      <c r="A77" s="3" t="s">
        <v>34</v>
      </c>
      <c r="B77" s="3">
        <v>30000</v>
      </c>
      <c r="C77" s="3">
        <v>6</v>
      </c>
      <c r="D77" s="3" t="s">
        <v>9</v>
      </c>
      <c r="E77" s="3" t="s">
        <v>15</v>
      </c>
      <c r="F77" s="3">
        <v>2014</v>
      </c>
      <c r="G77" s="3">
        <v>2075.5</v>
      </c>
      <c r="H77" s="3">
        <v>1199492</v>
      </c>
      <c r="I77" s="3">
        <v>1021869</v>
      </c>
      <c r="J77" s="3"/>
    </row>
    <row r="78" spans="1:10" x14ac:dyDescent="0.2">
      <c r="A78" s="3" t="s">
        <v>34</v>
      </c>
      <c r="B78" s="3">
        <v>30000</v>
      </c>
      <c r="C78" s="3">
        <v>6</v>
      </c>
      <c r="D78" s="3" t="s">
        <v>9</v>
      </c>
      <c r="E78" s="3" t="s">
        <v>16</v>
      </c>
      <c r="F78" s="3">
        <v>2014</v>
      </c>
      <c r="G78" s="3">
        <v>231.2</v>
      </c>
      <c r="H78" s="3">
        <v>240388</v>
      </c>
      <c r="I78" s="3">
        <v>1021869</v>
      </c>
      <c r="J78" s="3"/>
    </row>
    <row r="79" spans="1:10" x14ac:dyDescent="0.2">
      <c r="A79" s="3" t="s">
        <v>34</v>
      </c>
      <c r="B79" s="3">
        <v>30000</v>
      </c>
      <c r="C79" s="3">
        <v>6</v>
      </c>
      <c r="D79" s="3" t="s">
        <v>9</v>
      </c>
      <c r="E79" s="3" t="s">
        <v>17</v>
      </c>
      <c r="F79" s="3">
        <v>2014</v>
      </c>
      <c r="G79" s="3">
        <v>6639.4</v>
      </c>
      <c r="H79" s="3">
        <v>5674136</v>
      </c>
      <c r="I79" s="3">
        <v>1021869</v>
      </c>
      <c r="J79" s="3"/>
    </row>
    <row r="80" spans="1:10" x14ac:dyDescent="0.2">
      <c r="A80" s="3" t="s">
        <v>34</v>
      </c>
      <c r="B80" s="3">
        <v>30000</v>
      </c>
      <c r="C80" s="3">
        <v>6</v>
      </c>
      <c r="D80" s="3" t="s">
        <v>9</v>
      </c>
      <c r="E80" s="3" t="s">
        <v>18</v>
      </c>
      <c r="F80" s="3">
        <v>2014</v>
      </c>
      <c r="G80" s="3">
        <v>1018.4</v>
      </c>
      <c r="H80" s="3">
        <v>460484</v>
      </c>
      <c r="I80" s="3">
        <v>1021869</v>
      </c>
      <c r="J80" s="3"/>
    </row>
    <row r="81" spans="1:10" x14ac:dyDescent="0.2">
      <c r="A81" s="3" t="s">
        <v>34</v>
      </c>
      <c r="B81" s="3">
        <v>30000</v>
      </c>
      <c r="C81" s="3">
        <v>6</v>
      </c>
      <c r="D81" s="3" t="s">
        <v>9</v>
      </c>
      <c r="E81" s="3" t="s">
        <v>19</v>
      </c>
      <c r="F81" s="3">
        <v>2014</v>
      </c>
      <c r="G81" s="3">
        <v>199</v>
      </c>
      <c r="H81" s="3">
        <v>170272</v>
      </c>
      <c r="I81" s="3">
        <v>1021869</v>
      </c>
      <c r="J81" s="3"/>
    </row>
    <row r="82" spans="1:10" x14ac:dyDescent="0.2">
      <c r="A82" s="3" t="s">
        <v>34</v>
      </c>
      <c r="B82" s="3">
        <v>30000</v>
      </c>
      <c r="C82" s="3">
        <v>6</v>
      </c>
      <c r="D82" s="3" t="s">
        <v>9</v>
      </c>
      <c r="E82" s="3" t="s">
        <v>20</v>
      </c>
      <c r="F82" s="3">
        <v>2014</v>
      </c>
      <c r="G82" s="3">
        <v>3021.1</v>
      </c>
      <c r="H82" s="3">
        <v>1229248</v>
      </c>
      <c r="I82" s="3">
        <v>1021869</v>
      </c>
      <c r="J82" s="3"/>
    </row>
    <row r="83" spans="1:10" x14ac:dyDescent="0.2">
      <c r="A83" s="3" t="s">
        <v>34</v>
      </c>
      <c r="B83" s="3">
        <v>30000</v>
      </c>
      <c r="C83" s="3">
        <v>6</v>
      </c>
      <c r="D83" s="3" t="s">
        <v>9</v>
      </c>
      <c r="E83" s="3" t="s">
        <v>21</v>
      </c>
      <c r="F83" s="3">
        <v>2014</v>
      </c>
      <c r="G83" s="3">
        <v>492.5</v>
      </c>
      <c r="H83" s="3">
        <v>402936</v>
      </c>
      <c r="I83" s="3">
        <v>1021869</v>
      </c>
      <c r="J83" s="3"/>
    </row>
    <row r="84" spans="1:10" x14ac:dyDescent="0.2">
      <c r="A84" s="3" t="s">
        <v>34</v>
      </c>
      <c r="B84" s="3">
        <v>30000</v>
      </c>
      <c r="C84" s="3">
        <v>6</v>
      </c>
      <c r="D84" s="3" t="s">
        <v>9</v>
      </c>
      <c r="E84" s="3" t="s">
        <v>22</v>
      </c>
      <c r="F84" s="3">
        <v>2014</v>
      </c>
      <c r="G84" s="3">
        <v>2601.4</v>
      </c>
      <c r="H84" s="3">
        <v>1259480</v>
      </c>
      <c r="I84" s="3">
        <v>1021869</v>
      </c>
      <c r="J84" s="3"/>
    </row>
    <row r="85" spans="1:10" x14ac:dyDescent="0.2">
      <c r="A85" s="3" t="s">
        <v>34</v>
      </c>
      <c r="B85" s="3">
        <v>30000</v>
      </c>
      <c r="C85" s="3">
        <v>6</v>
      </c>
      <c r="D85" s="3" t="s">
        <v>9</v>
      </c>
      <c r="E85" s="3" t="s">
        <v>23</v>
      </c>
      <c r="F85" s="3">
        <v>2014</v>
      </c>
      <c r="G85" s="3">
        <v>2014.1</v>
      </c>
      <c r="H85" s="3">
        <v>535436</v>
      </c>
      <c r="I85" s="3">
        <v>1021869</v>
      </c>
      <c r="J85" s="3"/>
    </row>
    <row r="86" spans="1:10" x14ac:dyDescent="0.2">
      <c r="A86" s="3" t="s">
        <v>34</v>
      </c>
      <c r="B86" s="3">
        <v>30000</v>
      </c>
      <c r="C86" s="3">
        <v>6</v>
      </c>
      <c r="D86" s="3" t="s">
        <v>9</v>
      </c>
      <c r="E86" s="3" t="s">
        <v>24</v>
      </c>
      <c r="F86" s="3">
        <v>2014</v>
      </c>
      <c r="G86" s="3">
        <v>947.3</v>
      </c>
      <c r="H86" s="3">
        <v>1117620</v>
      </c>
      <c r="I86" s="3">
        <v>1021869</v>
      </c>
      <c r="J86" s="3"/>
    </row>
    <row r="87" spans="1:10" x14ac:dyDescent="0.2">
      <c r="A87" s="3" t="s">
        <v>34</v>
      </c>
      <c r="B87" s="3">
        <v>30000</v>
      </c>
      <c r="C87" s="3">
        <v>6</v>
      </c>
      <c r="D87" s="3" t="s">
        <v>9</v>
      </c>
      <c r="E87" s="3" t="s">
        <v>25</v>
      </c>
      <c r="F87" s="3">
        <v>2014</v>
      </c>
      <c r="G87" s="3">
        <v>3203.7</v>
      </c>
      <c r="H87" s="3">
        <v>1880016</v>
      </c>
      <c r="I87" s="3">
        <v>1021869</v>
      </c>
      <c r="J87" s="3"/>
    </row>
    <row r="88" spans="1:10" x14ac:dyDescent="0.2">
      <c r="A88" s="3" t="s">
        <v>34</v>
      </c>
      <c r="B88" s="3">
        <v>30000</v>
      </c>
      <c r="C88" s="3">
        <v>6</v>
      </c>
      <c r="D88" s="3" t="s">
        <v>9</v>
      </c>
      <c r="E88" s="3" t="s">
        <v>26</v>
      </c>
      <c r="F88" s="3">
        <v>2014</v>
      </c>
      <c r="G88" s="3">
        <v>5671.4</v>
      </c>
      <c r="H88" s="3">
        <v>808392</v>
      </c>
      <c r="I88" s="3">
        <v>1021869</v>
      </c>
      <c r="J88" s="3"/>
    </row>
    <row r="89" spans="1:10" x14ac:dyDescent="0.2">
      <c r="A89" s="3" t="s">
        <v>34</v>
      </c>
      <c r="B89" s="3">
        <v>30000</v>
      </c>
      <c r="C89" s="3">
        <v>6</v>
      </c>
      <c r="D89" s="3" t="s">
        <v>9</v>
      </c>
      <c r="E89" s="3" t="s">
        <v>27</v>
      </c>
      <c r="F89" s="3">
        <v>2014</v>
      </c>
      <c r="G89" s="3">
        <v>2747.7</v>
      </c>
      <c r="H89" s="3">
        <v>2327540</v>
      </c>
      <c r="I89" s="3">
        <v>1021869</v>
      </c>
      <c r="J89" s="3"/>
    </row>
    <row r="90" spans="1:10" x14ac:dyDescent="0.2">
      <c r="A90" s="3" t="s">
        <v>34</v>
      </c>
      <c r="B90" s="3">
        <v>30000</v>
      </c>
      <c r="C90" s="3">
        <v>6</v>
      </c>
      <c r="D90" s="3" t="s">
        <v>9</v>
      </c>
      <c r="E90" s="3" t="s">
        <v>28</v>
      </c>
      <c r="F90" s="3">
        <v>2014</v>
      </c>
      <c r="G90" s="3">
        <v>4654.5</v>
      </c>
      <c r="H90" s="3">
        <v>4076724</v>
      </c>
      <c r="I90" s="3">
        <v>1021869</v>
      </c>
      <c r="J90" s="3"/>
    </row>
    <row r="91" spans="1:10" x14ac:dyDescent="0.2">
      <c r="A91" s="3" t="s">
        <v>34</v>
      </c>
      <c r="B91" s="3">
        <v>30000</v>
      </c>
      <c r="C91" s="3">
        <v>6</v>
      </c>
      <c r="D91" s="3" t="s">
        <v>9</v>
      </c>
      <c r="E91" s="3" t="s">
        <v>29</v>
      </c>
      <c r="F91" s="3">
        <v>2014</v>
      </c>
      <c r="G91" s="3">
        <v>2125.1999999999998</v>
      </c>
      <c r="H91" s="3">
        <v>1289400</v>
      </c>
      <c r="I91" s="3">
        <v>1021869</v>
      </c>
      <c r="J91" s="3"/>
    </row>
    <row r="92" spans="1:10" x14ac:dyDescent="0.2">
      <c r="A92" s="3" t="s">
        <v>34</v>
      </c>
      <c r="B92" s="3">
        <v>30000</v>
      </c>
      <c r="C92" s="3">
        <v>6</v>
      </c>
      <c r="D92" s="3" t="s">
        <v>9</v>
      </c>
      <c r="E92" s="3" t="s">
        <v>30</v>
      </c>
      <c r="F92" s="3">
        <v>2014</v>
      </c>
      <c r="G92" s="3">
        <v>1070.7</v>
      </c>
      <c r="H92" s="3">
        <v>361344</v>
      </c>
      <c r="I92" s="3">
        <v>1021869</v>
      </c>
      <c r="J92" s="3"/>
    </row>
    <row r="93" spans="1:10" x14ac:dyDescent="0.2">
      <c r="A93" s="3" t="s">
        <v>34</v>
      </c>
      <c r="B93" s="3">
        <v>30000</v>
      </c>
      <c r="C93" s="3">
        <v>6</v>
      </c>
      <c r="D93" s="3" t="s">
        <v>9</v>
      </c>
      <c r="E93" s="3" t="s">
        <v>31</v>
      </c>
      <c r="F93" s="3">
        <v>2014</v>
      </c>
      <c r="G93" s="3">
        <v>2540.1</v>
      </c>
      <c r="H93" s="3">
        <v>1233280</v>
      </c>
      <c r="I93" s="3">
        <v>1021869</v>
      </c>
      <c r="J93" s="3"/>
    </row>
    <row r="94" spans="1:10" x14ac:dyDescent="0.2">
      <c r="A94" s="3" t="s">
        <v>35</v>
      </c>
      <c r="B94" s="3">
        <v>32000</v>
      </c>
      <c r="C94" s="3">
        <v>6</v>
      </c>
      <c r="D94" s="3" t="s">
        <v>9</v>
      </c>
      <c r="E94" s="3" t="s">
        <v>7</v>
      </c>
      <c r="F94" s="3">
        <v>2014</v>
      </c>
      <c r="G94" s="3"/>
      <c r="H94" s="3">
        <v>13964512</v>
      </c>
      <c r="I94" s="3">
        <v>2817628</v>
      </c>
      <c r="J94" s="3"/>
    </row>
    <row r="95" spans="1:10" x14ac:dyDescent="0.2">
      <c r="A95" s="3" t="s">
        <v>35</v>
      </c>
      <c r="B95" s="3">
        <v>32000</v>
      </c>
      <c r="C95" s="3">
        <v>6</v>
      </c>
      <c r="D95" s="3" t="s">
        <v>9</v>
      </c>
      <c r="E95" s="3" t="s">
        <v>10</v>
      </c>
      <c r="F95" s="3">
        <v>2014</v>
      </c>
      <c r="G95" s="3">
        <v>4321.8</v>
      </c>
      <c r="H95" s="3">
        <v>3836044</v>
      </c>
      <c r="I95" s="3">
        <v>2817628</v>
      </c>
      <c r="J95" s="3"/>
    </row>
    <row r="96" spans="1:10" x14ac:dyDescent="0.2">
      <c r="A96" s="3" t="s">
        <v>35</v>
      </c>
      <c r="B96" s="3">
        <v>32000</v>
      </c>
      <c r="C96" s="3">
        <v>6</v>
      </c>
      <c r="D96" s="3" t="s">
        <v>9</v>
      </c>
      <c r="E96" s="3" t="s">
        <v>11</v>
      </c>
      <c r="F96" s="3">
        <v>2014</v>
      </c>
      <c r="G96" s="3">
        <v>4327.2</v>
      </c>
      <c r="H96" s="3">
        <v>2235952</v>
      </c>
      <c r="I96" s="3">
        <v>2817628</v>
      </c>
      <c r="J96" s="3"/>
    </row>
    <row r="97" spans="1:10" x14ac:dyDescent="0.2">
      <c r="A97" s="3" t="s">
        <v>35</v>
      </c>
      <c r="B97" s="3">
        <v>32000</v>
      </c>
      <c r="C97" s="3">
        <v>6</v>
      </c>
      <c r="D97" s="3" t="s">
        <v>9</v>
      </c>
      <c r="E97" s="3" t="s">
        <v>12</v>
      </c>
      <c r="F97" s="3">
        <v>2014</v>
      </c>
      <c r="G97" s="3">
        <v>5324.4</v>
      </c>
      <c r="H97" s="3">
        <v>5525840</v>
      </c>
      <c r="I97" s="3">
        <v>2817628</v>
      </c>
      <c r="J97" s="3"/>
    </row>
    <row r="98" spans="1:10" x14ac:dyDescent="0.2">
      <c r="A98" s="3" t="s">
        <v>35</v>
      </c>
      <c r="B98" s="3">
        <v>32000</v>
      </c>
      <c r="C98" s="3">
        <v>6</v>
      </c>
      <c r="D98" s="3" t="s">
        <v>9</v>
      </c>
      <c r="E98" s="3" t="s">
        <v>13</v>
      </c>
      <c r="F98" s="3">
        <v>2014</v>
      </c>
      <c r="G98" s="3">
        <v>4501.3999999999996</v>
      </c>
      <c r="H98" s="3">
        <v>1973380</v>
      </c>
      <c r="I98" s="3">
        <v>2817628</v>
      </c>
      <c r="J98" s="3"/>
    </row>
    <row r="99" spans="1:10" x14ac:dyDescent="0.2">
      <c r="A99" s="3" t="s">
        <v>35</v>
      </c>
      <c r="B99" s="3">
        <v>32000</v>
      </c>
      <c r="C99" s="3">
        <v>6</v>
      </c>
      <c r="D99" s="3" t="s">
        <v>9</v>
      </c>
      <c r="E99" s="3" t="s">
        <v>14</v>
      </c>
      <c r="F99" s="3">
        <v>2014</v>
      </c>
      <c r="G99" s="3">
        <v>2036.2</v>
      </c>
      <c r="H99" s="3">
        <v>1776344</v>
      </c>
      <c r="I99" s="3">
        <v>2817628</v>
      </c>
      <c r="J99" s="3"/>
    </row>
    <row r="100" spans="1:10" x14ac:dyDescent="0.2">
      <c r="A100" s="3" t="s">
        <v>35</v>
      </c>
      <c r="B100" s="3">
        <v>32000</v>
      </c>
      <c r="C100" s="3">
        <v>6</v>
      </c>
      <c r="D100" s="3" t="s">
        <v>9</v>
      </c>
      <c r="E100" s="3" t="s">
        <v>15</v>
      </c>
      <c r="F100" s="3">
        <v>2014</v>
      </c>
      <c r="G100" s="3">
        <v>6477.7</v>
      </c>
      <c r="H100" s="3">
        <v>2990408</v>
      </c>
      <c r="I100" s="3">
        <v>2817628</v>
      </c>
      <c r="J100" s="3"/>
    </row>
    <row r="101" spans="1:10" x14ac:dyDescent="0.2">
      <c r="A101" s="3" t="s">
        <v>35</v>
      </c>
      <c r="B101" s="3">
        <v>32000</v>
      </c>
      <c r="C101" s="3">
        <v>6</v>
      </c>
      <c r="D101" s="3" t="s">
        <v>9</v>
      </c>
      <c r="E101" s="3" t="s">
        <v>16</v>
      </c>
      <c r="F101" s="3">
        <v>2014</v>
      </c>
      <c r="G101" s="3">
        <v>41.8</v>
      </c>
      <c r="H101" s="3">
        <v>20356</v>
      </c>
      <c r="I101" s="3">
        <v>2817628</v>
      </c>
      <c r="J101" s="3"/>
    </row>
    <row r="102" spans="1:10" x14ac:dyDescent="0.2">
      <c r="A102" s="3" t="s">
        <v>35</v>
      </c>
      <c r="B102" s="3">
        <v>32000</v>
      </c>
      <c r="C102" s="3">
        <v>6</v>
      </c>
      <c r="D102" s="3" t="s">
        <v>9</v>
      </c>
      <c r="E102" s="3" t="s">
        <v>17</v>
      </c>
      <c r="F102" s="3">
        <v>2014</v>
      </c>
      <c r="G102" s="3">
        <v>15538.4</v>
      </c>
      <c r="H102" s="3">
        <v>13747560</v>
      </c>
      <c r="I102" s="3">
        <v>2817628</v>
      </c>
      <c r="J102" s="3"/>
    </row>
    <row r="103" spans="1:10" x14ac:dyDescent="0.2">
      <c r="A103" s="3" t="s">
        <v>35</v>
      </c>
      <c r="B103" s="3">
        <v>32000</v>
      </c>
      <c r="C103" s="3">
        <v>6</v>
      </c>
      <c r="D103" s="3" t="s">
        <v>9</v>
      </c>
      <c r="E103" s="3" t="s">
        <v>18</v>
      </c>
      <c r="F103" s="3">
        <v>2014</v>
      </c>
      <c r="G103" s="3">
        <v>3569.2</v>
      </c>
      <c r="H103" s="3">
        <v>1721228</v>
      </c>
      <c r="I103" s="3">
        <v>2817628</v>
      </c>
      <c r="J103" s="3"/>
    </row>
    <row r="104" spans="1:10" x14ac:dyDescent="0.2">
      <c r="A104" s="3" t="s">
        <v>35</v>
      </c>
      <c r="B104" s="3">
        <v>32000</v>
      </c>
      <c r="C104" s="3">
        <v>6</v>
      </c>
      <c r="D104" s="3" t="s">
        <v>9</v>
      </c>
      <c r="E104" s="3" t="s">
        <v>19</v>
      </c>
      <c r="F104" s="3">
        <v>2014</v>
      </c>
      <c r="G104" s="3">
        <v>3409.2</v>
      </c>
      <c r="H104" s="3">
        <v>3018512</v>
      </c>
      <c r="I104" s="3">
        <v>2817628</v>
      </c>
      <c r="J104" s="3"/>
    </row>
    <row r="105" spans="1:10" x14ac:dyDescent="0.2">
      <c r="A105" s="3" t="s">
        <v>35</v>
      </c>
      <c r="B105" s="3">
        <v>32000</v>
      </c>
      <c r="C105" s="3">
        <v>6</v>
      </c>
      <c r="D105" s="3" t="s">
        <v>9</v>
      </c>
      <c r="E105" s="3" t="s">
        <v>20</v>
      </c>
      <c r="F105" s="3">
        <v>2014</v>
      </c>
      <c r="G105" s="3">
        <v>6171.4</v>
      </c>
      <c r="H105" s="3">
        <v>2895392</v>
      </c>
      <c r="I105" s="3">
        <v>2817628</v>
      </c>
      <c r="J105" s="3"/>
    </row>
    <row r="106" spans="1:10" x14ac:dyDescent="0.2">
      <c r="A106" s="3" t="s">
        <v>35</v>
      </c>
      <c r="B106" s="3">
        <v>32000</v>
      </c>
      <c r="C106" s="3">
        <v>6</v>
      </c>
      <c r="D106" s="3" t="s">
        <v>9</v>
      </c>
      <c r="E106" s="3" t="s">
        <v>21</v>
      </c>
      <c r="F106" s="3">
        <v>2014</v>
      </c>
      <c r="G106" s="3">
        <v>1393.3</v>
      </c>
      <c r="H106" s="3">
        <v>1188704</v>
      </c>
      <c r="I106" s="3">
        <v>2817628</v>
      </c>
      <c r="J106" s="3"/>
    </row>
    <row r="107" spans="1:10" x14ac:dyDescent="0.2">
      <c r="A107" s="3" t="s">
        <v>35</v>
      </c>
      <c r="B107" s="3">
        <v>32000</v>
      </c>
      <c r="C107" s="3">
        <v>6</v>
      </c>
      <c r="D107" s="3" t="s">
        <v>9</v>
      </c>
      <c r="E107" s="3" t="s">
        <v>22</v>
      </c>
      <c r="F107" s="3">
        <v>2014</v>
      </c>
      <c r="G107" s="3">
        <v>3461.3</v>
      </c>
      <c r="H107" s="3">
        <v>1547952</v>
      </c>
      <c r="I107" s="3">
        <v>2817628</v>
      </c>
      <c r="J107" s="3"/>
    </row>
    <row r="108" spans="1:10" x14ac:dyDescent="0.2">
      <c r="A108" s="3" t="s">
        <v>35</v>
      </c>
      <c r="B108" s="3">
        <v>32000</v>
      </c>
      <c r="C108" s="3">
        <v>6</v>
      </c>
      <c r="D108" s="3" t="s">
        <v>9</v>
      </c>
      <c r="E108" s="3" t="s">
        <v>23</v>
      </c>
      <c r="F108" s="3">
        <v>2014</v>
      </c>
      <c r="G108" s="3">
        <v>1670</v>
      </c>
      <c r="H108" s="3">
        <v>922012</v>
      </c>
      <c r="I108" s="3">
        <v>2817628</v>
      </c>
      <c r="J108" s="3"/>
    </row>
    <row r="109" spans="1:10" x14ac:dyDescent="0.2">
      <c r="A109" s="3" t="s">
        <v>35</v>
      </c>
      <c r="B109" s="3">
        <v>32000</v>
      </c>
      <c r="C109" s="3">
        <v>6</v>
      </c>
      <c r="D109" s="3" t="s">
        <v>9</v>
      </c>
      <c r="E109" s="3" t="s">
        <v>24</v>
      </c>
      <c r="F109" s="3">
        <v>2014</v>
      </c>
      <c r="G109" s="3">
        <v>2503.9</v>
      </c>
      <c r="H109" s="3">
        <v>2913892</v>
      </c>
      <c r="I109" s="3">
        <v>2817628</v>
      </c>
      <c r="J109" s="3"/>
    </row>
    <row r="110" spans="1:10" x14ac:dyDescent="0.2">
      <c r="A110" s="3" t="s">
        <v>35</v>
      </c>
      <c r="B110" s="3">
        <v>32000</v>
      </c>
      <c r="C110" s="3">
        <v>6</v>
      </c>
      <c r="D110" s="3" t="s">
        <v>9</v>
      </c>
      <c r="E110" s="3" t="s">
        <v>25</v>
      </c>
      <c r="F110" s="3">
        <v>2014</v>
      </c>
      <c r="G110" s="3">
        <v>14310.1</v>
      </c>
      <c r="H110" s="3">
        <v>5747996</v>
      </c>
      <c r="I110" s="3">
        <v>2817628</v>
      </c>
      <c r="J110" s="3"/>
    </row>
    <row r="111" spans="1:10" x14ac:dyDescent="0.2">
      <c r="A111" s="3" t="s">
        <v>35</v>
      </c>
      <c r="B111" s="3">
        <v>32000</v>
      </c>
      <c r="C111" s="3">
        <v>6</v>
      </c>
      <c r="D111" s="3" t="s">
        <v>9</v>
      </c>
      <c r="E111" s="3" t="s">
        <v>26</v>
      </c>
      <c r="F111" s="3">
        <v>2014</v>
      </c>
      <c r="G111" s="3">
        <v>19534.5</v>
      </c>
      <c r="H111" s="3">
        <v>1521816</v>
      </c>
      <c r="I111" s="3">
        <v>2817628</v>
      </c>
      <c r="J111" s="3"/>
    </row>
    <row r="112" spans="1:10" x14ac:dyDescent="0.2">
      <c r="A112" s="3" t="s">
        <v>35</v>
      </c>
      <c r="B112" s="3">
        <v>32000</v>
      </c>
      <c r="C112" s="3">
        <v>6</v>
      </c>
      <c r="D112" s="3" t="s">
        <v>9</v>
      </c>
      <c r="E112" s="3" t="s">
        <v>27</v>
      </c>
      <c r="F112" s="3">
        <v>2014</v>
      </c>
      <c r="G112" s="3">
        <v>9420.5</v>
      </c>
      <c r="H112" s="3">
        <v>5670736</v>
      </c>
      <c r="I112" s="3">
        <v>2817628</v>
      </c>
      <c r="J112" s="3"/>
    </row>
    <row r="113" spans="1:10" x14ac:dyDescent="0.2">
      <c r="A113" s="3" t="s">
        <v>35</v>
      </c>
      <c r="B113" s="3">
        <v>32000</v>
      </c>
      <c r="C113" s="3">
        <v>6</v>
      </c>
      <c r="D113" s="3" t="s">
        <v>9</v>
      </c>
      <c r="E113" s="3" t="s">
        <v>28</v>
      </c>
      <c r="F113" s="3">
        <v>2014</v>
      </c>
      <c r="G113" s="3">
        <v>12108.9</v>
      </c>
      <c r="H113" s="3">
        <v>10782512</v>
      </c>
      <c r="I113" s="3">
        <v>2817628</v>
      </c>
      <c r="J113" s="3"/>
    </row>
    <row r="114" spans="1:10" x14ac:dyDescent="0.2">
      <c r="A114" s="3" t="s">
        <v>35</v>
      </c>
      <c r="B114" s="3">
        <v>32000</v>
      </c>
      <c r="C114" s="3">
        <v>6</v>
      </c>
      <c r="D114" s="3" t="s">
        <v>9</v>
      </c>
      <c r="E114" s="3" t="s">
        <v>29</v>
      </c>
      <c r="F114" s="3">
        <v>2014</v>
      </c>
      <c r="G114" s="3">
        <v>6080.6</v>
      </c>
      <c r="H114" s="3">
        <v>3954448</v>
      </c>
      <c r="I114" s="3">
        <v>2817628</v>
      </c>
      <c r="J114" s="3"/>
    </row>
    <row r="115" spans="1:10" x14ac:dyDescent="0.2">
      <c r="A115" s="3" t="s">
        <v>35</v>
      </c>
      <c r="B115" s="3">
        <v>32000</v>
      </c>
      <c r="C115" s="3">
        <v>6</v>
      </c>
      <c r="D115" s="3" t="s">
        <v>9</v>
      </c>
      <c r="E115" s="3" t="s">
        <v>30</v>
      </c>
      <c r="F115" s="3">
        <v>2014</v>
      </c>
      <c r="G115" s="3">
        <v>2444.3000000000002</v>
      </c>
      <c r="H115" s="3">
        <v>615956</v>
      </c>
      <c r="I115" s="3">
        <v>2817628</v>
      </c>
      <c r="J115" s="3"/>
    </row>
    <row r="116" spans="1:10" x14ac:dyDescent="0.2">
      <c r="A116" s="3" t="s">
        <v>35</v>
      </c>
      <c r="B116" s="3">
        <v>32000</v>
      </c>
      <c r="C116" s="3">
        <v>6</v>
      </c>
      <c r="D116" s="3" t="s">
        <v>9</v>
      </c>
      <c r="E116" s="3" t="s">
        <v>31</v>
      </c>
      <c r="F116" s="3">
        <v>2014</v>
      </c>
      <c r="G116" s="3">
        <v>5718.4</v>
      </c>
      <c r="H116" s="3">
        <v>2933192</v>
      </c>
      <c r="I116" s="3">
        <v>2817628</v>
      </c>
      <c r="J116" s="3"/>
    </row>
    <row r="117" spans="1:10" x14ac:dyDescent="0.2">
      <c r="A117" s="3" t="s">
        <v>36</v>
      </c>
      <c r="B117" s="3">
        <v>35000</v>
      </c>
      <c r="C117" s="3">
        <v>6</v>
      </c>
      <c r="D117" s="3" t="s">
        <v>9</v>
      </c>
      <c r="E117" s="3" t="s">
        <v>7</v>
      </c>
      <c r="F117" s="3">
        <v>2014</v>
      </c>
      <c r="G117" s="3"/>
      <c r="H117" s="3">
        <v>2130484</v>
      </c>
      <c r="I117" s="3">
        <v>2089568</v>
      </c>
      <c r="J117" s="3"/>
    </row>
    <row r="118" spans="1:10" x14ac:dyDescent="0.2">
      <c r="A118" s="3" t="s">
        <v>36</v>
      </c>
      <c r="B118" s="3">
        <v>35000</v>
      </c>
      <c r="C118" s="3">
        <v>6</v>
      </c>
      <c r="D118" s="3" t="s">
        <v>9</v>
      </c>
      <c r="E118" s="3" t="s">
        <v>10</v>
      </c>
      <c r="F118" s="3">
        <v>2014</v>
      </c>
      <c r="G118" s="3">
        <v>2358.3000000000002</v>
      </c>
      <c r="H118" s="3">
        <v>1902896</v>
      </c>
      <c r="I118" s="3">
        <v>2089568</v>
      </c>
      <c r="J118" s="3"/>
    </row>
    <row r="119" spans="1:10" x14ac:dyDescent="0.2">
      <c r="A119" s="3" t="s">
        <v>36</v>
      </c>
      <c r="B119" s="3">
        <v>35000</v>
      </c>
      <c r="C119" s="3">
        <v>6</v>
      </c>
      <c r="D119" s="3" t="s">
        <v>9</v>
      </c>
      <c r="E119" s="3" t="s">
        <v>11</v>
      </c>
      <c r="F119" s="3">
        <v>2014</v>
      </c>
      <c r="G119" s="3">
        <v>692.9</v>
      </c>
      <c r="H119" s="3">
        <v>477868</v>
      </c>
      <c r="I119" s="3">
        <v>2089568</v>
      </c>
      <c r="J119" s="3"/>
    </row>
    <row r="120" spans="1:10" x14ac:dyDescent="0.2">
      <c r="A120" s="3" t="s">
        <v>36</v>
      </c>
      <c r="B120" s="3">
        <v>35000</v>
      </c>
      <c r="C120" s="3">
        <v>6</v>
      </c>
      <c r="D120" s="3" t="s">
        <v>9</v>
      </c>
      <c r="E120" s="3" t="s">
        <v>12</v>
      </c>
      <c r="F120" s="3">
        <v>2014</v>
      </c>
      <c r="G120" s="3">
        <v>3068.7</v>
      </c>
      <c r="H120" s="3">
        <v>3181232</v>
      </c>
      <c r="I120" s="3">
        <v>2089568</v>
      </c>
      <c r="J120" s="3"/>
    </row>
    <row r="121" spans="1:10" x14ac:dyDescent="0.2">
      <c r="A121" s="3" t="s">
        <v>36</v>
      </c>
      <c r="B121" s="3">
        <v>35000</v>
      </c>
      <c r="C121" s="3">
        <v>6</v>
      </c>
      <c r="D121" s="3" t="s">
        <v>9</v>
      </c>
      <c r="E121" s="3" t="s">
        <v>13</v>
      </c>
      <c r="F121" s="3">
        <v>2014</v>
      </c>
      <c r="G121" s="3">
        <v>2134</v>
      </c>
      <c r="H121" s="3">
        <v>1140936</v>
      </c>
      <c r="I121" s="3">
        <v>2089568</v>
      </c>
      <c r="J121" s="3"/>
    </row>
    <row r="122" spans="1:10" x14ac:dyDescent="0.2">
      <c r="A122" s="3" t="s">
        <v>36</v>
      </c>
      <c r="B122" s="3">
        <v>35000</v>
      </c>
      <c r="C122" s="3">
        <v>6</v>
      </c>
      <c r="D122" s="3" t="s">
        <v>9</v>
      </c>
      <c r="E122" s="3" t="s">
        <v>14</v>
      </c>
      <c r="F122" s="3">
        <v>2014</v>
      </c>
      <c r="G122" s="3">
        <v>6714.6</v>
      </c>
      <c r="H122" s="3">
        <v>2962332</v>
      </c>
      <c r="I122" s="3">
        <v>2089568</v>
      </c>
      <c r="J122" s="3"/>
    </row>
    <row r="123" spans="1:10" x14ac:dyDescent="0.2">
      <c r="A123" s="3" t="s">
        <v>36</v>
      </c>
      <c r="B123" s="3">
        <v>35000</v>
      </c>
      <c r="C123" s="3">
        <v>6</v>
      </c>
      <c r="D123" s="3" t="s">
        <v>9</v>
      </c>
      <c r="E123" s="3" t="s">
        <v>15</v>
      </c>
      <c r="F123" s="3">
        <v>2014</v>
      </c>
      <c r="G123" s="3">
        <v>2868.4</v>
      </c>
      <c r="H123" s="3">
        <v>1707132</v>
      </c>
      <c r="I123" s="3">
        <v>2089568</v>
      </c>
      <c r="J123" s="3"/>
    </row>
    <row r="124" spans="1:10" x14ac:dyDescent="0.2">
      <c r="A124" s="3" t="s">
        <v>36</v>
      </c>
      <c r="B124" s="3">
        <v>35000</v>
      </c>
      <c r="C124" s="3">
        <v>6</v>
      </c>
      <c r="D124" s="3" t="s">
        <v>9</v>
      </c>
      <c r="E124" s="3" t="s">
        <v>16</v>
      </c>
      <c r="F124" s="3">
        <v>2014</v>
      </c>
      <c r="G124" s="3">
        <v>140.19999999999999</v>
      </c>
      <c r="H124" s="3">
        <v>132728</v>
      </c>
      <c r="I124" s="3">
        <v>2089568</v>
      </c>
      <c r="J124" s="3"/>
    </row>
    <row r="125" spans="1:10" x14ac:dyDescent="0.2">
      <c r="A125" s="3" t="s">
        <v>36</v>
      </c>
      <c r="B125" s="3">
        <v>35000</v>
      </c>
      <c r="C125" s="3">
        <v>6</v>
      </c>
      <c r="D125" s="3" t="s">
        <v>9</v>
      </c>
      <c r="E125" s="3" t="s">
        <v>17</v>
      </c>
      <c r="F125" s="3">
        <v>2014</v>
      </c>
      <c r="G125" s="3">
        <v>21633.4</v>
      </c>
      <c r="H125" s="3">
        <v>13680524</v>
      </c>
      <c r="I125" s="3">
        <v>2089568</v>
      </c>
      <c r="J125" s="3"/>
    </row>
    <row r="126" spans="1:10" x14ac:dyDescent="0.2">
      <c r="A126" s="3" t="s">
        <v>36</v>
      </c>
      <c r="B126" s="3">
        <v>35000</v>
      </c>
      <c r="C126" s="3">
        <v>6</v>
      </c>
      <c r="D126" s="3" t="s">
        <v>9</v>
      </c>
      <c r="E126" s="3" t="s">
        <v>18</v>
      </c>
      <c r="F126" s="3">
        <v>2014</v>
      </c>
      <c r="G126" s="3">
        <v>2395.8000000000002</v>
      </c>
      <c r="H126" s="3">
        <v>894664</v>
      </c>
      <c r="I126" s="3">
        <v>2089568</v>
      </c>
      <c r="J126" s="3"/>
    </row>
    <row r="127" spans="1:10" x14ac:dyDescent="0.2">
      <c r="A127" s="3" t="s">
        <v>36</v>
      </c>
      <c r="B127" s="3">
        <v>35000</v>
      </c>
      <c r="C127" s="3">
        <v>6</v>
      </c>
      <c r="D127" s="3" t="s">
        <v>9</v>
      </c>
      <c r="E127" s="3" t="s">
        <v>19</v>
      </c>
      <c r="F127" s="3">
        <v>2014</v>
      </c>
      <c r="G127" s="3">
        <v>485.5</v>
      </c>
      <c r="H127" s="3">
        <v>122892</v>
      </c>
      <c r="I127" s="3">
        <v>2089568</v>
      </c>
      <c r="J127" s="3"/>
    </row>
    <row r="128" spans="1:10" x14ac:dyDescent="0.2">
      <c r="A128" s="3" t="s">
        <v>36</v>
      </c>
      <c r="B128" s="3">
        <v>35000</v>
      </c>
      <c r="C128" s="3">
        <v>6</v>
      </c>
      <c r="D128" s="3" t="s">
        <v>9</v>
      </c>
      <c r="E128" s="3" t="s">
        <v>20</v>
      </c>
      <c r="F128" s="3">
        <v>2014</v>
      </c>
      <c r="G128" s="3">
        <v>3672.3</v>
      </c>
      <c r="H128" s="3">
        <v>1994384</v>
      </c>
      <c r="I128" s="3">
        <v>2089568</v>
      </c>
      <c r="J128" s="3"/>
    </row>
    <row r="129" spans="1:10" x14ac:dyDescent="0.2">
      <c r="A129" s="3" t="s">
        <v>36</v>
      </c>
      <c r="B129" s="3">
        <v>35000</v>
      </c>
      <c r="C129" s="3">
        <v>6</v>
      </c>
      <c r="D129" s="3" t="s">
        <v>9</v>
      </c>
      <c r="E129" s="3" t="s">
        <v>21</v>
      </c>
      <c r="F129" s="3">
        <v>2014</v>
      </c>
      <c r="G129" s="3">
        <v>3674.2</v>
      </c>
      <c r="H129" s="3">
        <v>1234100</v>
      </c>
      <c r="I129" s="3">
        <v>2089568</v>
      </c>
      <c r="J129" s="3"/>
    </row>
    <row r="130" spans="1:10" x14ac:dyDescent="0.2">
      <c r="A130" s="3" t="s">
        <v>36</v>
      </c>
      <c r="B130" s="3">
        <v>35000</v>
      </c>
      <c r="C130" s="3">
        <v>6</v>
      </c>
      <c r="D130" s="3" t="s">
        <v>9</v>
      </c>
      <c r="E130" s="3" t="s">
        <v>22</v>
      </c>
      <c r="F130" s="3">
        <v>2014</v>
      </c>
      <c r="G130" s="3">
        <v>11361</v>
      </c>
      <c r="H130" s="3">
        <v>3094172</v>
      </c>
      <c r="I130" s="3">
        <v>2089568</v>
      </c>
      <c r="J130" s="3"/>
    </row>
    <row r="131" spans="1:10" x14ac:dyDescent="0.2">
      <c r="A131" s="3" t="s">
        <v>36</v>
      </c>
      <c r="B131" s="3">
        <v>35000</v>
      </c>
      <c r="C131" s="3">
        <v>6</v>
      </c>
      <c r="D131" s="3" t="s">
        <v>9</v>
      </c>
      <c r="E131" s="3" t="s">
        <v>23</v>
      </c>
      <c r="F131" s="3">
        <v>2014</v>
      </c>
      <c r="G131" s="3">
        <v>1538.3</v>
      </c>
      <c r="H131" s="3">
        <v>853448</v>
      </c>
      <c r="I131" s="3">
        <v>2089568</v>
      </c>
      <c r="J131" s="3"/>
    </row>
    <row r="132" spans="1:10" x14ac:dyDescent="0.2">
      <c r="A132" s="3" t="s">
        <v>36</v>
      </c>
      <c r="B132" s="3">
        <v>35000</v>
      </c>
      <c r="C132" s="3">
        <v>6</v>
      </c>
      <c r="D132" s="3" t="s">
        <v>9</v>
      </c>
      <c r="E132" s="3" t="s">
        <v>24</v>
      </c>
      <c r="F132" s="3">
        <v>2014</v>
      </c>
      <c r="G132" s="3">
        <v>1989.5</v>
      </c>
      <c r="H132" s="3">
        <v>1819072</v>
      </c>
      <c r="I132" s="3">
        <v>2089568</v>
      </c>
      <c r="J132" s="3"/>
    </row>
    <row r="133" spans="1:10" x14ac:dyDescent="0.2">
      <c r="A133" s="3" t="s">
        <v>36</v>
      </c>
      <c r="B133" s="3">
        <v>35000</v>
      </c>
      <c r="C133" s="3">
        <v>6</v>
      </c>
      <c r="D133" s="3" t="s">
        <v>9</v>
      </c>
      <c r="E133" s="3" t="s">
        <v>25</v>
      </c>
      <c r="F133" s="3">
        <v>2014</v>
      </c>
      <c r="G133" s="3">
        <v>9243.7999999999993</v>
      </c>
      <c r="H133" s="3">
        <v>5214648</v>
      </c>
      <c r="I133" s="3">
        <v>2089568</v>
      </c>
      <c r="J133" s="3"/>
    </row>
    <row r="134" spans="1:10" x14ac:dyDescent="0.2">
      <c r="A134" s="3" t="s">
        <v>36</v>
      </c>
      <c r="B134" s="3">
        <v>35000</v>
      </c>
      <c r="C134" s="3">
        <v>6</v>
      </c>
      <c r="D134" s="3" t="s">
        <v>9</v>
      </c>
      <c r="E134" s="3" t="s">
        <v>26</v>
      </c>
      <c r="F134" s="3">
        <v>2014</v>
      </c>
      <c r="G134" s="3">
        <v>11593.1</v>
      </c>
      <c r="H134" s="3">
        <v>898216</v>
      </c>
      <c r="I134" s="3">
        <v>2089568</v>
      </c>
      <c r="J134" s="3"/>
    </row>
    <row r="135" spans="1:10" x14ac:dyDescent="0.2">
      <c r="A135" s="3" t="s">
        <v>36</v>
      </c>
      <c r="B135" s="3">
        <v>35000</v>
      </c>
      <c r="C135" s="3">
        <v>6</v>
      </c>
      <c r="D135" s="3" t="s">
        <v>9</v>
      </c>
      <c r="E135" s="3" t="s">
        <v>27</v>
      </c>
      <c r="F135" s="3">
        <v>2014</v>
      </c>
      <c r="G135" s="3">
        <v>5286.3</v>
      </c>
      <c r="H135" s="3">
        <v>3497928</v>
      </c>
      <c r="I135" s="3">
        <v>2089568</v>
      </c>
      <c r="J135" s="3"/>
    </row>
    <row r="136" spans="1:10" x14ac:dyDescent="0.2">
      <c r="A136" s="3" t="s">
        <v>36</v>
      </c>
      <c r="B136" s="3">
        <v>35000</v>
      </c>
      <c r="C136" s="3">
        <v>6</v>
      </c>
      <c r="D136" s="3" t="s">
        <v>9</v>
      </c>
      <c r="E136" s="3" t="s">
        <v>28</v>
      </c>
      <c r="F136" s="3">
        <v>2014</v>
      </c>
      <c r="G136" s="3">
        <v>11244.6</v>
      </c>
      <c r="H136" s="3">
        <v>9484092</v>
      </c>
      <c r="I136" s="3">
        <v>2089568</v>
      </c>
      <c r="J136" s="3"/>
    </row>
    <row r="137" spans="1:10" x14ac:dyDescent="0.2">
      <c r="A137" s="3" t="s">
        <v>36</v>
      </c>
      <c r="B137" s="3">
        <v>35000</v>
      </c>
      <c r="C137" s="3">
        <v>6</v>
      </c>
      <c r="D137" s="3" t="s">
        <v>9</v>
      </c>
      <c r="E137" s="3" t="s">
        <v>29</v>
      </c>
      <c r="F137" s="3">
        <v>2014</v>
      </c>
      <c r="G137" s="3">
        <v>2493.9</v>
      </c>
      <c r="H137" s="3">
        <v>1637932</v>
      </c>
      <c r="I137" s="3">
        <v>2089568</v>
      </c>
      <c r="J137" s="3"/>
    </row>
    <row r="138" spans="1:10" x14ac:dyDescent="0.2">
      <c r="A138" s="3" t="s">
        <v>36</v>
      </c>
      <c r="B138" s="3">
        <v>35000</v>
      </c>
      <c r="C138" s="3">
        <v>6</v>
      </c>
      <c r="D138" s="3" t="s">
        <v>9</v>
      </c>
      <c r="E138" s="3" t="s">
        <v>30</v>
      </c>
      <c r="F138" s="3">
        <v>2014</v>
      </c>
      <c r="G138" s="3">
        <v>1657.3</v>
      </c>
      <c r="H138" s="3">
        <v>460328</v>
      </c>
      <c r="I138" s="3">
        <v>2089568</v>
      </c>
      <c r="J138" s="3"/>
    </row>
    <row r="139" spans="1:10" x14ac:dyDescent="0.2">
      <c r="A139" s="3" t="s">
        <v>36</v>
      </c>
      <c r="B139" s="3">
        <v>35000</v>
      </c>
      <c r="C139" s="3">
        <v>6</v>
      </c>
      <c r="D139" s="3" t="s">
        <v>9</v>
      </c>
      <c r="E139" s="3" t="s">
        <v>31</v>
      </c>
      <c r="F139" s="3">
        <v>2014</v>
      </c>
      <c r="G139" s="3">
        <v>3103.3</v>
      </c>
      <c r="H139" s="3">
        <v>1471096</v>
      </c>
      <c r="I139" s="3">
        <v>2089568</v>
      </c>
      <c r="J139" s="3"/>
    </row>
    <row r="140" spans="1:10" x14ac:dyDescent="0.2">
      <c r="A140" s="3" t="s">
        <v>37</v>
      </c>
      <c r="B140" s="3">
        <v>49000</v>
      </c>
      <c r="C140" s="3">
        <v>6</v>
      </c>
      <c r="D140" s="3" t="s">
        <v>9</v>
      </c>
      <c r="E140" s="3" t="s">
        <v>7</v>
      </c>
      <c r="F140" s="3">
        <v>2014</v>
      </c>
      <c r="G140" s="3"/>
      <c r="H140" s="3">
        <v>2533624</v>
      </c>
      <c r="I140" s="3">
        <v>2936879</v>
      </c>
      <c r="J140" s="3"/>
    </row>
    <row r="141" spans="1:10" x14ac:dyDescent="0.2">
      <c r="A141" s="3" t="s">
        <v>37</v>
      </c>
      <c r="B141" s="3">
        <v>49000</v>
      </c>
      <c r="C141" s="3">
        <v>6</v>
      </c>
      <c r="D141" s="3" t="s">
        <v>9</v>
      </c>
      <c r="E141" s="3" t="s">
        <v>10</v>
      </c>
      <c r="F141" s="3">
        <v>2014</v>
      </c>
      <c r="G141" s="3">
        <v>4146.5</v>
      </c>
      <c r="H141" s="3">
        <v>3712332</v>
      </c>
      <c r="I141" s="3">
        <v>2936879</v>
      </c>
      <c r="J141" s="3"/>
    </row>
    <row r="142" spans="1:10" x14ac:dyDescent="0.2">
      <c r="A142" s="3" t="s">
        <v>37</v>
      </c>
      <c r="B142" s="3">
        <v>49000</v>
      </c>
      <c r="C142" s="3">
        <v>6</v>
      </c>
      <c r="D142" s="3" t="s">
        <v>9</v>
      </c>
      <c r="E142" s="3" t="s">
        <v>11</v>
      </c>
      <c r="F142" s="3">
        <v>2014</v>
      </c>
      <c r="G142" s="3">
        <v>1155.5999999999999</v>
      </c>
      <c r="H142" s="3">
        <v>804540</v>
      </c>
      <c r="I142" s="3">
        <v>2936879</v>
      </c>
      <c r="J142" s="3"/>
    </row>
    <row r="143" spans="1:10" x14ac:dyDescent="0.2">
      <c r="A143" s="3" t="s">
        <v>37</v>
      </c>
      <c r="B143" s="3">
        <v>49000</v>
      </c>
      <c r="C143" s="3">
        <v>6</v>
      </c>
      <c r="D143" s="3" t="s">
        <v>9</v>
      </c>
      <c r="E143" s="3" t="s">
        <v>12</v>
      </c>
      <c r="F143" s="3">
        <v>2014</v>
      </c>
      <c r="G143" s="3">
        <v>7576</v>
      </c>
      <c r="H143" s="3">
        <v>6764584</v>
      </c>
      <c r="I143" s="3">
        <v>2936879</v>
      </c>
      <c r="J143" s="3"/>
    </row>
    <row r="144" spans="1:10" x14ac:dyDescent="0.2">
      <c r="A144" s="3" t="s">
        <v>37</v>
      </c>
      <c r="B144" s="3">
        <v>49000</v>
      </c>
      <c r="C144" s="3">
        <v>6</v>
      </c>
      <c r="D144" s="3" t="s">
        <v>9</v>
      </c>
      <c r="E144" s="3" t="s">
        <v>13</v>
      </c>
      <c r="F144" s="3">
        <v>2014</v>
      </c>
      <c r="G144" s="3">
        <v>10047.1</v>
      </c>
      <c r="H144" s="3">
        <v>6139896</v>
      </c>
      <c r="I144" s="3">
        <v>2936879</v>
      </c>
      <c r="J144" s="3"/>
    </row>
    <row r="145" spans="1:10" x14ac:dyDescent="0.2">
      <c r="A145" s="3" t="s">
        <v>37</v>
      </c>
      <c r="B145" s="3">
        <v>49000</v>
      </c>
      <c r="C145" s="3">
        <v>6</v>
      </c>
      <c r="D145" s="3" t="s">
        <v>9</v>
      </c>
      <c r="E145" s="3" t="s">
        <v>14</v>
      </c>
      <c r="F145" s="3">
        <v>2014</v>
      </c>
      <c r="G145" s="3">
        <v>4176.5</v>
      </c>
      <c r="H145" s="3">
        <v>3282216</v>
      </c>
      <c r="I145" s="3">
        <v>2936879</v>
      </c>
      <c r="J145" s="3"/>
    </row>
    <row r="146" spans="1:10" x14ac:dyDescent="0.2">
      <c r="A146" s="3" t="s">
        <v>37</v>
      </c>
      <c r="B146" s="3">
        <v>49000</v>
      </c>
      <c r="C146" s="3">
        <v>6</v>
      </c>
      <c r="D146" s="3" t="s">
        <v>9</v>
      </c>
      <c r="E146" s="3" t="s">
        <v>15</v>
      </c>
      <c r="F146" s="3">
        <v>2014</v>
      </c>
      <c r="G146" s="3">
        <v>11935.9</v>
      </c>
      <c r="H146" s="3">
        <v>5406288</v>
      </c>
      <c r="I146" s="3">
        <v>2936879</v>
      </c>
      <c r="J146" s="3"/>
    </row>
    <row r="147" spans="1:10" x14ac:dyDescent="0.2">
      <c r="A147" s="3" t="s">
        <v>37</v>
      </c>
      <c r="B147" s="3">
        <v>49000</v>
      </c>
      <c r="C147" s="3">
        <v>6</v>
      </c>
      <c r="D147" s="3" t="s">
        <v>9</v>
      </c>
      <c r="E147" s="3" t="s">
        <v>16</v>
      </c>
      <c r="F147" s="3">
        <v>2014</v>
      </c>
      <c r="G147" s="3">
        <v>85.6</v>
      </c>
      <c r="H147" s="3">
        <v>70296</v>
      </c>
      <c r="I147" s="3">
        <v>2936879</v>
      </c>
      <c r="J147" s="3"/>
    </row>
    <row r="148" spans="1:10" x14ac:dyDescent="0.2">
      <c r="A148" s="3" t="s">
        <v>37</v>
      </c>
      <c r="B148" s="3">
        <v>49000</v>
      </c>
      <c r="C148" s="3">
        <v>6</v>
      </c>
      <c r="D148" s="3" t="s">
        <v>9</v>
      </c>
      <c r="E148" s="3" t="s">
        <v>17</v>
      </c>
      <c r="F148" s="3">
        <v>2014</v>
      </c>
      <c r="G148" s="3">
        <v>18439.099999999999</v>
      </c>
      <c r="H148" s="3">
        <v>14742880</v>
      </c>
      <c r="I148" s="3">
        <v>2936879</v>
      </c>
      <c r="J148" s="3"/>
    </row>
    <row r="149" spans="1:10" x14ac:dyDescent="0.2">
      <c r="A149" s="3" t="s">
        <v>37</v>
      </c>
      <c r="B149" s="3">
        <v>49000</v>
      </c>
      <c r="C149" s="3">
        <v>6</v>
      </c>
      <c r="D149" s="3" t="s">
        <v>9</v>
      </c>
      <c r="E149" s="3" t="s">
        <v>18</v>
      </c>
      <c r="F149" s="3">
        <v>2014</v>
      </c>
      <c r="G149" s="3">
        <v>6164.1</v>
      </c>
      <c r="H149" s="3">
        <v>2950044</v>
      </c>
      <c r="I149" s="3">
        <v>2936879</v>
      </c>
      <c r="J149" s="3"/>
    </row>
    <row r="150" spans="1:10" x14ac:dyDescent="0.2">
      <c r="A150" s="3" t="s">
        <v>37</v>
      </c>
      <c r="B150" s="3">
        <v>49000</v>
      </c>
      <c r="C150" s="3">
        <v>6</v>
      </c>
      <c r="D150" s="3" t="s">
        <v>9</v>
      </c>
      <c r="E150" s="3" t="s">
        <v>19</v>
      </c>
      <c r="F150" s="3">
        <v>2014</v>
      </c>
      <c r="G150" s="3">
        <v>2093.6999999999998</v>
      </c>
      <c r="H150" s="3">
        <v>1795240</v>
      </c>
      <c r="I150" s="3">
        <v>2936879</v>
      </c>
      <c r="J150" s="3"/>
    </row>
    <row r="151" spans="1:10" x14ac:dyDescent="0.2">
      <c r="A151" s="3" t="s">
        <v>37</v>
      </c>
      <c r="B151" s="3">
        <v>49000</v>
      </c>
      <c r="C151" s="3">
        <v>6</v>
      </c>
      <c r="D151" s="3" t="s">
        <v>9</v>
      </c>
      <c r="E151" s="3" t="s">
        <v>20</v>
      </c>
      <c r="F151" s="3">
        <v>2014</v>
      </c>
      <c r="G151" s="3">
        <v>16275</v>
      </c>
      <c r="H151" s="3">
        <v>9028328</v>
      </c>
      <c r="I151" s="3">
        <v>2936879</v>
      </c>
      <c r="J151" s="3"/>
    </row>
    <row r="152" spans="1:10" x14ac:dyDescent="0.2">
      <c r="A152" s="3" t="s">
        <v>37</v>
      </c>
      <c r="B152" s="3">
        <v>49000</v>
      </c>
      <c r="C152" s="3">
        <v>6</v>
      </c>
      <c r="D152" s="3" t="s">
        <v>9</v>
      </c>
      <c r="E152" s="3" t="s">
        <v>21</v>
      </c>
      <c r="F152" s="3">
        <v>2014</v>
      </c>
      <c r="G152" s="3">
        <v>1438.3</v>
      </c>
      <c r="H152" s="3">
        <v>693760</v>
      </c>
      <c r="I152" s="3">
        <v>2936879</v>
      </c>
      <c r="J152" s="3"/>
    </row>
    <row r="153" spans="1:10" x14ac:dyDescent="0.2">
      <c r="A153" s="3" t="s">
        <v>37</v>
      </c>
      <c r="B153" s="3">
        <v>49000</v>
      </c>
      <c r="C153" s="3">
        <v>6</v>
      </c>
      <c r="D153" s="3" t="s">
        <v>9</v>
      </c>
      <c r="E153" s="3" t="s">
        <v>22</v>
      </c>
      <c r="F153" s="3">
        <v>2014</v>
      </c>
      <c r="G153" s="3">
        <v>4417.5</v>
      </c>
      <c r="H153" s="3">
        <v>1009072</v>
      </c>
      <c r="I153" s="3">
        <v>2936879</v>
      </c>
      <c r="J153" s="3"/>
    </row>
    <row r="154" spans="1:10" x14ac:dyDescent="0.2">
      <c r="A154" s="3" t="s">
        <v>37</v>
      </c>
      <c r="B154" s="3">
        <v>49000</v>
      </c>
      <c r="C154" s="3">
        <v>6</v>
      </c>
      <c r="D154" s="3" t="s">
        <v>9</v>
      </c>
      <c r="E154" s="3" t="s">
        <v>23</v>
      </c>
      <c r="F154" s="3">
        <v>2014</v>
      </c>
      <c r="G154" s="3">
        <v>6227.9</v>
      </c>
      <c r="H154" s="3">
        <v>2888432</v>
      </c>
      <c r="I154" s="3">
        <v>2936879</v>
      </c>
      <c r="J154" s="3"/>
    </row>
    <row r="155" spans="1:10" x14ac:dyDescent="0.2">
      <c r="A155" s="3" t="s">
        <v>37</v>
      </c>
      <c r="B155" s="3">
        <v>49000</v>
      </c>
      <c r="C155" s="3">
        <v>6</v>
      </c>
      <c r="D155" s="3" t="s">
        <v>9</v>
      </c>
      <c r="E155" s="3" t="s">
        <v>24</v>
      </c>
      <c r="F155" s="3">
        <v>2014</v>
      </c>
      <c r="G155" s="3">
        <v>4005.6</v>
      </c>
      <c r="H155" s="3">
        <v>4156480</v>
      </c>
      <c r="I155" s="3">
        <v>2936879</v>
      </c>
      <c r="J155" s="3"/>
    </row>
    <row r="156" spans="1:10" x14ac:dyDescent="0.2">
      <c r="A156" s="3" t="s">
        <v>37</v>
      </c>
      <c r="B156" s="3">
        <v>49000</v>
      </c>
      <c r="C156" s="3">
        <v>6</v>
      </c>
      <c r="D156" s="3" t="s">
        <v>9</v>
      </c>
      <c r="E156" s="3" t="s">
        <v>25</v>
      </c>
      <c r="F156" s="3">
        <v>2014</v>
      </c>
      <c r="G156" s="3">
        <v>15747.7</v>
      </c>
      <c r="H156" s="3">
        <v>7727592</v>
      </c>
      <c r="I156" s="3">
        <v>2936879</v>
      </c>
      <c r="J156" s="3"/>
    </row>
    <row r="157" spans="1:10" x14ac:dyDescent="0.2">
      <c r="A157" s="3" t="s">
        <v>37</v>
      </c>
      <c r="B157" s="3">
        <v>49000</v>
      </c>
      <c r="C157" s="3">
        <v>6</v>
      </c>
      <c r="D157" s="3" t="s">
        <v>9</v>
      </c>
      <c r="E157" s="3" t="s">
        <v>26</v>
      </c>
      <c r="F157" s="3">
        <v>2014</v>
      </c>
      <c r="G157" s="3">
        <v>17632.900000000001</v>
      </c>
      <c r="H157" s="3">
        <v>2551972</v>
      </c>
      <c r="I157" s="3">
        <v>2936879</v>
      </c>
      <c r="J157" s="3"/>
    </row>
    <row r="158" spans="1:10" x14ac:dyDescent="0.2">
      <c r="A158" s="3" t="s">
        <v>37</v>
      </c>
      <c r="B158" s="3">
        <v>49000</v>
      </c>
      <c r="C158" s="3">
        <v>6</v>
      </c>
      <c r="D158" s="3" t="s">
        <v>9</v>
      </c>
      <c r="E158" s="3" t="s">
        <v>27</v>
      </c>
      <c r="F158" s="3">
        <v>2014</v>
      </c>
      <c r="G158" s="3">
        <v>9515.5</v>
      </c>
      <c r="H158" s="3">
        <v>6890604</v>
      </c>
      <c r="I158" s="3">
        <v>2936879</v>
      </c>
      <c r="J158" s="3"/>
    </row>
    <row r="159" spans="1:10" x14ac:dyDescent="0.2">
      <c r="A159" s="3" t="s">
        <v>37</v>
      </c>
      <c r="B159" s="3">
        <v>49000</v>
      </c>
      <c r="C159" s="3">
        <v>6</v>
      </c>
      <c r="D159" s="3" t="s">
        <v>9</v>
      </c>
      <c r="E159" s="3" t="s">
        <v>28</v>
      </c>
      <c r="F159" s="3">
        <v>2014</v>
      </c>
      <c r="G159" s="3">
        <v>12824.4</v>
      </c>
      <c r="H159" s="3">
        <v>10766904</v>
      </c>
      <c r="I159" s="3">
        <v>2936879</v>
      </c>
      <c r="J159" s="3"/>
    </row>
    <row r="160" spans="1:10" x14ac:dyDescent="0.2">
      <c r="A160" s="3" t="s">
        <v>37</v>
      </c>
      <c r="B160" s="3">
        <v>49000</v>
      </c>
      <c r="C160" s="3">
        <v>6</v>
      </c>
      <c r="D160" s="3" t="s">
        <v>9</v>
      </c>
      <c r="E160" s="3" t="s">
        <v>29</v>
      </c>
      <c r="F160" s="3">
        <v>2014</v>
      </c>
      <c r="G160" s="3">
        <v>4805.3</v>
      </c>
      <c r="H160" s="3">
        <v>3875472</v>
      </c>
      <c r="I160" s="3">
        <v>2936879</v>
      </c>
      <c r="J160" s="3"/>
    </row>
    <row r="161" spans="1:10" x14ac:dyDescent="0.2">
      <c r="A161" s="3" t="s">
        <v>37</v>
      </c>
      <c r="B161" s="3">
        <v>49000</v>
      </c>
      <c r="C161" s="3">
        <v>6</v>
      </c>
      <c r="D161" s="3" t="s">
        <v>9</v>
      </c>
      <c r="E161" s="3" t="s">
        <v>30</v>
      </c>
      <c r="F161" s="3">
        <v>2014</v>
      </c>
      <c r="G161" s="3">
        <v>1883.4</v>
      </c>
      <c r="H161" s="3">
        <v>610560</v>
      </c>
      <c r="I161" s="3">
        <v>2936879</v>
      </c>
      <c r="J161" s="3"/>
    </row>
    <row r="162" spans="1:10" x14ac:dyDescent="0.2">
      <c r="A162" s="3" t="s">
        <v>37</v>
      </c>
      <c r="B162" s="3">
        <v>49000</v>
      </c>
      <c r="C162" s="3">
        <v>6</v>
      </c>
      <c r="D162" s="3" t="s">
        <v>9</v>
      </c>
      <c r="E162" s="3" t="s">
        <v>31</v>
      </c>
      <c r="F162" s="3">
        <v>2014</v>
      </c>
      <c r="G162" s="3">
        <v>7377.7</v>
      </c>
      <c r="H162" s="3">
        <v>4295372</v>
      </c>
      <c r="I162" s="3">
        <v>2936879</v>
      </c>
      <c r="J162" s="3"/>
    </row>
    <row r="163" spans="1:10" x14ac:dyDescent="0.2">
      <c r="A163" s="3" t="s">
        <v>38</v>
      </c>
      <c r="B163" s="3">
        <v>56000</v>
      </c>
      <c r="C163" s="3">
        <v>6</v>
      </c>
      <c r="D163" s="3" t="s">
        <v>9</v>
      </c>
      <c r="E163" s="3" t="s">
        <v>7</v>
      </c>
      <c r="F163" s="3">
        <v>2014</v>
      </c>
      <c r="G163" s="3"/>
      <c r="H163" s="3">
        <v>905444</v>
      </c>
      <c r="I163" s="3">
        <v>582531</v>
      </c>
      <c r="J163" s="3"/>
    </row>
    <row r="164" spans="1:10" x14ac:dyDescent="0.2">
      <c r="A164" s="3" t="s">
        <v>38</v>
      </c>
      <c r="B164" s="3">
        <v>56000</v>
      </c>
      <c r="C164" s="3">
        <v>6</v>
      </c>
      <c r="D164" s="3" t="s">
        <v>9</v>
      </c>
      <c r="E164" s="3" t="s">
        <v>10</v>
      </c>
      <c r="F164" s="3">
        <v>2014</v>
      </c>
      <c r="G164" s="3">
        <v>508.9</v>
      </c>
      <c r="H164" s="3">
        <v>439888</v>
      </c>
      <c r="I164" s="3">
        <v>582531</v>
      </c>
      <c r="J164" s="3"/>
    </row>
    <row r="165" spans="1:10" x14ac:dyDescent="0.2">
      <c r="A165" s="3" t="s">
        <v>38</v>
      </c>
      <c r="B165" s="3">
        <v>56000</v>
      </c>
      <c r="C165" s="3">
        <v>6</v>
      </c>
      <c r="D165" s="3" t="s">
        <v>9</v>
      </c>
      <c r="E165" s="3" t="s">
        <v>11</v>
      </c>
      <c r="F165" s="3">
        <v>2014</v>
      </c>
      <c r="G165" s="3">
        <v>281.3</v>
      </c>
      <c r="H165" s="3">
        <v>110724</v>
      </c>
      <c r="I165" s="3">
        <v>582531</v>
      </c>
      <c r="J165" s="3"/>
    </row>
    <row r="166" spans="1:10" x14ac:dyDescent="0.2">
      <c r="A166" s="3" t="s">
        <v>38</v>
      </c>
      <c r="B166" s="3">
        <v>56000</v>
      </c>
      <c r="C166" s="3">
        <v>6</v>
      </c>
      <c r="D166" s="3" t="s">
        <v>9</v>
      </c>
      <c r="E166" s="3" t="s">
        <v>12</v>
      </c>
      <c r="F166" s="3">
        <v>2014</v>
      </c>
      <c r="G166" s="3">
        <v>2287.8000000000002</v>
      </c>
      <c r="H166" s="3">
        <v>2074768</v>
      </c>
      <c r="I166" s="3">
        <v>582531</v>
      </c>
      <c r="J166" s="3"/>
    </row>
    <row r="167" spans="1:10" x14ac:dyDescent="0.2">
      <c r="A167" s="3" t="s">
        <v>38</v>
      </c>
      <c r="B167" s="3">
        <v>56000</v>
      </c>
      <c r="C167" s="3">
        <v>6</v>
      </c>
      <c r="D167" s="3" t="s">
        <v>9</v>
      </c>
      <c r="E167" s="3" t="s">
        <v>13</v>
      </c>
      <c r="F167" s="3">
        <v>2014</v>
      </c>
      <c r="G167" s="3">
        <v>466.4</v>
      </c>
      <c r="H167" s="3">
        <v>354536</v>
      </c>
      <c r="I167" s="3">
        <v>582531</v>
      </c>
      <c r="J167" s="3"/>
    </row>
    <row r="168" spans="1:10" x14ac:dyDescent="0.2">
      <c r="A168" s="3" t="s">
        <v>38</v>
      </c>
      <c r="B168" s="3">
        <v>56000</v>
      </c>
      <c r="C168" s="3">
        <v>6</v>
      </c>
      <c r="D168" s="3" t="s">
        <v>9</v>
      </c>
      <c r="E168" s="3" t="s">
        <v>14</v>
      </c>
      <c r="F168" s="3">
        <v>2014</v>
      </c>
      <c r="G168" s="3">
        <v>774.6</v>
      </c>
      <c r="H168" s="3">
        <v>644488</v>
      </c>
      <c r="I168" s="3">
        <v>582531</v>
      </c>
      <c r="J168" s="3"/>
    </row>
    <row r="169" spans="1:10" x14ac:dyDescent="0.2">
      <c r="A169" s="3" t="s">
        <v>38</v>
      </c>
      <c r="B169" s="3">
        <v>56000</v>
      </c>
      <c r="C169" s="3">
        <v>6</v>
      </c>
      <c r="D169" s="3" t="s">
        <v>9</v>
      </c>
      <c r="E169" s="3" t="s">
        <v>15</v>
      </c>
      <c r="F169" s="3">
        <v>2014</v>
      </c>
      <c r="G169" s="3">
        <v>985.1</v>
      </c>
      <c r="H169" s="3">
        <v>505660</v>
      </c>
      <c r="I169" s="3">
        <v>582531</v>
      </c>
      <c r="J169" s="3"/>
    </row>
    <row r="170" spans="1:10" x14ac:dyDescent="0.2">
      <c r="A170" s="3" t="s">
        <v>38</v>
      </c>
      <c r="B170" s="3">
        <v>56000</v>
      </c>
      <c r="C170" s="3">
        <v>6</v>
      </c>
      <c r="D170" s="3" t="s">
        <v>9</v>
      </c>
      <c r="E170" s="3" t="s">
        <v>16</v>
      </c>
      <c r="F170" s="3">
        <v>2014</v>
      </c>
      <c r="G170" s="3">
        <v>70.3</v>
      </c>
      <c r="H170" s="3">
        <v>73972</v>
      </c>
      <c r="I170" s="3">
        <v>582531</v>
      </c>
      <c r="J170" s="3"/>
    </row>
    <row r="171" spans="1:10" x14ac:dyDescent="0.2">
      <c r="A171" s="3" t="s">
        <v>38</v>
      </c>
      <c r="B171" s="3">
        <v>56000</v>
      </c>
      <c r="C171" s="3">
        <v>6</v>
      </c>
      <c r="D171" s="3" t="s">
        <v>9</v>
      </c>
      <c r="E171" s="3" t="s">
        <v>17</v>
      </c>
      <c r="F171" s="3">
        <v>2014</v>
      </c>
      <c r="G171" s="3">
        <v>6040.7</v>
      </c>
      <c r="H171" s="3">
        <v>5271432</v>
      </c>
      <c r="I171" s="3">
        <v>582531</v>
      </c>
      <c r="J171" s="3"/>
    </row>
    <row r="172" spans="1:10" x14ac:dyDescent="0.2">
      <c r="A172" s="3" t="s">
        <v>38</v>
      </c>
      <c r="B172" s="3">
        <v>56000</v>
      </c>
      <c r="C172" s="3">
        <v>6</v>
      </c>
      <c r="D172" s="3" t="s">
        <v>9</v>
      </c>
      <c r="E172" s="3" t="s">
        <v>18</v>
      </c>
      <c r="F172" s="3">
        <v>2014</v>
      </c>
      <c r="G172" s="3">
        <v>567.5</v>
      </c>
      <c r="H172" s="3">
        <v>253600</v>
      </c>
      <c r="I172" s="3">
        <v>582531</v>
      </c>
      <c r="J172" s="3"/>
    </row>
    <row r="173" spans="1:10" x14ac:dyDescent="0.2">
      <c r="A173" s="3" t="s">
        <v>38</v>
      </c>
      <c r="B173" s="3">
        <v>56000</v>
      </c>
      <c r="C173" s="3">
        <v>6</v>
      </c>
      <c r="D173" s="3" t="s">
        <v>9</v>
      </c>
      <c r="E173" s="3" t="s">
        <v>19</v>
      </c>
      <c r="F173" s="3">
        <v>2014</v>
      </c>
      <c r="G173" s="3">
        <v>137.6</v>
      </c>
      <c r="H173" s="3">
        <v>97316</v>
      </c>
      <c r="I173" s="3">
        <v>582531</v>
      </c>
      <c r="J173" s="3"/>
    </row>
    <row r="174" spans="1:10" x14ac:dyDescent="0.2">
      <c r="A174" s="3" t="s">
        <v>38</v>
      </c>
      <c r="B174" s="3">
        <v>56000</v>
      </c>
      <c r="C174" s="3">
        <v>6</v>
      </c>
      <c r="D174" s="3" t="s">
        <v>9</v>
      </c>
      <c r="E174" s="3" t="s">
        <v>20</v>
      </c>
      <c r="F174" s="3">
        <v>2014</v>
      </c>
      <c r="G174" s="3">
        <v>1743.4</v>
      </c>
      <c r="H174" s="3">
        <v>894608</v>
      </c>
      <c r="I174" s="3">
        <v>582531</v>
      </c>
      <c r="J174" s="3"/>
    </row>
    <row r="175" spans="1:10" x14ac:dyDescent="0.2">
      <c r="A175" s="3" t="s">
        <v>38</v>
      </c>
      <c r="B175" s="3">
        <v>56000</v>
      </c>
      <c r="C175" s="3">
        <v>6</v>
      </c>
      <c r="D175" s="3" t="s">
        <v>9</v>
      </c>
      <c r="E175" s="3" t="s">
        <v>21</v>
      </c>
      <c r="F175" s="3">
        <v>2014</v>
      </c>
      <c r="G175" s="3">
        <v>388.5</v>
      </c>
      <c r="H175" s="3">
        <v>337188</v>
      </c>
      <c r="I175" s="3">
        <v>582531</v>
      </c>
      <c r="J175" s="3"/>
    </row>
    <row r="176" spans="1:10" x14ac:dyDescent="0.2">
      <c r="A176" s="3" t="s">
        <v>38</v>
      </c>
      <c r="B176" s="3">
        <v>56000</v>
      </c>
      <c r="C176" s="3">
        <v>6</v>
      </c>
      <c r="D176" s="3" t="s">
        <v>9</v>
      </c>
      <c r="E176" s="3" t="s">
        <v>22</v>
      </c>
      <c r="F176" s="3">
        <v>2014</v>
      </c>
      <c r="G176" s="3">
        <v>9682.2999999999993</v>
      </c>
      <c r="H176" s="3">
        <v>3284012</v>
      </c>
      <c r="I176" s="3">
        <v>582531</v>
      </c>
      <c r="J176" s="3"/>
    </row>
    <row r="177" spans="1:10" x14ac:dyDescent="0.2">
      <c r="A177" s="3" t="s">
        <v>38</v>
      </c>
      <c r="B177" s="3">
        <v>56000</v>
      </c>
      <c r="C177" s="3">
        <v>6</v>
      </c>
      <c r="D177" s="3" t="s">
        <v>9</v>
      </c>
      <c r="E177" s="3" t="s">
        <v>23</v>
      </c>
      <c r="F177" s="3">
        <v>2014</v>
      </c>
      <c r="G177" s="3">
        <v>1277</v>
      </c>
      <c r="H177" s="3">
        <v>540072</v>
      </c>
      <c r="I177" s="3">
        <v>582531</v>
      </c>
      <c r="J177" s="3"/>
    </row>
    <row r="178" spans="1:10" x14ac:dyDescent="0.2">
      <c r="A178" s="3" t="s">
        <v>38</v>
      </c>
      <c r="B178" s="3">
        <v>56000</v>
      </c>
      <c r="C178" s="3">
        <v>6</v>
      </c>
      <c r="D178" s="3" t="s">
        <v>9</v>
      </c>
      <c r="E178" s="3" t="s">
        <v>24</v>
      </c>
      <c r="F178" s="3">
        <v>2014</v>
      </c>
      <c r="G178" s="3">
        <v>609.20000000000005</v>
      </c>
      <c r="H178" s="3">
        <v>646932</v>
      </c>
      <c r="I178" s="3">
        <v>582531</v>
      </c>
      <c r="J178" s="3"/>
    </row>
    <row r="179" spans="1:10" x14ac:dyDescent="0.2">
      <c r="A179" s="3" t="s">
        <v>38</v>
      </c>
      <c r="B179" s="3">
        <v>56000</v>
      </c>
      <c r="C179" s="3">
        <v>6</v>
      </c>
      <c r="D179" s="3" t="s">
        <v>9</v>
      </c>
      <c r="E179" s="3" t="s">
        <v>25</v>
      </c>
      <c r="F179" s="3">
        <v>2014</v>
      </c>
      <c r="G179" s="3">
        <v>1798</v>
      </c>
      <c r="H179" s="3">
        <v>1003392</v>
      </c>
      <c r="I179" s="3">
        <v>582531</v>
      </c>
      <c r="J179" s="3"/>
    </row>
    <row r="180" spans="1:10" x14ac:dyDescent="0.2">
      <c r="A180" s="3" t="s">
        <v>38</v>
      </c>
      <c r="B180" s="3">
        <v>56000</v>
      </c>
      <c r="C180" s="3">
        <v>6</v>
      </c>
      <c r="D180" s="3" t="s">
        <v>9</v>
      </c>
      <c r="E180" s="3" t="s">
        <v>26</v>
      </c>
      <c r="F180" s="3">
        <v>2014</v>
      </c>
      <c r="G180" s="3">
        <v>4009.3</v>
      </c>
      <c r="H180" s="3">
        <v>704992</v>
      </c>
      <c r="I180" s="3">
        <v>582531</v>
      </c>
      <c r="J180" s="3"/>
    </row>
    <row r="181" spans="1:10" x14ac:dyDescent="0.2">
      <c r="A181" s="3" t="s">
        <v>38</v>
      </c>
      <c r="B181" s="3">
        <v>56000</v>
      </c>
      <c r="C181" s="3">
        <v>6</v>
      </c>
      <c r="D181" s="3" t="s">
        <v>9</v>
      </c>
      <c r="E181" s="3" t="s">
        <v>27</v>
      </c>
      <c r="F181" s="3">
        <v>2014</v>
      </c>
      <c r="G181" s="3">
        <v>2025</v>
      </c>
      <c r="H181" s="3">
        <v>1234104</v>
      </c>
      <c r="I181" s="3">
        <v>582531</v>
      </c>
      <c r="J181" s="3"/>
    </row>
    <row r="182" spans="1:10" x14ac:dyDescent="0.2">
      <c r="A182" s="3" t="s">
        <v>38</v>
      </c>
      <c r="B182" s="3">
        <v>56000</v>
      </c>
      <c r="C182" s="3">
        <v>6</v>
      </c>
      <c r="D182" s="3" t="s">
        <v>9</v>
      </c>
      <c r="E182" s="3" t="s">
        <v>28</v>
      </c>
      <c r="F182" s="3">
        <v>2014</v>
      </c>
      <c r="G182" s="3">
        <v>4877.6000000000004</v>
      </c>
      <c r="H182" s="3">
        <v>4289756</v>
      </c>
      <c r="I182" s="3">
        <v>582531</v>
      </c>
      <c r="J182" s="3"/>
    </row>
    <row r="183" spans="1:10" x14ac:dyDescent="0.2">
      <c r="A183" s="3" t="s">
        <v>38</v>
      </c>
      <c r="B183" s="3">
        <v>56000</v>
      </c>
      <c r="C183" s="3">
        <v>6</v>
      </c>
      <c r="D183" s="3" t="s">
        <v>9</v>
      </c>
      <c r="E183" s="3" t="s">
        <v>29</v>
      </c>
      <c r="F183" s="3">
        <v>2014</v>
      </c>
      <c r="G183" s="3">
        <v>2949.6</v>
      </c>
      <c r="H183" s="3">
        <v>2223640</v>
      </c>
      <c r="I183" s="3">
        <v>582531</v>
      </c>
      <c r="J183" s="3"/>
    </row>
    <row r="184" spans="1:10" x14ac:dyDescent="0.2">
      <c r="A184" s="3" t="s">
        <v>38</v>
      </c>
      <c r="B184" s="3">
        <v>56000</v>
      </c>
      <c r="C184" s="3">
        <v>6</v>
      </c>
      <c r="D184" s="3" t="s">
        <v>9</v>
      </c>
      <c r="E184" s="3" t="s">
        <v>30</v>
      </c>
      <c r="F184" s="3">
        <v>2014</v>
      </c>
      <c r="G184" s="3">
        <v>983.4</v>
      </c>
      <c r="H184" s="3">
        <v>307756</v>
      </c>
      <c r="I184" s="3">
        <v>582531</v>
      </c>
      <c r="J184" s="3"/>
    </row>
    <row r="185" spans="1:10" x14ac:dyDescent="0.2">
      <c r="A185" s="3" t="s">
        <v>38</v>
      </c>
      <c r="B185" s="3">
        <v>56000</v>
      </c>
      <c r="C185" s="3">
        <v>6</v>
      </c>
      <c r="D185" s="3" t="s">
        <v>9</v>
      </c>
      <c r="E185" s="3" t="s">
        <v>31</v>
      </c>
      <c r="F185" s="3">
        <v>2014</v>
      </c>
      <c r="G185" s="3">
        <v>1808.8</v>
      </c>
      <c r="H185" s="3">
        <v>890344</v>
      </c>
      <c r="I185" s="3">
        <v>582531</v>
      </c>
      <c r="J185" s="3"/>
    </row>
    <row r="186" spans="1:10" hidden="1" x14ac:dyDescent="0.2">
      <c r="A186" s="3" t="s">
        <v>6</v>
      </c>
      <c r="B186" s="3">
        <v>4000</v>
      </c>
      <c r="C186" s="3">
        <v>6</v>
      </c>
      <c r="D186" s="3" t="s">
        <v>9</v>
      </c>
      <c r="E186" s="3" t="s">
        <v>7</v>
      </c>
      <c r="F186" s="3">
        <v>2015</v>
      </c>
      <c r="G186" s="3"/>
      <c r="H186" s="3">
        <v>7433160</v>
      </c>
      <c r="I186" s="3">
        <v>6829676</v>
      </c>
      <c r="J186" s="3"/>
    </row>
    <row r="187" spans="1:10" hidden="1" x14ac:dyDescent="0.2">
      <c r="A187" s="3" t="s">
        <v>6</v>
      </c>
      <c r="B187" s="3">
        <v>4000</v>
      </c>
      <c r="C187" s="3">
        <v>6</v>
      </c>
      <c r="D187" s="3" t="s">
        <v>9</v>
      </c>
      <c r="E187" s="3" t="s">
        <v>10</v>
      </c>
      <c r="F187" s="3">
        <v>2015</v>
      </c>
      <c r="G187" s="3">
        <v>13368.7</v>
      </c>
      <c r="H187" s="3">
        <v>11550352</v>
      </c>
      <c r="I187" s="3">
        <v>6829676</v>
      </c>
      <c r="J187" s="3"/>
    </row>
    <row r="188" spans="1:10" hidden="1" x14ac:dyDescent="0.2">
      <c r="A188" s="3" t="s">
        <v>6</v>
      </c>
      <c r="B188" s="3">
        <v>4000</v>
      </c>
      <c r="C188" s="3">
        <v>6</v>
      </c>
      <c r="D188" s="3" t="s">
        <v>9</v>
      </c>
      <c r="E188" s="3" t="s">
        <v>11</v>
      </c>
      <c r="F188" s="3">
        <v>2015</v>
      </c>
      <c r="G188" s="3">
        <v>3135.9</v>
      </c>
      <c r="H188" s="3">
        <v>2536264</v>
      </c>
      <c r="I188" s="3">
        <v>6829676</v>
      </c>
      <c r="J188" s="3"/>
    </row>
    <row r="189" spans="1:10" hidden="1" x14ac:dyDescent="0.2">
      <c r="A189" s="3" t="s">
        <v>6</v>
      </c>
      <c r="B189" s="3">
        <v>4000</v>
      </c>
      <c r="C189" s="3">
        <v>6</v>
      </c>
      <c r="D189" s="3" t="s">
        <v>9</v>
      </c>
      <c r="E189" s="3" t="s">
        <v>12</v>
      </c>
      <c r="F189" s="3">
        <v>2015</v>
      </c>
      <c r="G189" s="3">
        <v>11663.6</v>
      </c>
      <c r="H189" s="3">
        <v>10172460</v>
      </c>
      <c r="I189" s="3">
        <v>6829676</v>
      </c>
      <c r="J189" s="3"/>
    </row>
    <row r="190" spans="1:10" hidden="1" x14ac:dyDescent="0.2">
      <c r="A190" s="3" t="s">
        <v>6</v>
      </c>
      <c r="B190" s="3">
        <v>4000</v>
      </c>
      <c r="C190" s="3">
        <v>6</v>
      </c>
      <c r="D190" s="3" t="s">
        <v>9</v>
      </c>
      <c r="E190" s="3" t="s">
        <v>13</v>
      </c>
      <c r="F190" s="3">
        <v>2015</v>
      </c>
      <c r="G190" s="3">
        <v>21341.4</v>
      </c>
      <c r="H190" s="3">
        <v>12174036</v>
      </c>
      <c r="I190" s="3">
        <v>6829676</v>
      </c>
      <c r="J190" s="3"/>
    </row>
    <row r="191" spans="1:10" hidden="1" x14ac:dyDescent="0.2">
      <c r="A191" s="3" t="s">
        <v>6</v>
      </c>
      <c r="B191" s="3">
        <v>4000</v>
      </c>
      <c r="C191" s="3">
        <v>6</v>
      </c>
      <c r="D191" s="3" t="s">
        <v>9</v>
      </c>
      <c r="E191" s="3" t="s">
        <v>14</v>
      </c>
      <c r="F191" s="3">
        <v>2015</v>
      </c>
      <c r="G191" s="3">
        <v>7060.7</v>
      </c>
      <c r="H191" s="3">
        <v>5746884</v>
      </c>
      <c r="I191" s="3">
        <v>6829676</v>
      </c>
      <c r="J191" s="3"/>
    </row>
    <row r="192" spans="1:10" hidden="1" x14ac:dyDescent="0.2">
      <c r="A192" s="3" t="s">
        <v>6</v>
      </c>
      <c r="B192" s="3">
        <v>4000</v>
      </c>
      <c r="C192" s="3">
        <v>6</v>
      </c>
      <c r="D192" s="3" t="s">
        <v>9</v>
      </c>
      <c r="E192" s="3" t="s">
        <v>15</v>
      </c>
      <c r="F192" s="3">
        <v>2015</v>
      </c>
      <c r="G192" s="3">
        <v>21261.1</v>
      </c>
      <c r="H192" s="3">
        <v>13551172</v>
      </c>
      <c r="I192" s="3">
        <v>6829676</v>
      </c>
      <c r="J192" s="3"/>
    </row>
    <row r="193" spans="1:10" hidden="1" x14ac:dyDescent="0.2">
      <c r="A193" s="3" t="s">
        <v>6</v>
      </c>
      <c r="B193" s="3">
        <v>4000</v>
      </c>
      <c r="C193" s="3">
        <v>6</v>
      </c>
      <c r="D193" s="3" t="s">
        <v>9</v>
      </c>
      <c r="E193" s="3" t="s">
        <v>16</v>
      </c>
      <c r="F193" s="3">
        <v>2015</v>
      </c>
      <c r="G193" s="3">
        <v>602.1</v>
      </c>
      <c r="H193" s="3">
        <v>519324</v>
      </c>
      <c r="I193" s="3">
        <v>6829676</v>
      </c>
      <c r="J193" s="3"/>
    </row>
    <row r="194" spans="1:10" hidden="1" x14ac:dyDescent="0.2">
      <c r="A194" s="3" t="s">
        <v>6</v>
      </c>
      <c r="B194" s="3">
        <v>4000</v>
      </c>
      <c r="C194" s="3">
        <v>6</v>
      </c>
      <c r="D194" s="3" t="s">
        <v>9</v>
      </c>
      <c r="E194" s="3" t="s">
        <v>17</v>
      </c>
      <c r="F194" s="3">
        <v>2015</v>
      </c>
      <c r="G194" s="3">
        <v>39566.699999999997</v>
      </c>
      <c r="H194" s="3">
        <v>31100048</v>
      </c>
      <c r="I194" s="3">
        <v>6829676</v>
      </c>
      <c r="J194" s="3"/>
    </row>
    <row r="195" spans="1:10" hidden="1" x14ac:dyDescent="0.2">
      <c r="A195" s="3" t="s">
        <v>6</v>
      </c>
      <c r="B195" s="3">
        <v>4000</v>
      </c>
      <c r="C195" s="3">
        <v>6</v>
      </c>
      <c r="D195" s="3" t="s">
        <v>9</v>
      </c>
      <c r="E195" s="3" t="s">
        <v>18</v>
      </c>
      <c r="F195" s="3">
        <v>2015</v>
      </c>
      <c r="G195" s="3">
        <v>9888.5</v>
      </c>
      <c r="H195" s="3">
        <v>4307372</v>
      </c>
      <c r="I195" s="3">
        <v>6829676</v>
      </c>
      <c r="J195" s="3"/>
    </row>
    <row r="196" spans="1:10" hidden="1" x14ac:dyDescent="0.2">
      <c r="A196" s="3" t="s">
        <v>6</v>
      </c>
      <c r="B196" s="3">
        <v>4000</v>
      </c>
      <c r="C196" s="3">
        <v>6</v>
      </c>
      <c r="D196" s="3" t="s">
        <v>9</v>
      </c>
      <c r="E196" s="3" t="s">
        <v>19</v>
      </c>
      <c r="F196" s="3">
        <v>2015</v>
      </c>
      <c r="G196" s="3">
        <v>3819</v>
      </c>
      <c r="H196" s="3">
        <v>3132972</v>
      </c>
      <c r="I196" s="3">
        <v>6829676</v>
      </c>
      <c r="J196" s="3"/>
    </row>
    <row r="197" spans="1:10" hidden="1" x14ac:dyDescent="0.2">
      <c r="A197" s="3" t="s">
        <v>6</v>
      </c>
      <c r="B197" s="3">
        <v>4000</v>
      </c>
      <c r="C197" s="3">
        <v>6</v>
      </c>
      <c r="D197" s="3" t="s">
        <v>9</v>
      </c>
      <c r="E197" s="3" t="s">
        <v>20</v>
      </c>
      <c r="F197" s="3">
        <v>2015</v>
      </c>
      <c r="G197" s="3">
        <v>25791</v>
      </c>
      <c r="H197" s="3">
        <v>14495496</v>
      </c>
      <c r="I197" s="3">
        <v>6829676</v>
      </c>
      <c r="J197" s="3"/>
    </row>
    <row r="198" spans="1:10" hidden="1" x14ac:dyDescent="0.2">
      <c r="A198" s="3" t="s">
        <v>6</v>
      </c>
      <c r="B198" s="3">
        <v>4000</v>
      </c>
      <c r="C198" s="3">
        <v>6</v>
      </c>
      <c r="D198" s="3" t="s">
        <v>9</v>
      </c>
      <c r="E198" s="3" t="s">
        <v>21</v>
      </c>
      <c r="F198" s="3">
        <v>2015</v>
      </c>
      <c r="G198" s="3">
        <v>3575</v>
      </c>
      <c r="H198" s="3">
        <v>2038444</v>
      </c>
      <c r="I198" s="3">
        <v>6829676</v>
      </c>
      <c r="J198" s="3"/>
    </row>
    <row r="199" spans="1:10" hidden="1" x14ac:dyDescent="0.2">
      <c r="A199" s="3" t="s">
        <v>6</v>
      </c>
      <c r="B199" s="3">
        <v>4000</v>
      </c>
      <c r="C199" s="3">
        <v>6</v>
      </c>
      <c r="D199" s="3" t="s">
        <v>9</v>
      </c>
      <c r="E199" s="3" t="s">
        <v>22</v>
      </c>
      <c r="F199" s="3">
        <v>2015</v>
      </c>
      <c r="G199" s="3">
        <v>4135.3</v>
      </c>
      <c r="H199" s="3">
        <v>1152188</v>
      </c>
      <c r="I199" s="3">
        <v>6829676</v>
      </c>
      <c r="J199" s="3"/>
    </row>
    <row r="200" spans="1:10" hidden="1" x14ac:dyDescent="0.2">
      <c r="A200" s="3" t="s">
        <v>6</v>
      </c>
      <c r="B200" s="3">
        <v>4000</v>
      </c>
      <c r="C200" s="3">
        <v>6</v>
      </c>
      <c r="D200" s="3" t="s">
        <v>9</v>
      </c>
      <c r="E200" s="3" t="s">
        <v>23</v>
      </c>
      <c r="F200" s="3">
        <v>2015</v>
      </c>
      <c r="G200" s="3">
        <v>4449.6000000000004</v>
      </c>
      <c r="H200" s="3">
        <v>2321460</v>
      </c>
      <c r="I200" s="3">
        <v>6829676</v>
      </c>
      <c r="J200" s="3"/>
    </row>
    <row r="201" spans="1:10" hidden="1" x14ac:dyDescent="0.2">
      <c r="A201" s="3" t="s">
        <v>6</v>
      </c>
      <c r="B201" s="3">
        <v>4000</v>
      </c>
      <c r="C201" s="3">
        <v>6</v>
      </c>
      <c r="D201" s="3" t="s">
        <v>9</v>
      </c>
      <c r="E201" s="3" t="s">
        <v>24</v>
      </c>
      <c r="F201" s="3">
        <v>2015</v>
      </c>
      <c r="G201" s="3">
        <v>6064.8</v>
      </c>
      <c r="H201" s="3">
        <v>6865280</v>
      </c>
      <c r="I201" s="3">
        <v>6829676</v>
      </c>
      <c r="J201" s="3"/>
    </row>
    <row r="202" spans="1:10" hidden="1" x14ac:dyDescent="0.2">
      <c r="A202" s="3" t="s">
        <v>6</v>
      </c>
      <c r="B202" s="3">
        <v>4000</v>
      </c>
      <c r="C202" s="3">
        <v>6</v>
      </c>
      <c r="D202" s="3" t="s">
        <v>9</v>
      </c>
      <c r="E202" s="3" t="s">
        <v>25</v>
      </c>
      <c r="F202" s="3">
        <v>2015</v>
      </c>
      <c r="G202" s="3">
        <v>34141.1</v>
      </c>
      <c r="H202" s="3">
        <v>15012500</v>
      </c>
      <c r="I202" s="3">
        <v>6829676</v>
      </c>
      <c r="J202" s="3"/>
    </row>
    <row r="203" spans="1:10" hidden="1" x14ac:dyDescent="0.2">
      <c r="A203" s="3" t="s">
        <v>6</v>
      </c>
      <c r="B203" s="3">
        <v>4000</v>
      </c>
      <c r="C203" s="3">
        <v>6</v>
      </c>
      <c r="D203" s="3" t="s">
        <v>9</v>
      </c>
      <c r="E203" s="3" t="s">
        <v>26</v>
      </c>
      <c r="F203" s="3">
        <v>2015</v>
      </c>
      <c r="G203" s="3">
        <v>45868.7</v>
      </c>
      <c r="H203" s="3">
        <v>5623108</v>
      </c>
      <c r="I203" s="3">
        <v>6829676</v>
      </c>
      <c r="J203" s="3"/>
    </row>
    <row r="204" spans="1:10" hidden="1" x14ac:dyDescent="0.2">
      <c r="A204" s="3" t="s">
        <v>6</v>
      </c>
      <c r="B204" s="3">
        <v>4000</v>
      </c>
      <c r="C204" s="3">
        <v>6</v>
      </c>
      <c r="D204" s="3" t="s">
        <v>9</v>
      </c>
      <c r="E204" s="3" t="s">
        <v>27</v>
      </c>
      <c r="F204" s="3">
        <v>2015</v>
      </c>
      <c r="G204" s="3">
        <v>22067.1</v>
      </c>
      <c r="H204" s="3">
        <v>13637244</v>
      </c>
      <c r="I204" s="3">
        <v>6829676</v>
      </c>
      <c r="J204" s="3"/>
    </row>
    <row r="205" spans="1:10" hidden="1" x14ac:dyDescent="0.2">
      <c r="A205" s="3" t="s">
        <v>6</v>
      </c>
      <c r="B205" s="3">
        <v>4000</v>
      </c>
      <c r="C205" s="3">
        <v>6</v>
      </c>
      <c r="D205" s="3" t="s">
        <v>9</v>
      </c>
      <c r="E205" s="3" t="s">
        <v>28</v>
      </c>
      <c r="F205" s="3">
        <v>2015</v>
      </c>
      <c r="G205" s="3">
        <v>28931</v>
      </c>
      <c r="H205" s="3">
        <v>23314720</v>
      </c>
      <c r="I205" s="3">
        <v>6829676</v>
      </c>
      <c r="J205" s="3"/>
    </row>
    <row r="206" spans="1:10" hidden="1" x14ac:dyDescent="0.2">
      <c r="A206" s="3" t="s">
        <v>6</v>
      </c>
      <c r="B206" s="3">
        <v>4000</v>
      </c>
      <c r="C206" s="3">
        <v>6</v>
      </c>
      <c r="D206" s="3" t="s">
        <v>9</v>
      </c>
      <c r="E206" s="3" t="s">
        <v>29</v>
      </c>
      <c r="F206" s="3">
        <v>2015</v>
      </c>
      <c r="G206" s="3">
        <v>9517</v>
      </c>
      <c r="H206" s="3">
        <v>6176144</v>
      </c>
      <c r="I206" s="3">
        <v>6829676</v>
      </c>
      <c r="J206" s="3"/>
    </row>
    <row r="207" spans="1:10" hidden="1" x14ac:dyDescent="0.2">
      <c r="A207" s="3" t="s">
        <v>6</v>
      </c>
      <c r="B207" s="3">
        <v>4000</v>
      </c>
      <c r="C207" s="3">
        <v>6</v>
      </c>
      <c r="D207" s="3" t="s">
        <v>9</v>
      </c>
      <c r="E207" s="3" t="s">
        <v>30</v>
      </c>
      <c r="F207" s="3">
        <v>2015</v>
      </c>
      <c r="G207" s="3">
        <v>6399.8</v>
      </c>
      <c r="H207" s="3">
        <v>1833620</v>
      </c>
      <c r="I207" s="3">
        <v>6829676</v>
      </c>
      <c r="J207" s="3"/>
    </row>
    <row r="208" spans="1:10" hidden="1" x14ac:dyDescent="0.2">
      <c r="A208" s="3" t="s">
        <v>6</v>
      </c>
      <c r="B208" s="3">
        <v>4000</v>
      </c>
      <c r="C208" s="3">
        <v>6</v>
      </c>
      <c r="D208" s="3" t="s">
        <v>9</v>
      </c>
      <c r="E208" s="3" t="s">
        <v>31</v>
      </c>
      <c r="F208" s="3">
        <v>2015</v>
      </c>
      <c r="G208" s="3">
        <v>17201.7</v>
      </c>
      <c r="H208" s="3">
        <v>9081140</v>
      </c>
      <c r="I208" s="3">
        <v>6829676</v>
      </c>
      <c r="J208" s="3"/>
    </row>
    <row r="209" spans="1:10" hidden="1" x14ac:dyDescent="0.2">
      <c r="A209" s="3" t="s">
        <v>32</v>
      </c>
      <c r="B209" s="3">
        <v>8000</v>
      </c>
      <c r="C209" s="3">
        <v>6</v>
      </c>
      <c r="D209" s="3" t="s">
        <v>9</v>
      </c>
      <c r="E209" s="3" t="s">
        <v>7</v>
      </c>
      <c r="F209" s="3">
        <v>2015</v>
      </c>
      <c r="G209" s="3"/>
      <c r="H209" s="3">
        <v>7597624</v>
      </c>
      <c r="I209" s="3">
        <v>5450623</v>
      </c>
      <c r="J209" s="3"/>
    </row>
    <row r="210" spans="1:10" hidden="1" x14ac:dyDescent="0.2">
      <c r="A210" s="3" t="s">
        <v>32</v>
      </c>
      <c r="B210" s="3">
        <v>8000</v>
      </c>
      <c r="C210" s="3">
        <v>6</v>
      </c>
      <c r="D210" s="3" t="s">
        <v>9</v>
      </c>
      <c r="E210" s="3" t="s">
        <v>10</v>
      </c>
      <c r="F210" s="3">
        <v>2015</v>
      </c>
      <c r="G210" s="3">
        <v>9622.9</v>
      </c>
      <c r="H210" s="3">
        <v>8391676</v>
      </c>
      <c r="I210" s="3">
        <v>5450623</v>
      </c>
      <c r="J210" s="3"/>
    </row>
    <row r="211" spans="1:10" hidden="1" x14ac:dyDescent="0.2">
      <c r="A211" s="3" t="s">
        <v>32</v>
      </c>
      <c r="B211" s="3">
        <v>8000</v>
      </c>
      <c r="C211" s="3">
        <v>6</v>
      </c>
      <c r="D211" s="3" t="s">
        <v>9</v>
      </c>
      <c r="E211" s="3" t="s">
        <v>11</v>
      </c>
      <c r="F211" s="3">
        <v>2015</v>
      </c>
      <c r="G211" s="3">
        <v>5399.7</v>
      </c>
      <c r="H211" s="3">
        <v>3762672</v>
      </c>
      <c r="I211" s="3">
        <v>5450623</v>
      </c>
      <c r="J211" s="3"/>
    </row>
    <row r="212" spans="1:10" hidden="1" x14ac:dyDescent="0.2">
      <c r="A212" s="3" t="s">
        <v>32</v>
      </c>
      <c r="B212" s="3">
        <v>8000</v>
      </c>
      <c r="C212" s="3">
        <v>6</v>
      </c>
      <c r="D212" s="3" t="s">
        <v>9</v>
      </c>
      <c r="E212" s="3" t="s">
        <v>12</v>
      </c>
      <c r="F212" s="3">
        <v>2015</v>
      </c>
      <c r="G212" s="3">
        <v>16443.2</v>
      </c>
      <c r="H212" s="3">
        <v>15400364</v>
      </c>
      <c r="I212" s="3">
        <v>5450623</v>
      </c>
      <c r="J212" s="3"/>
    </row>
    <row r="213" spans="1:10" hidden="1" x14ac:dyDescent="0.2">
      <c r="A213" s="3" t="s">
        <v>32</v>
      </c>
      <c r="B213" s="3">
        <v>8000</v>
      </c>
      <c r="C213" s="3">
        <v>6</v>
      </c>
      <c r="D213" s="3" t="s">
        <v>9</v>
      </c>
      <c r="E213" s="3" t="s">
        <v>13</v>
      </c>
      <c r="F213" s="3">
        <v>2015</v>
      </c>
      <c r="G213" s="3">
        <v>14335.9</v>
      </c>
      <c r="H213" s="3">
        <v>8262056</v>
      </c>
      <c r="I213" s="3">
        <v>5450623</v>
      </c>
      <c r="J213" s="3"/>
    </row>
    <row r="214" spans="1:10" hidden="1" x14ac:dyDescent="0.2">
      <c r="A214" s="3" t="s">
        <v>32</v>
      </c>
      <c r="B214" s="3">
        <v>8000</v>
      </c>
      <c r="C214" s="3">
        <v>6</v>
      </c>
      <c r="D214" s="3" t="s">
        <v>9</v>
      </c>
      <c r="E214" s="3" t="s">
        <v>14</v>
      </c>
      <c r="F214" s="3">
        <v>2015</v>
      </c>
      <c r="G214" s="3">
        <v>8164.2</v>
      </c>
      <c r="H214" s="3">
        <v>5924428</v>
      </c>
      <c r="I214" s="3">
        <v>5450623</v>
      </c>
      <c r="J214" s="3"/>
    </row>
    <row r="215" spans="1:10" hidden="1" x14ac:dyDescent="0.2">
      <c r="A215" s="3" t="s">
        <v>32</v>
      </c>
      <c r="B215" s="3">
        <v>8000</v>
      </c>
      <c r="C215" s="3">
        <v>6</v>
      </c>
      <c r="D215" s="3" t="s">
        <v>9</v>
      </c>
      <c r="E215" s="3" t="s">
        <v>15</v>
      </c>
      <c r="F215" s="3">
        <v>2015</v>
      </c>
      <c r="G215" s="3">
        <v>17441.5</v>
      </c>
      <c r="H215" s="3">
        <v>12587704</v>
      </c>
      <c r="I215" s="3">
        <v>5450623</v>
      </c>
      <c r="J215" s="3"/>
    </row>
    <row r="216" spans="1:10" hidden="1" x14ac:dyDescent="0.2">
      <c r="A216" s="3" t="s">
        <v>32</v>
      </c>
      <c r="B216" s="3">
        <v>8000</v>
      </c>
      <c r="C216" s="3">
        <v>6</v>
      </c>
      <c r="D216" s="3" t="s">
        <v>9</v>
      </c>
      <c r="E216" s="3" t="s">
        <v>16</v>
      </c>
      <c r="F216" s="3">
        <v>2015</v>
      </c>
      <c r="G216" s="3">
        <v>353.6</v>
      </c>
      <c r="H216" s="3">
        <v>304556</v>
      </c>
      <c r="I216" s="3">
        <v>5450623</v>
      </c>
      <c r="J216" s="3"/>
    </row>
    <row r="217" spans="1:10" hidden="1" x14ac:dyDescent="0.2">
      <c r="A217" s="3" t="s">
        <v>32</v>
      </c>
      <c r="B217" s="3">
        <v>8000</v>
      </c>
      <c r="C217" s="3">
        <v>6</v>
      </c>
      <c r="D217" s="3" t="s">
        <v>9</v>
      </c>
      <c r="E217" s="3" t="s">
        <v>17</v>
      </c>
      <c r="F217" s="3">
        <v>2015</v>
      </c>
      <c r="G217" s="3">
        <v>39462.5</v>
      </c>
      <c r="H217" s="3">
        <v>33528560</v>
      </c>
      <c r="I217" s="3">
        <v>5450623</v>
      </c>
      <c r="J217" s="3"/>
    </row>
    <row r="218" spans="1:10" hidden="1" x14ac:dyDescent="0.2">
      <c r="A218" s="3" t="s">
        <v>32</v>
      </c>
      <c r="B218" s="3">
        <v>8000</v>
      </c>
      <c r="C218" s="3">
        <v>6</v>
      </c>
      <c r="D218" s="3" t="s">
        <v>9</v>
      </c>
      <c r="E218" s="3" t="s">
        <v>18</v>
      </c>
      <c r="F218" s="3">
        <v>2015</v>
      </c>
      <c r="G218" s="3">
        <v>18149.099999999999</v>
      </c>
      <c r="H218" s="3">
        <v>5902096</v>
      </c>
      <c r="I218" s="3">
        <v>5450623</v>
      </c>
      <c r="J218" s="3"/>
    </row>
    <row r="219" spans="1:10" hidden="1" x14ac:dyDescent="0.2">
      <c r="A219" s="3" t="s">
        <v>32</v>
      </c>
      <c r="B219" s="3">
        <v>8000</v>
      </c>
      <c r="C219" s="3">
        <v>6</v>
      </c>
      <c r="D219" s="3" t="s">
        <v>9</v>
      </c>
      <c r="E219" s="3" t="s">
        <v>19</v>
      </c>
      <c r="F219" s="3">
        <v>2015</v>
      </c>
      <c r="G219" s="3">
        <v>6880.8</v>
      </c>
      <c r="H219" s="3">
        <v>5727696</v>
      </c>
      <c r="I219" s="3">
        <v>5450623</v>
      </c>
      <c r="J219" s="3"/>
    </row>
    <row r="220" spans="1:10" hidden="1" x14ac:dyDescent="0.2">
      <c r="A220" s="3" t="s">
        <v>32</v>
      </c>
      <c r="B220" s="3">
        <v>8000</v>
      </c>
      <c r="C220" s="3">
        <v>6</v>
      </c>
      <c r="D220" s="3" t="s">
        <v>9</v>
      </c>
      <c r="E220" s="3" t="s">
        <v>20</v>
      </c>
      <c r="F220" s="3">
        <v>2015</v>
      </c>
      <c r="G220" s="3">
        <v>23310.9</v>
      </c>
      <c r="H220" s="3">
        <v>12442828</v>
      </c>
      <c r="I220" s="3">
        <v>5450623</v>
      </c>
      <c r="J220" s="3"/>
    </row>
    <row r="221" spans="1:10" hidden="1" x14ac:dyDescent="0.2">
      <c r="A221" s="3" t="s">
        <v>32</v>
      </c>
      <c r="B221" s="3">
        <v>8000</v>
      </c>
      <c r="C221" s="3">
        <v>6</v>
      </c>
      <c r="D221" s="3" t="s">
        <v>9</v>
      </c>
      <c r="E221" s="3" t="s">
        <v>21</v>
      </c>
      <c r="F221" s="3">
        <v>2015</v>
      </c>
      <c r="G221" s="3">
        <v>4772.7</v>
      </c>
      <c r="H221" s="3">
        <v>3903544</v>
      </c>
      <c r="I221" s="3">
        <v>5450623</v>
      </c>
      <c r="J221" s="3"/>
    </row>
    <row r="222" spans="1:10" hidden="1" x14ac:dyDescent="0.2">
      <c r="A222" s="3" t="s">
        <v>32</v>
      </c>
      <c r="B222" s="3">
        <v>8000</v>
      </c>
      <c r="C222" s="3">
        <v>6</v>
      </c>
      <c r="D222" s="3" t="s">
        <v>9</v>
      </c>
      <c r="E222" s="3" t="s">
        <v>22</v>
      </c>
      <c r="F222" s="3">
        <v>2015</v>
      </c>
      <c r="G222" s="3">
        <v>10542.4</v>
      </c>
      <c r="H222" s="3">
        <v>4612676</v>
      </c>
      <c r="I222" s="3">
        <v>5450623</v>
      </c>
      <c r="J222" s="3"/>
    </row>
    <row r="223" spans="1:10" hidden="1" x14ac:dyDescent="0.2">
      <c r="A223" s="3" t="s">
        <v>32</v>
      </c>
      <c r="B223" s="3">
        <v>8000</v>
      </c>
      <c r="C223" s="3">
        <v>6</v>
      </c>
      <c r="D223" s="3" t="s">
        <v>9</v>
      </c>
      <c r="E223" s="3" t="s">
        <v>23</v>
      </c>
      <c r="F223" s="3">
        <v>2015</v>
      </c>
      <c r="G223" s="3">
        <v>8975</v>
      </c>
      <c r="H223" s="3">
        <v>4180772</v>
      </c>
      <c r="I223" s="3">
        <v>5450623</v>
      </c>
      <c r="J223" s="3"/>
    </row>
    <row r="224" spans="1:10" hidden="1" x14ac:dyDescent="0.2">
      <c r="A224" s="3" t="s">
        <v>32</v>
      </c>
      <c r="B224" s="3">
        <v>8000</v>
      </c>
      <c r="C224" s="3">
        <v>6</v>
      </c>
      <c r="D224" s="3" t="s">
        <v>9</v>
      </c>
      <c r="E224" s="3" t="s">
        <v>24</v>
      </c>
      <c r="F224" s="3">
        <v>2015</v>
      </c>
      <c r="G224" s="3">
        <v>7311.1</v>
      </c>
      <c r="H224" s="3">
        <v>7757628</v>
      </c>
      <c r="I224" s="3">
        <v>5450623</v>
      </c>
      <c r="J224" s="3"/>
    </row>
    <row r="225" spans="1:10" hidden="1" x14ac:dyDescent="0.2">
      <c r="A225" s="3" t="s">
        <v>32</v>
      </c>
      <c r="B225" s="3">
        <v>8000</v>
      </c>
      <c r="C225" s="3">
        <v>6</v>
      </c>
      <c r="D225" s="3" t="s">
        <v>9</v>
      </c>
      <c r="E225" s="3" t="s">
        <v>25</v>
      </c>
      <c r="F225" s="3">
        <v>2015</v>
      </c>
      <c r="G225" s="3">
        <v>46354.7</v>
      </c>
      <c r="H225" s="3">
        <v>26062900</v>
      </c>
      <c r="I225" s="3">
        <v>5450623</v>
      </c>
      <c r="J225" s="3"/>
    </row>
    <row r="226" spans="1:10" hidden="1" x14ac:dyDescent="0.2">
      <c r="A226" s="3" t="s">
        <v>32</v>
      </c>
      <c r="B226" s="3">
        <v>8000</v>
      </c>
      <c r="C226" s="3">
        <v>6</v>
      </c>
      <c r="D226" s="3" t="s">
        <v>9</v>
      </c>
      <c r="E226" s="3" t="s">
        <v>26</v>
      </c>
      <c r="F226" s="3">
        <v>2015</v>
      </c>
      <c r="G226" s="3">
        <v>44811.5</v>
      </c>
      <c r="H226" s="3">
        <v>5624048</v>
      </c>
      <c r="I226" s="3">
        <v>5450623</v>
      </c>
      <c r="J226" s="3"/>
    </row>
    <row r="227" spans="1:10" hidden="1" x14ac:dyDescent="0.2">
      <c r="A227" s="3" t="s">
        <v>32</v>
      </c>
      <c r="B227" s="3">
        <v>8000</v>
      </c>
      <c r="C227" s="3">
        <v>6</v>
      </c>
      <c r="D227" s="3" t="s">
        <v>9</v>
      </c>
      <c r="E227" s="3" t="s">
        <v>27</v>
      </c>
      <c r="F227" s="3">
        <v>2015</v>
      </c>
      <c r="G227" s="3">
        <v>17083.8</v>
      </c>
      <c r="H227" s="3">
        <v>11151340</v>
      </c>
      <c r="I227" s="3">
        <v>5450623</v>
      </c>
      <c r="J227" s="3"/>
    </row>
    <row r="228" spans="1:10" hidden="1" x14ac:dyDescent="0.2">
      <c r="A228" s="3" t="s">
        <v>32</v>
      </c>
      <c r="B228" s="3">
        <v>8000</v>
      </c>
      <c r="C228" s="3">
        <v>6</v>
      </c>
      <c r="D228" s="3" t="s">
        <v>9</v>
      </c>
      <c r="E228" s="3" t="s">
        <v>28</v>
      </c>
      <c r="F228" s="3">
        <v>2015</v>
      </c>
      <c r="G228" s="3">
        <v>26525.5</v>
      </c>
      <c r="H228" s="3">
        <v>23700588</v>
      </c>
      <c r="I228" s="3">
        <v>5450623</v>
      </c>
      <c r="J228" s="3"/>
    </row>
    <row r="229" spans="1:10" hidden="1" x14ac:dyDescent="0.2">
      <c r="A229" s="3" t="s">
        <v>32</v>
      </c>
      <c r="B229" s="3">
        <v>8000</v>
      </c>
      <c r="C229" s="3">
        <v>6</v>
      </c>
      <c r="D229" s="3" t="s">
        <v>9</v>
      </c>
      <c r="E229" s="3" t="s">
        <v>29</v>
      </c>
      <c r="F229" s="3">
        <v>2015</v>
      </c>
      <c r="G229" s="3">
        <v>12182.7</v>
      </c>
      <c r="H229" s="3">
        <v>8314816</v>
      </c>
      <c r="I229" s="3">
        <v>5450623</v>
      </c>
      <c r="J229" s="3"/>
    </row>
    <row r="230" spans="1:10" hidden="1" x14ac:dyDescent="0.2">
      <c r="A230" s="3" t="s">
        <v>32</v>
      </c>
      <c r="B230" s="3">
        <v>8000</v>
      </c>
      <c r="C230" s="3">
        <v>6</v>
      </c>
      <c r="D230" s="3" t="s">
        <v>9</v>
      </c>
      <c r="E230" s="3" t="s">
        <v>30</v>
      </c>
      <c r="F230" s="3">
        <v>2015</v>
      </c>
      <c r="G230" s="3">
        <v>4057</v>
      </c>
      <c r="H230" s="3">
        <v>1196208</v>
      </c>
      <c r="I230" s="3">
        <v>5450623</v>
      </c>
      <c r="J230" s="3"/>
    </row>
    <row r="231" spans="1:10" hidden="1" x14ac:dyDescent="0.2">
      <c r="A231" s="3" t="s">
        <v>32</v>
      </c>
      <c r="B231" s="3">
        <v>8000</v>
      </c>
      <c r="C231" s="3">
        <v>6</v>
      </c>
      <c r="D231" s="3" t="s">
        <v>9</v>
      </c>
      <c r="E231" s="3" t="s">
        <v>31</v>
      </c>
      <c r="F231" s="3">
        <v>2015</v>
      </c>
      <c r="G231" s="3">
        <v>18697.400000000001</v>
      </c>
      <c r="H231" s="3">
        <v>10163940</v>
      </c>
      <c r="I231" s="3">
        <v>5450623</v>
      </c>
      <c r="J231" s="3"/>
    </row>
    <row r="232" spans="1:10" hidden="1" x14ac:dyDescent="0.2">
      <c r="A232" s="3" t="s">
        <v>33</v>
      </c>
      <c r="B232" s="3">
        <v>16000</v>
      </c>
      <c r="C232" s="3">
        <v>6</v>
      </c>
      <c r="D232" s="3" t="s">
        <v>9</v>
      </c>
      <c r="E232" s="3" t="s">
        <v>7</v>
      </c>
      <c r="F232" s="3">
        <v>2015</v>
      </c>
      <c r="G232" s="3"/>
      <c r="H232" s="3">
        <v>1404464</v>
      </c>
      <c r="I232" s="3">
        <v>1651059</v>
      </c>
      <c r="J232" s="3"/>
    </row>
    <row r="233" spans="1:10" hidden="1" x14ac:dyDescent="0.2">
      <c r="A233" s="3" t="s">
        <v>33</v>
      </c>
      <c r="B233" s="3">
        <v>16000</v>
      </c>
      <c r="C233" s="3">
        <v>6</v>
      </c>
      <c r="D233" s="3" t="s">
        <v>9</v>
      </c>
      <c r="E233" s="3" t="s">
        <v>10</v>
      </c>
      <c r="F233" s="3">
        <v>2015</v>
      </c>
      <c r="G233" s="3">
        <v>2090.3000000000002</v>
      </c>
      <c r="H233" s="3">
        <v>1872876</v>
      </c>
      <c r="I233" s="3">
        <v>1651059</v>
      </c>
      <c r="J233" s="3"/>
    </row>
    <row r="234" spans="1:10" hidden="1" x14ac:dyDescent="0.2">
      <c r="A234" s="3" t="s">
        <v>33</v>
      </c>
      <c r="B234" s="3">
        <v>16000</v>
      </c>
      <c r="C234" s="3">
        <v>6</v>
      </c>
      <c r="D234" s="3" t="s">
        <v>9</v>
      </c>
      <c r="E234" s="3" t="s">
        <v>11</v>
      </c>
      <c r="F234" s="3">
        <v>2015</v>
      </c>
      <c r="G234" s="3">
        <v>429.2</v>
      </c>
      <c r="H234" s="3">
        <v>340492</v>
      </c>
      <c r="I234" s="3">
        <v>1651059</v>
      </c>
      <c r="J234" s="3"/>
    </row>
    <row r="235" spans="1:10" hidden="1" x14ac:dyDescent="0.2">
      <c r="A235" s="3" t="s">
        <v>33</v>
      </c>
      <c r="B235" s="3">
        <v>16000</v>
      </c>
      <c r="C235" s="3">
        <v>6</v>
      </c>
      <c r="D235" s="3" t="s">
        <v>9</v>
      </c>
      <c r="E235" s="3" t="s">
        <v>12</v>
      </c>
      <c r="F235" s="3">
        <v>2015</v>
      </c>
      <c r="G235" s="3">
        <v>3813.5</v>
      </c>
      <c r="H235" s="3">
        <v>3230080</v>
      </c>
      <c r="I235" s="3">
        <v>1651059</v>
      </c>
      <c r="J235" s="3"/>
    </row>
    <row r="236" spans="1:10" hidden="1" x14ac:dyDescent="0.2">
      <c r="A236" s="3" t="s">
        <v>33</v>
      </c>
      <c r="B236" s="3">
        <v>16000</v>
      </c>
      <c r="C236" s="3">
        <v>6</v>
      </c>
      <c r="D236" s="3" t="s">
        <v>9</v>
      </c>
      <c r="E236" s="3" t="s">
        <v>13</v>
      </c>
      <c r="F236" s="3">
        <v>2015</v>
      </c>
      <c r="G236" s="3">
        <v>4104.2</v>
      </c>
      <c r="H236" s="3">
        <v>2832064</v>
      </c>
      <c r="I236" s="3">
        <v>1651059</v>
      </c>
      <c r="J236" s="3"/>
    </row>
    <row r="237" spans="1:10" hidden="1" x14ac:dyDescent="0.2">
      <c r="A237" s="3" t="s">
        <v>33</v>
      </c>
      <c r="B237" s="3">
        <v>16000</v>
      </c>
      <c r="C237" s="3">
        <v>6</v>
      </c>
      <c r="D237" s="3" t="s">
        <v>9</v>
      </c>
      <c r="E237" s="3" t="s">
        <v>14</v>
      </c>
      <c r="F237" s="3">
        <v>2015</v>
      </c>
      <c r="G237" s="3">
        <v>1765.2</v>
      </c>
      <c r="H237" s="3">
        <v>1201740</v>
      </c>
      <c r="I237" s="3">
        <v>1651059</v>
      </c>
      <c r="J237" s="3"/>
    </row>
    <row r="238" spans="1:10" hidden="1" x14ac:dyDescent="0.2">
      <c r="A238" s="3" t="s">
        <v>33</v>
      </c>
      <c r="B238" s="3">
        <v>16000</v>
      </c>
      <c r="C238" s="3">
        <v>6</v>
      </c>
      <c r="D238" s="3" t="s">
        <v>9</v>
      </c>
      <c r="E238" s="3" t="s">
        <v>15</v>
      </c>
      <c r="F238" s="3">
        <v>2015</v>
      </c>
      <c r="G238" s="3">
        <v>2849</v>
      </c>
      <c r="H238" s="3">
        <v>1811116</v>
      </c>
      <c r="I238" s="3">
        <v>1651059</v>
      </c>
      <c r="J238" s="3"/>
    </row>
    <row r="239" spans="1:10" hidden="1" x14ac:dyDescent="0.2">
      <c r="A239" s="3" t="s">
        <v>33</v>
      </c>
      <c r="B239" s="3">
        <v>16000</v>
      </c>
      <c r="C239" s="3">
        <v>6</v>
      </c>
      <c r="D239" s="3" t="s">
        <v>9</v>
      </c>
      <c r="E239" s="3" t="s">
        <v>16</v>
      </c>
      <c r="F239" s="3">
        <v>2015</v>
      </c>
      <c r="G239" s="3">
        <v>528.4</v>
      </c>
      <c r="H239" s="3">
        <v>477320</v>
      </c>
      <c r="I239" s="3">
        <v>1651059</v>
      </c>
      <c r="J239" s="3"/>
    </row>
    <row r="240" spans="1:10" hidden="1" x14ac:dyDescent="0.2">
      <c r="A240" s="3" t="s">
        <v>33</v>
      </c>
      <c r="B240" s="3">
        <v>16000</v>
      </c>
      <c r="C240" s="3">
        <v>6</v>
      </c>
      <c r="D240" s="3" t="s">
        <v>9</v>
      </c>
      <c r="E240" s="3" t="s">
        <v>17</v>
      </c>
      <c r="F240" s="3">
        <v>2015</v>
      </c>
      <c r="G240" s="3">
        <v>8991.6</v>
      </c>
      <c r="H240" s="3">
        <v>7123812</v>
      </c>
      <c r="I240" s="3">
        <v>1651059</v>
      </c>
      <c r="J240" s="3"/>
    </row>
    <row r="241" spans="1:10" hidden="1" x14ac:dyDescent="0.2">
      <c r="A241" s="3" t="s">
        <v>33</v>
      </c>
      <c r="B241" s="3">
        <v>16000</v>
      </c>
      <c r="C241" s="3">
        <v>6</v>
      </c>
      <c r="D241" s="3" t="s">
        <v>9</v>
      </c>
      <c r="E241" s="3" t="s">
        <v>18</v>
      </c>
      <c r="F241" s="3">
        <v>2015</v>
      </c>
      <c r="G241" s="3">
        <v>1488.7</v>
      </c>
      <c r="H241" s="3">
        <v>605684</v>
      </c>
      <c r="I241" s="3">
        <v>1651059</v>
      </c>
      <c r="J241" s="3"/>
    </row>
    <row r="242" spans="1:10" hidden="1" x14ac:dyDescent="0.2">
      <c r="A242" s="3" t="s">
        <v>33</v>
      </c>
      <c r="B242" s="3">
        <v>16000</v>
      </c>
      <c r="C242" s="3">
        <v>6</v>
      </c>
      <c r="D242" s="3" t="s">
        <v>9</v>
      </c>
      <c r="E242" s="3" t="s">
        <v>19</v>
      </c>
      <c r="F242" s="3">
        <v>2015</v>
      </c>
      <c r="G242" s="3">
        <v>588.29999999999995</v>
      </c>
      <c r="H242" s="3">
        <v>455648</v>
      </c>
      <c r="I242" s="3">
        <v>1651059</v>
      </c>
      <c r="J242" s="3"/>
    </row>
    <row r="243" spans="1:10" hidden="1" x14ac:dyDescent="0.2">
      <c r="A243" s="3" t="s">
        <v>33</v>
      </c>
      <c r="B243" s="3">
        <v>16000</v>
      </c>
      <c r="C243" s="3">
        <v>6</v>
      </c>
      <c r="D243" s="3" t="s">
        <v>9</v>
      </c>
      <c r="E243" s="3" t="s">
        <v>20</v>
      </c>
      <c r="F243" s="3">
        <v>2015</v>
      </c>
      <c r="G243" s="3">
        <v>7089.3</v>
      </c>
      <c r="H243" s="3">
        <v>5043672</v>
      </c>
      <c r="I243" s="3">
        <v>1651059</v>
      </c>
      <c r="J243" s="3"/>
    </row>
    <row r="244" spans="1:10" hidden="1" x14ac:dyDescent="0.2">
      <c r="A244" s="3" t="s">
        <v>33</v>
      </c>
      <c r="B244" s="3">
        <v>16000</v>
      </c>
      <c r="C244" s="3">
        <v>6</v>
      </c>
      <c r="D244" s="3" t="s">
        <v>9</v>
      </c>
      <c r="E244" s="3" t="s">
        <v>21</v>
      </c>
      <c r="F244" s="3">
        <v>2015</v>
      </c>
      <c r="G244" s="3">
        <v>537.5</v>
      </c>
      <c r="H244" s="3">
        <v>460772</v>
      </c>
      <c r="I244" s="3">
        <v>1651059</v>
      </c>
      <c r="J244" s="3"/>
    </row>
    <row r="245" spans="1:10" hidden="1" x14ac:dyDescent="0.2">
      <c r="A245" s="3" t="s">
        <v>33</v>
      </c>
      <c r="B245" s="3">
        <v>16000</v>
      </c>
      <c r="C245" s="3">
        <v>6</v>
      </c>
      <c r="D245" s="3" t="s">
        <v>9</v>
      </c>
      <c r="E245" s="3" t="s">
        <v>22</v>
      </c>
      <c r="F245" s="3">
        <v>2015</v>
      </c>
      <c r="G245" s="3">
        <v>543.9</v>
      </c>
      <c r="H245" s="3">
        <v>283332</v>
      </c>
      <c r="I245" s="3">
        <v>1651059</v>
      </c>
      <c r="J245" s="3"/>
    </row>
    <row r="246" spans="1:10" hidden="1" x14ac:dyDescent="0.2">
      <c r="A246" s="3" t="s">
        <v>33</v>
      </c>
      <c r="B246" s="3">
        <v>16000</v>
      </c>
      <c r="C246" s="3">
        <v>6</v>
      </c>
      <c r="D246" s="3" t="s">
        <v>9</v>
      </c>
      <c r="E246" s="3" t="s">
        <v>23</v>
      </c>
      <c r="F246" s="3">
        <v>2015</v>
      </c>
      <c r="G246" s="3">
        <v>2985.1</v>
      </c>
      <c r="H246" s="3">
        <v>2211608</v>
      </c>
      <c r="I246" s="3">
        <v>1651059</v>
      </c>
      <c r="J246" s="3"/>
    </row>
    <row r="247" spans="1:10" hidden="1" x14ac:dyDescent="0.2">
      <c r="A247" s="3" t="s">
        <v>33</v>
      </c>
      <c r="B247" s="3">
        <v>16000</v>
      </c>
      <c r="C247" s="3">
        <v>6</v>
      </c>
      <c r="D247" s="3" t="s">
        <v>9</v>
      </c>
      <c r="E247" s="3" t="s">
        <v>24</v>
      </c>
      <c r="F247" s="3">
        <v>2015</v>
      </c>
      <c r="G247" s="3">
        <v>1274</v>
      </c>
      <c r="H247" s="3">
        <v>1473020</v>
      </c>
      <c r="I247" s="3">
        <v>1651059</v>
      </c>
      <c r="J247" s="3"/>
    </row>
    <row r="248" spans="1:10" hidden="1" x14ac:dyDescent="0.2">
      <c r="A248" s="3" t="s">
        <v>33</v>
      </c>
      <c r="B248" s="3">
        <v>16000</v>
      </c>
      <c r="C248" s="3">
        <v>6</v>
      </c>
      <c r="D248" s="3" t="s">
        <v>9</v>
      </c>
      <c r="E248" s="3" t="s">
        <v>25</v>
      </c>
      <c r="F248" s="3">
        <v>2015</v>
      </c>
      <c r="G248" s="3">
        <v>6333.3</v>
      </c>
      <c r="H248" s="3">
        <v>3075736</v>
      </c>
      <c r="I248" s="3">
        <v>1651059</v>
      </c>
      <c r="J248" s="3"/>
    </row>
    <row r="249" spans="1:10" hidden="1" x14ac:dyDescent="0.2">
      <c r="A249" s="3" t="s">
        <v>33</v>
      </c>
      <c r="B249" s="3">
        <v>16000</v>
      </c>
      <c r="C249" s="3">
        <v>6</v>
      </c>
      <c r="D249" s="3" t="s">
        <v>9</v>
      </c>
      <c r="E249" s="3" t="s">
        <v>26</v>
      </c>
      <c r="F249" s="3">
        <v>2015</v>
      </c>
      <c r="G249" s="3">
        <v>8848.9</v>
      </c>
      <c r="H249" s="3">
        <v>880424</v>
      </c>
      <c r="I249" s="3">
        <v>1651059</v>
      </c>
      <c r="J249" s="3"/>
    </row>
    <row r="250" spans="1:10" hidden="1" x14ac:dyDescent="0.2">
      <c r="A250" s="3" t="s">
        <v>33</v>
      </c>
      <c r="B250" s="3">
        <v>16000</v>
      </c>
      <c r="C250" s="3">
        <v>6</v>
      </c>
      <c r="D250" s="3" t="s">
        <v>9</v>
      </c>
      <c r="E250" s="3" t="s">
        <v>27</v>
      </c>
      <c r="F250" s="3">
        <v>2015</v>
      </c>
      <c r="G250" s="3">
        <v>5338.6</v>
      </c>
      <c r="H250" s="3">
        <v>3697848</v>
      </c>
      <c r="I250" s="3">
        <v>1651059</v>
      </c>
      <c r="J250" s="3"/>
    </row>
    <row r="251" spans="1:10" hidden="1" x14ac:dyDescent="0.2">
      <c r="A251" s="3" t="s">
        <v>33</v>
      </c>
      <c r="B251" s="3">
        <v>16000</v>
      </c>
      <c r="C251" s="3">
        <v>6</v>
      </c>
      <c r="D251" s="3" t="s">
        <v>9</v>
      </c>
      <c r="E251" s="3" t="s">
        <v>28</v>
      </c>
      <c r="F251" s="3">
        <v>2015</v>
      </c>
      <c r="G251" s="3">
        <v>6688.9</v>
      </c>
      <c r="H251" s="3">
        <v>5461300</v>
      </c>
      <c r="I251" s="3">
        <v>1651059</v>
      </c>
      <c r="J251" s="3"/>
    </row>
    <row r="252" spans="1:10" hidden="1" x14ac:dyDescent="0.2">
      <c r="A252" s="3" t="s">
        <v>33</v>
      </c>
      <c r="B252" s="3">
        <v>16000</v>
      </c>
      <c r="C252" s="3">
        <v>6</v>
      </c>
      <c r="D252" s="3" t="s">
        <v>9</v>
      </c>
      <c r="E252" s="3" t="s">
        <v>29</v>
      </c>
      <c r="F252" s="3">
        <v>2015</v>
      </c>
      <c r="G252" s="3">
        <v>1954.7</v>
      </c>
      <c r="H252" s="3">
        <v>1460940</v>
      </c>
      <c r="I252" s="3">
        <v>1651059</v>
      </c>
      <c r="J252" s="3"/>
    </row>
    <row r="253" spans="1:10" hidden="1" x14ac:dyDescent="0.2">
      <c r="A253" s="3" t="s">
        <v>33</v>
      </c>
      <c r="B253" s="3">
        <v>16000</v>
      </c>
      <c r="C253" s="3">
        <v>6</v>
      </c>
      <c r="D253" s="3" t="s">
        <v>9</v>
      </c>
      <c r="E253" s="3" t="s">
        <v>30</v>
      </c>
      <c r="F253" s="3">
        <v>2015</v>
      </c>
      <c r="G253" s="3">
        <v>1304.5999999999999</v>
      </c>
      <c r="H253" s="3">
        <v>332776</v>
      </c>
      <c r="I253" s="3">
        <v>1651059</v>
      </c>
      <c r="J253" s="3"/>
    </row>
    <row r="254" spans="1:10" hidden="1" x14ac:dyDescent="0.2">
      <c r="A254" s="3" t="s">
        <v>33</v>
      </c>
      <c r="B254" s="3">
        <v>16000</v>
      </c>
      <c r="C254" s="3">
        <v>6</v>
      </c>
      <c r="D254" s="3" t="s">
        <v>9</v>
      </c>
      <c r="E254" s="3" t="s">
        <v>31</v>
      </c>
      <c r="F254" s="3">
        <v>2015</v>
      </c>
      <c r="G254" s="3">
        <v>4208.5</v>
      </c>
      <c r="H254" s="3">
        <v>2148412</v>
      </c>
      <c r="I254" s="3">
        <v>1651059</v>
      </c>
      <c r="J254" s="3"/>
    </row>
    <row r="255" spans="1:10" hidden="1" x14ac:dyDescent="0.2">
      <c r="A255" s="3" t="s">
        <v>34</v>
      </c>
      <c r="B255" s="3">
        <v>30000</v>
      </c>
      <c r="C255" s="3">
        <v>6</v>
      </c>
      <c r="D255" s="3" t="s">
        <v>9</v>
      </c>
      <c r="E255" s="3" t="s">
        <v>7</v>
      </c>
      <c r="F255" s="3">
        <v>2015</v>
      </c>
      <c r="G255" s="3"/>
      <c r="H255" s="3">
        <v>1315764</v>
      </c>
      <c r="I255" s="3">
        <v>1030475</v>
      </c>
      <c r="J255" s="3"/>
    </row>
    <row r="256" spans="1:10" hidden="1" x14ac:dyDescent="0.2">
      <c r="A256" s="3" t="s">
        <v>34</v>
      </c>
      <c r="B256" s="3">
        <v>30000</v>
      </c>
      <c r="C256" s="3">
        <v>6</v>
      </c>
      <c r="D256" s="3" t="s">
        <v>9</v>
      </c>
      <c r="E256" s="3" t="s">
        <v>10</v>
      </c>
      <c r="F256" s="3">
        <v>2015</v>
      </c>
      <c r="G256" s="3">
        <v>964.7</v>
      </c>
      <c r="H256" s="3">
        <v>804808</v>
      </c>
      <c r="I256" s="3">
        <v>1030475</v>
      </c>
      <c r="J256" s="3"/>
    </row>
    <row r="257" spans="1:10" hidden="1" x14ac:dyDescent="0.2">
      <c r="A257" s="3" t="s">
        <v>34</v>
      </c>
      <c r="B257" s="3">
        <v>30000</v>
      </c>
      <c r="C257" s="3">
        <v>6</v>
      </c>
      <c r="D257" s="3" t="s">
        <v>9</v>
      </c>
      <c r="E257" s="3" t="s">
        <v>11</v>
      </c>
      <c r="F257" s="3">
        <v>2015</v>
      </c>
      <c r="G257" s="3">
        <v>562.1</v>
      </c>
      <c r="H257" s="3">
        <v>410644</v>
      </c>
      <c r="I257" s="3">
        <v>1030475</v>
      </c>
      <c r="J257" s="3"/>
    </row>
    <row r="258" spans="1:10" hidden="1" x14ac:dyDescent="0.2">
      <c r="A258" s="3" t="s">
        <v>34</v>
      </c>
      <c r="B258" s="3">
        <v>30000</v>
      </c>
      <c r="C258" s="3">
        <v>6</v>
      </c>
      <c r="D258" s="3" t="s">
        <v>9</v>
      </c>
      <c r="E258" s="3" t="s">
        <v>12</v>
      </c>
      <c r="F258" s="3">
        <v>2015</v>
      </c>
      <c r="G258" s="3">
        <v>2548.6</v>
      </c>
      <c r="H258" s="3">
        <v>2542664</v>
      </c>
      <c r="I258" s="3">
        <v>1030475</v>
      </c>
      <c r="J258" s="3"/>
    </row>
    <row r="259" spans="1:10" hidden="1" x14ac:dyDescent="0.2">
      <c r="A259" s="3" t="s">
        <v>34</v>
      </c>
      <c r="B259" s="3">
        <v>30000</v>
      </c>
      <c r="C259" s="3">
        <v>6</v>
      </c>
      <c r="D259" s="3" t="s">
        <v>9</v>
      </c>
      <c r="E259" s="3" t="s">
        <v>13</v>
      </c>
      <c r="F259" s="3">
        <v>2015</v>
      </c>
      <c r="G259" s="3">
        <v>1083.0999999999999</v>
      </c>
      <c r="H259" s="3">
        <v>718120</v>
      </c>
      <c r="I259" s="3">
        <v>1030475</v>
      </c>
      <c r="J259" s="3"/>
    </row>
    <row r="260" spans="1:10" hidden="1" x14ac:dyDescent="0.2">
      <c r="A260" s="3" t="s">
        <v>34</v>
      </c>
      <c r="B260" s="3">
        <v>30000</v>
      </c>
      <c r="C260" s="3">
        <v>6</v>
      </c>
      <c r="D260" s="3" t="s">
        <v>9</v>
      </c>
      <c r="E260" s="3" t="s">
        <v>14</v>
      </c>
      <c r="F260" s="3">
        <v>2015</v>
      </c>
      <c r="G260" s="3">
        <v>1574.9</v>
      </c>
      <c r="H260" s="3">
        <v>1265384</v>
      </c>
      <c r="I260" s="3">
        <v>1030475</v>
      </c>
      <c r="J260" s="3"/>
    </row>
    <row r="261" spans="1:10" hidden="1" x14ac:dyDescent="0.2">
      <c r="A261" s="3" t="s">
        <v>34</v>
      </c>
      <c r="B261" s="3">
        <v>30000</v>
      </c>
      <c r="C261" s="3">
        <v>6</v>
      </c>
      <c r="D261" s="3" t="s">
        <v>9</v>
      </c>
      <c r="E261" s="3" t="s">
        <v>15</v>
      </c>
      <c r="F261" s="3">
        <v>2015</v>
      </c>
      <c r="G261" s="3">
        <v>2142.3000000000002</v>
      </c>
      <c r="H261" s="3">
        <v>1236764</v>
      </c>
      <c r="I261" s="3">
        <v>1030475</v>
      </c>
      <c r="J261" s="3"/>
    </row>
    <row r="262" spans="1:10" hidden="1" x14ac:dyDescent="0.2">
      <c r="A262" s="3" t="s">
        <v>34</v>
      </c>
      <c r="B262" s="3">
        <v>30000</v>
      </c>
      <c r="C262" s="3">
        <v>6</v>
      </c>
      <c r="D262" s="3" t="s">
        <v>9</v>
      </c>
      <c r="E262" s="3" t="s">
        <v>16</v>
      </c>
      <c r="F262" s="3">
        <v>2015</v>
      </c>
      <c r="G262" s="3">
        <v>253.4</v>
      </c>
      <c r="H262" s="3">
        <v>247016</v>
      </c>
      <c r="I262" s="3">
        <v>1030475</v>
      </c>
      <c r="J262" s="3"/>
    </row>
    <row r="263" spans="1:10" hidden="1" x14ac:dyDescent="0.2">
      <c r="A263" s="3" t="s">
        <v>34</v>
      </c>
      <c r="B263" s="3">
        <v>30000</v>
      </c>
      <c r="C263" s="3">
        <v>6</v>
      </c>
      <c r="D263" s="3" t="s">
        <v>9</v>
      </c>
      <c r="E263" s="3" t="s">
        <v>17</v>
      </c>
      <c r="F263" s="3">
        <v>2015</v>
      </c>
      <c r="G263" s="3">
        <v>6845.2</v>
      </c>
      <c r="H263" s="3">
        <v>5937496</v>
      </c>
      <c r="I263" s="3">
        <v>1030475</v>
      </c>
      <c r="J263" s="3"/>
    </row>
    <row r="264" spans="1:10" hidden="1" x14ac:dyDescent="0.2">
      <c r="A264" s="3" t="s">
        <v>34</v>
      </c>
      <c r="B264" s="3">
        <v>30000</v>
      </c>
      <c r="C264" s="3">
        <v>6</v>
      </c>
      <c r="D264" s="3" t="s">
        <v>9</v>
      </c>
      <c r="E264" s="3" t="s">
        <v>18</v>
      </c>
      <c r="F264" s="3">
        <v>2015</v>
      </c>
      <c r="G264" s="3">
        <v>1071.5</v>
      </c>
      <c r="H264" s="3">
        <v>424216</v>
      </c>
      <c r="I264" s="3">
        <v>1030475</v>
      </c>
      <c r="J264" s="3"/>
    </row>
    <row r="265" spans="1:10" hidden="1" x14ac:dyDescent="0.2">
      <c r="A265" s="3" t="s">
        <v>34</v>
      </c>
      <c r="B265" s="3">
        <v>30000</v>
      </c>
      <c r="C265" s="3">
        <v>6</v>
      </c>
      <c r="D265" s="3" t="s">
        <v>9</v>
      </c>
      <c r="E265" s="3" t="s">
        <v>19</v>
      </c>
      <c r="F265" s="3">
        <v>2015</v>
      </c>
      <c r="G265" s="3">
        <v>217.7</v>
      </c>
      <c r="H265" s="3">
        <v>181016</v>
      </c>
      <c r="I265" s="3">
        <v>1030475</v>
      </c>
      <c r="J265" s="3"/>
    </row>
    <row r="266" spans="1:10" hidden="1" x14ac:dyDescent="0.2">
      <c r="A266" s="3" t="s">
        <v>34</v>
      </c>
      <c r="B266" s="3">
        <v>30000</v>
      </c>
      <c r="C266" s="3">
        <v>6</v>
      </c>
      <c r="D266" s="3" t="s">
        <v>9</v>
      </c>
      <c r="E266" s="3" t="s">
        <v>20</v>
      </c>
      <c r="F266" s="3">
        <v>2015</v>
      </c>
      <c r="G266" s="3">
        <v>3362</v>
      </c>
      <c r="H266" s="3">
        <v>1279572</v>
      </c>
      <c r="I266" s="3">
        <v>1030475</v>
      </c>
      <c r="J266" s="3"/>
    </row>
    <row r="267" spans="1:10" hidden="1" x14ac:dyDescent="0.2">
      <c r="A267" s="3" t="s">
        <v>34</v>
      </c>
      <c r="B267" s="3">
        <v>30000</v>
      </c>
      <c r="C267" s="3">
        <v>6</v>
      </c>
      <c r="D267" s="3" t="s">
        <v>9</v>
      </c>
      <c r="E267" s="3" t="s">
        <v>21</v>
      </c>
      <c r="F267" s="3">
        <v>2015</v>
      </c>
      <c r="G267" s="3">
        <v>480.5</v>
      </c>
      <c r="H267" s="3">
        <v>409940</v>
      </c>
      <c r="I267" s="3">
        <v>1030475</v>
      </c>
      <c r="J267" s="3"/>
    </row>
    <row r="268" spans="1:10" hidden="1" x14ac:dyDescent="0.2">
      <c r="A268" s="3" t="s">
        <v>34</v>
      </c>
      <c r="B268" s="3">
        <v>30000</v>
      </c>
      <c r="C268" s="3">
        <v>6</v>
      </c>
      <c r="D268" s="3" t="s">
        <v>9</v>
      </c>
      <c r="E268" s="3" t="s">
        <v>22</v>
      </c>
      <c r="F268" s="3">
        <v>2015</v>
      </c>
      <c r="G268" s="3">
        <v>1960.4</v>
      </c>
      <c r="H268" s="3">
        <v>812712</v>
      </c>
      <c r="I268" s="3">
        <v>1030475</v>
      </c>
      <c r="J268" s="3"/>
    </row>
    <row r="269" spans="1:10" hidden="1" x14ac:dyDescent="0.2">
      <c r="A269" s="3" t="s">
        <v>34</v>
      </c>
      <c r="B269" s="3">
        <v>30000</v>
      </c>
      <c r="C269" s="3">
        <v>6</v>
      </c>
      <c r="D269" s="3" t="s">
        <v>9</v>
      </c>
      <c r="E269" s="3" t="s">
        <v>23</v>
      </c>
      <c r="F269" s="3">
        <v>2015</v>
      </c>
      <c r="G269" s="3">
        <v>2279</v>
      </c>
      <c r="H269" s="3">
        <v>561452</v>
      </c>
      <c r="I269" s="3">
        <v>1030475</v>
      </c>
      <c r="J269" s="3"/>
    </row>
    <row r="270" spans="1:10" hidden="1" x14ac:dyDescent="0.2">
      <c r="A270" s="3" t="s">
        <v>34</v>
      </c>
      <c r="B270" s="3">
        <v>30000</v>
      </c>
      <c r="C270" s="3">
        <v>6</v>
      </c>
      <c r="D270" s="3" t="s">
        <v>9</v>
      </c>
      <c r="E270" s="3" t="s">
        <v>24</v>
      </c>
      <c r="F270" s="3">
        <v>2015</v>
      </c>
      <c r="G270" s="3">
        <v>989</v>
      </c>
      <c r="H270" s="3">
        <v>1124524</v>
      </c>
      <c r="I270" s="3">
        <v>1030475</v>
      </c>
      <c r="J270" s="3"/>
    </row>
    <row r="271" spans="1:10" hidden="1" x14ac:dyDescent="0.2">
      <c r="A271" s="3" t="s">
        <v>34</v>
      </c>
      <c r="B271" s="3">
        <v>30000</v>
      </c>
      <c r="C271" s="3">
        <v>6</v>
      </c>
      <c r="D271" s="3" t="s">
        <v>9</v>
      </c>
      <c r="E271" s="3" t="s">
        <v>25</v>
      </c>
      <c r="F271" s="3">
        <v>2015</v>
      </c>
      <c r="G271" s="3">
        <v>3384.4</v>
      </c>
      <c r="H271" s="3">
        <v>1932356</v>
      </c>
      <c r="I271" s="3">
        <v>1030475</v>
      </c>
      <c r="J271" s="3"/>
    </row>
    <row r="272" spans="1:10" hidden="1" x14ac:dyDescent="0.2">
      <c r="A272" s="3" t="s">
        <v>34</v>
      </c>
      <c r="B272" s="3">
        <v>30000</v>
      </c>
      <c r="C272" s="3">
        <v>6</v>
      </c>
      <c r="D272" s="3" t="s">
        <v>9</v>
      </c>
      <c r="E272" s="3" t="s">
        <v>26</v>
      </c>
      <c r="F272" s="3">
        <v>2015</v>
      </c>
      <c r="G272" s="3">
        <v>6223.2</v>
      </c>
      <c r="H272" s="3">
        <v>796436</v>
      </c>
      <c r="I272" s="3">
        <v>1030475</v>
      </c>
      <c r="J272" s="3"/>
    </row>
    <row r="273" spans="1:10" hidden="1" x14ac:dyDescent="0.2">
      <c r="A273" s="3" t="s">
        <v>34</v>
      </c>
      <c r="B273" s="3">
        <v>30000</v>
      </c>
      <c r="C273" s="3">
        <v>6</v>
      </c>
      <c r="D273" s="3" t="s">
        <v>9</v>
      </c>
      <c r="E273" s="3" t="s">
        <v>27</v>
      </c>
      <c r="F273" s="3">
        <v>2015</v>
      </c>
      <c r="G273" s="3">
        <v>2884.6</v>
      </c>
      <c r="H273" s="3">
        <v>2394240</v>
      </c>
      <c r="I273" s="3">
        <v>1030475</v>
      </c>
      <c r="J273" s="3"/>
    </row>
    <row r="274" spans="1:10" hidden="1" x14ac:dyDescent="0.2">
      <c r="A274" s="3" t="s">
        <v>34</v>
      </c>
      <c r="B274" s="3">
        <v>30000</v>
      </c>
      <c r="C274" s="3">
        <v>6</v>
      </c>
      <c r="D274" s="3" t="s">
        <v>9</v>
      </c>
      <c r="E274" s="3" t="s">
        <v>28</v>
      </c>
      <c r="F274" s="3">
        <v>2015</v>
      </c>
      <c r="G274" s="3">
        <v>4789.8</v>
      </c>
      <c r="H274" s="3">
        <v>4262172</v>
      </c>
      <c r="I274" s="3">
        <v>1030475</v>
      </c>
      <c r="J274" s="3"/>
    </row>
    <row r="275" spans="1:10" hidden="1" x14ac:dyDescent="0.2">
      <c r="A275" s="3" t="s">
        <v>34</v>
      </c>
      <c r="B275" s="3">
        <v>30000</v>
      </c>
      <c r="C275" s="3">
        <v>6</v>
      </c>
      <c r="D275" s="3" t="s">
        <v>9</v>
      </c>
      <c r="E275" s="3" t="s">
        <v>29</v>
      </c>
      <c r="F275" s="3">
        <v>2015</v>
      </c>
      <c r="G275" s="3">
        <v>2147</v>
      </c>
      <c r="H275" s="3">
        <v>1197264</v>
      </c>
      <c r="I275" s="3">
        <v>1030475</v>
      </c>
      <c r="J275" s="3"/>
    </row>
    <row r="276" spans="1:10" hidden="1" x14ac:dyDescent="0.2">
      <c r="A276" s="3" t="s">
        <v>34</v>
      </c>
      <c r="B276" s="3">
        <v>30000</v>
      </c>
      <c r="C276" s="3">
        <v>6</v>
      </c>
      <c r="D276" s="3" t="s">
        <v>9</v>
      </c>
      <c r="E276" s="3" t="s">
        <v>30</v>
      </c>
      <c r="F276" s="3">
        <v>2015</v>
      </c>
      <c r="G276" s="3">
        <v>1096.5</v>
      </c>
      <c r="H276" s="3">
        <v>352260</v>
      </c>
      <c r="I276" s="3">
        <v>1030475</v>
      </c>
      <c r="J276" s="3"/>
    </row>
    <row r="277" spans="1:10" hidden="1" x14ac:dyDescent="0.2">
      <c r="A277" s="3" t="s">
        <v>34</v>
      </c>
      <c r="B277" s="3">
        <v>30000</v>
      </c>
      <c r="C277" s="3">
        <v>6</v>
      </c>
      <c r="D277" s="3" t="s">
        <v>9</v>
      </c>
      <c r="E277" s="3" t="s">
        <v>31</v>
      </c>
      <c r="F277" s="3">
        <v>2015</v>
      </c>
      <c r="G277" s="3">
        <v>2637.7</v>
      </c>
      <c r="H277" s="3">
        <v>1207564</v>
      </c>
      <c r="I277" s="3">
        <v>1030475</v>
      </c>
      <c r="J277" s="3"/>
    </row>
    <row r="278" spans="1:10" hidden="1" x14ac:dyDescent="0.2">
      <c r="A278" s="3" t="s">
        <v>35</v>
      </c>
      <c r="B278" s="3">
        <v>32000</v>
      </c>
      <c r="C278" s="3">
        <v>6</v>
      </c>
      <c r="D278" s="3" t="s">
        <v>9</v>
      </c>
      <c r="E278" s="3" t="s">
        <v>7</v>
      </c>
      <c r="F278" s="3">
        <v>2015</v>
      </c>
      <c r="G278" s="3"/>
      <c r="H278" s="3">
        <v>13850860</v>
      </c>
      <c r="I278" s="3">
        <v>2866939</v>
      </c>
      <c r="J278" s="3"/>
    </row>
    <row r="279" spans="1:10" hidden="1" x14ac:dyDescent="0.2">
      <c r="A279" s="3" t="s">
        <v>35</v>
      </c>
      <c r="B279" s="3">
        <v>32000</v>
      </c>
      <c r="C279" s="3">
        <v>6</v>
      </c>
      <c r="D279" s="3" t="s">
        <v>9</v>
      </c>
      <c r="E279" s="3" t="s">
        <v>10</v>
      </c>
      <c r="F279" s="3">
        <v>2015</v>
      </c>
      <c r="G279" s="3">
        <v>4684.7</v>
      </c>
      <c r="H279" s="3">
        <v>4044696</v>
      </c>
      <c r="I279" s="3">
        <v>2866939</v>
      </c>
      <c r="J279" s="3"/>
    </row>
    <row r="280" spans="1:10" hidden="1" x14ac:dyDescent="0.2">
      <c r="A280" s="3" t="s">
        <v>35</v>
      </c>
      <c r="B280" s="3">
        <v>32000</v>
      </c>
      <c r="C280" s="3">
        <v>6</v>
      </c>
      <c r="D280" s="3" t="s">
        <v>9</v>
      </c>
      <c r="E280" s="3" t="s">
        <v>11</v>
      </c>
      <c r="F280" s="3">
        <v>2015</v>
      </c>
      <c r="G280" s="3">
        <v>4303.3</v>
      </c>
      <c r="H280" s="3">
        <v>2141652</v>
      </c>
      <c r="I280" s="3">
        <v>2866939</v>
      </c>
      <c r="J280" s="3"/>
    </row>
    <row r="281" spans="1:10" hidden="1" x14ac:dyDescent="0.2">
      <c r="A281" s="3" t="s">
        <v>35</v>
      </c>
      <c r="B281" s="3">
        <v>32000</v>
      </c>
      <c r="C281" s="3">
        <v>6</v>
      </c>
      <c r="D281" s="3" t="s">
        <v>9</v>
      </c>
      <c r="E281" s="3" t="s">
        <v>12</v>
      </c>
      <c r="F281" s="3">
        <v>2015</v>
      </c>
      <c r="G281" s="3">
        <v>6224.1</v>
      </c>
      <c r="H281" s="3">
        <v>5903288</v>
      </c>
      <c r="I281" s="3">
        <v>2866939</v>
      </c>
      <c r="J281" s="3"/>
    </row>
    <row r="282" spans="1:10" hidden="1" x14ac:dyDescent="0.2">
      <c r="A282" s="3" t="s">
        <v>35</v>
      </c>
      <c r="B282" s="3">
        <v>32000</v>
      </c>
      <c r="C282" s="3">
        <v>6</v>
      </c>
      <c r="D282" s="3" t="s">
        <v>9</v>
      </c>
      <c r="E282" s="3" t="s">
        <v>13</v>
      </c>
      <c r="F282" s="3">
        <v>2015</v>
      </c>
      <c r="G282" s="3">
        <v>4273.2</v>
      </c>
      <c r="H282" s="3">
        <v>2069120</v>
      </c>
      <c r="I282" s="3">
        <v>2866939</v>
      </c>
      <c r="J282" s="3"/>
    </row>
    <row r="283" spans="1:10" hidden="1" x14ac:dyDescent="0.2">
      <c r="A283" s="3" t="s">
        <v>35</v>
      </c>
      <c r="B283" s="3">
        <v>32000</v>
      </c>
      <c r="C283" s="3">
        <v>6</v>
      </c>
      <c r="D283" s="3" t="s">
        <v>9</v>
      </c>
      <c r="E283" s="3" t="s">
        <v>14</v>
      </c>
      <c r="F283" s="3">
        <v>2015</v>
      </c>
      <c r="G283" s="3">
        <v>2225.5</v>
      </c>
      <c r="H283" s="3">
        <v>1839508</v>
      </c>
      <c r="I283" s="3">
        <v>2866939</v>
      </c>
      <c r="J283" s="3"/>
    </row>
    <row r="284" spans="1:10" hidden="1" x14ac:dyDescent="0.2">
      <c r="A284" s="3" t="s">
        <v>35</v>
      </c>
      <c r="B284" s="3">
        <v>32000</v>
      </c>
      <c r="C284" s="3">
        <v>6</v>
      </c>
      <c r="D284" s="3" t="s">
        <v>9</v>
      </c>
      <c r="E284" s="3" t="s">
        <v>15</v>
      </c>
      <c r="F284" s="3">
        <v>2015</v>
      </c>
      <c r="G284" s="3">
        <v>7502.2</v>
      </c>
      <c r="H284" s="3">
        <v>3221000</v>
      </c>
      <c r="I284" s="3">
        <v>2866939</v>
      </c>
      <c r="J284" s="3"/>
    </row>
    <row r="285" spans="1:10" hidden="1" x14ac:dyDescent="0.2">
      <c r="A285" s="3" t="s">
        <v>35</v>
      </c>
      <c r="B285" s="3">
        <v>32000</v>
      </c>
      <c r="C285" s="3">
        <v>6</v>
      </c>
      <c r="D285" s="3" t="s">
        <v>9</v>
      </c>
      <c r="E285" s="3" t="s">
        <v>16</v>
      </c>
      <c r="F285" s="3">
        <v>2015</v>
      </c>
      <c r="G285" s="3">
        <v>39.200000000000003</v>
      </c>
      <c r="H285" s="3">
        <v>22536</v>
      </c>
      <c r="I285" s="3">
        <v>2866939</v>
      </c>
      <c r="J285" s="3"/>
    </row>
    <row r="286" spans="1:10" hidden="1" x14ac:dyDescent="0.2">
      <c r="A286" s="3" t="s">
        <v>35</v>
      </c>
      <c r="B286" s="3">
        <v>32000</v>
      </c>
      <c r="C286" s="3">
        <v>6</v>
      </c>
      <c r="D286" s="3" t="s">
        <v>9</v>
      </c>
      <c r="E286" s="3" t="s">
        <v>17</v>
      </c>
      <c r="F286" s="3">
        <v>2015</v>
      </c>
      <c r="G286" s="3">
        <v>16320.1</v>
      </c>
      <c r="H286" s="3">
        <v>14154280</v>
      </c>
      <c r="I286" s="3">
        <v>2866939</v>
      </c>
      <c r="J286" s="3"/>
    </row>
    <row r="287" spans="1:10" hidden="1" x14ac:dyDescent="0.2">
      <c r="A287" s="3" t="s">
        <v>35</v>
      </c>
      <c r="B287" s="3">
        <v>32000</v>
      </c>
      <c r="C287" s="3">
        <v>6</v>
      </c>
      <c r="D287" s="3" t="s">
        <v>9</v>
      </c>
      <c r="E287" s="3" t="s">
        <v>18</v>
      </c>
      <c r="F287" s="3">
        <v>2015</v>
      </c>
      <c r="G287" s="3">
        <v>3836.9</v>
      </c>
      <c r="H287" s="3">
        <v>1750232</v>
      </c>
      <c r="I287" s="3">
        <v>2866939</v>
      </c>
      <c r="J287" s="3"/>
    </row>
    <row r="288" spans="1:10" hidden="1" x14ac:dyDescent="0.2">
      <c r="A288" s="3" t="s">
        <v>35</v>
      </c>
      <c r="B288" s="3">
        <v>32000</v>
      </c>
      <c r="C288" s="3">
        <v>6</v>
      </c>
      <c r="D288" s="3" t="s">
        <v>9</v>
      </c>
      <c r="E288" s="3" t="s">
        <v>19</v>
      </c>
      <c r="F288" s="3">
        <v>2015</v>
      </c>
      <c r="G288" s="3">
        <v>3515.5</v>
      </c>
      <c r="H288" s="3">
        <v>3204636</v>
      </c>
      <c r="I288" s="3">
        <v>2866939</v>
      </c>
      <c r="J288" s="3"/>
    </row>
    <row r="289" spans="1:10" hidden="1" x14ac:dyDescent="0.2">
      <c r="A289" s="3" t="s">
        <v>35</v>
      </c>
      <c r="B289" s="3">
        <v>32000</v>
      </c>
      <c r="C289" s="3">
        <v>6</v>
      </c>
      <c r="D289" s="3" t="s">
        <v>9</v>
      </c>
      <c r="E289" s="3" t="s">
        <v>20</v>
      </c>
      <c r="F289" s="3">
        <v>2015</v>
      </c>
      <c r="G289" s="3">
        <v>5957.3</v>
      </c>
      <c r="H289" s="3">
        <v>3043248</v>
      </c>
      <c r="I289" s="3">
        <v>2866939</v>
      </c>
      <c r="J289" s="3"/>
    </row>
    <row r="290" spans="1:10" hidden="1" x14ac:dyDescent="0.2">
      <c r="A290" s="3" t="s">
        <v>35</v>
      </c>
      <c r="B290" s="3">
        <v>32000</v>
      </c>
      <c r="C290" s="3">
        <v>6</v>
      </c>
      <c r="D290" s="3" t="s">
        <v>9</v>
      </c>
      <c r="E290" s="3" t="s">
        <v>21</v>
      </c>
      <c r="F290" s="3">
        <v>2015</v>
      </c>
      <c r="G290" s="3">
        <v>1324.1</v>
      </c>
      <c r="H290" s="3">
        <v>1195788</v>
      </c>
      <c r="I290" s="3">
        <v>2866939</v>
      </c>
      <c r="J290" s="3"/>
    </row>
    <row r="291" spans="1:10" hidden="1" x14ac:dyDescent="0.2">
      <c r="A291" s="3" t="s">
        <v>35</v>
      </c>
      <c r="B291" s="3">
        <v>32000</v>
      </c>
      <c r="C291" s="3">
        <v>6</v>
      </c>
      <c r="D291" s="3" t="s">
        <v>9</v>
      </c>
      <c r="E291" s="3" t="s">
        <v>22</v>
      </c>
      <c r="F291" s="3">
        <v>2015</v>
      </c>
      <c r="G291" s="3">
        <v>2698.7</v>
      </c>
      <c r="H291" s="3">
        <v>1481860</v>
      </c>
      <c r="I291" s="3">
        <v>2866939</v>
      </c>
      <c r="J291" s="3"/>
    </row>
    <row r="292" spans="1:10" hidden="1" x14ac:dyDescent="0.2">
      <c r="A292" s="3" t="s">
        <v>35</v>
      </c>
      <c r="B292" s="3">
        <v>32000</v>
      </c>
      <c r="C292" s="3">
        <v>6</v>
      </c>
      <c r="D292" s="3" t="s">
        <v>9</v>
      </c>
      <c r="E292" s="3" t="s">
        <v>23</v>
      </c>
      <c r="F292" s="3">
        <v>2015</v>
      </c>
      <c r="G292" s="3">
        <v>1684.1</v>
      </c>
      <c r="H292" s="3">
        <v>974128</v>
      </c>
      <c r="I292" s="3">
        <v>2866939</v>
      </c>
      <c r="J292" s="3"/>
    </row>
    <row r="293" spans="1:10" hidden="1" x14ac:dyDescent="0.2">
      <c r="A293" s="3" t="s">
        <v>35</v>
      </c>
      <c r="B293" s="3">
        <v>32000</v>
      </c>
      <c r="C293" s="3">
        <v>6</v>
      </c>
      <c r="D293" s="3" t="s">
        <v>9</v>
      </c>
      <c r="E293" s="3" t="s">
        <v>24</v>
      </c>
      <c r="F293" s="3">
        <v>2015</v>
      </c>
      <c r="G293" s="3">
        <v>2593.1</v>
      </c>
      <c r="H293" s="3">
        <v>2936140</v>
      </c>
      <c r="I293" s="3">
        <v>2866939</v>
      </c>
      <c r="J293" s="3"/>
    </row>
    <row r="294" spans="1:10" hidden="1" x14ac:dyDescent="0.2">
      <c r="A294" s="3" t="s">
        <v>35</v>
      </c>
      <c r="B294" s="3">
        <v>32000</v>
      </c>
      <c r="C294" s="3">
        <v>6</v>
      </c>
      <c r="D294" s="3" t="s">
        <v>9</v>
      </c>
      <c r="E294" s="3" t="s">
        <v>25</v>
      </c>
      <c r="F294" s="3">
        <v>2015</v>
      </c>
      <c r="G294" s="3">
        <v>15151.1</v>
      </c>
      <c r="H294" s="3">
        <v>5939248</v>
      </c>
      <c r="I294" s="3">
        <v>2866939</v>
      </c>
      <c r="J294" s="3"/>
    </row>
    <row r="295" spans="1:10" hidden="1" x14ac:dyDescent="0.2">
      <c r="A295" s="3" t="s">
        <v>35</v>
      </c>
      <c r="B295" s="3">
        <v>32000</v>
      </c>
      <c r="C295" s="3">
        <v>6</v>
      </c>
      <c r="D295" s="3" t="s">
        <v>9</v>
      </c>
      <c r="E295" s="3" t="s">
        <v>26</v>
      </c>
      <c r="F295" s="3">
        <v>2015</v>
      </c>
      <c r="G295" s="3">
        <v>22156.6</v>
      </c>
      <c r="H295" s="3">
        <v>1275680</v>
      </c>
      <c r="I295" s="3">
        <v>2866939</v>
      </c>
      <c r="J295" s="3"/>
    </row>
    <row r="296" spans="1:10" hidden="1" x14ac:dyDescent="0.2">
      <c r="A296" s="3" t="s">
        <v>35</v>
      </c>
      <c r="B296" s="3">
        <v>32000</v>
      </c>
      <c r="C296" s="3">
        <v>6</v>
      </c>
      <c r="D296" s="3" t="s">
        <v>9</v>
      </c>
      <c r="E296" s="3" t="s">
        <v>27</v>
      </c>
      <c r="F296" s="3">
        <v>2015</v>
      </c>
      <c r="G296" s="3">
        <v>9861.4</v>
      </c>
      <c r="H296" s="3">
        <v>5917924</v>
      </c>
      <c r="I296" s="3">
        <v>2866939</v>
      </c>
      <c r="J296" s="3"/>
    </row>
    <row r="297" spans="1:10" hidden="1" x14ac:dyDescent="0.2">
      <c r="A297" s="3" t="s">
        <v>35</v>
      </c>
      <c r="B297" s="3">
        <v>32000</v>
      </c>
      <c r="C297" s="3">
        <v>6</v>
      </c>
      <c r="D297" s="3" t="s">
        <v>9</v>
      </c>
      <c r="E297" s="3" t="s">
        <v>28</v>
      </c>
      <c r="F297" s="3">
        <v>2015</v>
      </c>
      <c r="G297" s="3">
        <v>12770.5</v>
      </c>
      <c r="H297" s="3">
        <v>11118984</v>
      </c>
      <c r="I297" s="3">
        <v>2866939</v>
      </c>
      <c r="J297" s="3"/>
    </row>
    <row r="298" spans="1:10" hidden="1" x14ac:dyDescent="0.2">
      <c r="A298" s="3" t="s">
        <v>35</v>
      </c>
      <c r="B298" s="3">
        <v>32000</v>
      </c>
      <c r="C298" s="3">
        <v>6</v>
      </c>
      <c r="D298" s="3" t="s">
        <v>9</v>
      </c>
      <c r="E298" s="3" t="s">
        <v>29</v>
      </c>
      <c r="F298" s="3">
        <v>2015</v>
      </c>
      <c r="G298" s="3">
        <v>6694.3</v>
      </c>
      <c r="H298" s="3">
        <v>4000872</v>
      </c>
      <c r="I298" s="3">
        <v>2866939</v>
      </c>
      <c r="J298" s="3"/>
    </row>
    <row r="299" spans="1:10" hidden="1" x14ac:dyDescent="0.2">
      <c r="A299" s="3" t="s">
        <v>35</v>
      </c>
      <c r="B299" s="3">
        <v>32000</v>
      </c>
      <c r="C299" s="3">
        <v>6</v>
      </c>
      <c r="D299" s="3" t="s">
        <v>9</v>
      </c>
      <c r="E299" s="3" t="s">
        <v>30</v>
      </c>
      <c r="F299" s="3">
        <v>2015</v>
      </c>
      <c r="G299" s="3">
        <v>2490</v>
      </c>
      <c r="H299" s="3">
        <v>646156</v>
      </c>
      <c r="I299" s="3">
        <v>2866939</v>
      </c>
      <c r="J299" s="3"/>
    </row>
    <row r="300" spans="1:10" hidden="1" x14ac:dyDescent="0.2">
      <c r="A300" s="3" t="s">
        <v>35</v>
      </c>
      <c r="B300" s="3">
        <v>32000</v>
      </c>
      <c r="C300" s="3">
        <v>6</v>
      </c>
      <c r="D300" s="3" t="s">
        <v>9</v>
      </c>
      <c r="E300" s="3" t="s">
        <v>31</v>
      </c>
      <c r="F300" s="3">
        <v>2015</v>
      </c>
      <c r="G300" s="3">
        <v>6030.9</v>
      </c>
      <c r="H300" s="3">
        <v>3034168</v>
      </c>
      <c r="I300" s="3">
        <v>2866939</v>
      </c>
      <c r="J300" s="3"/>
    </row>
    <row r="301" spans="1:10" hidden="1" x14ac:dyDescent="0.2">
      <c r="A301" s="3" t="s">
        <v>36</v>
      </c>
      <c r="B301" s="3">
        <v>35000</v>
      </c>
      <c r="C301" s="3">
        <v>6</v>
      </c>
      <c r="D301" s="3" t="s">
        <v>9</v>
      </c>
      <c r="E301" s="3" t="s">
        <v>7</v>
      </c>
      <c r="F301" s="3">
        <v>2015</v>
      </c>
      <c r="G301" s="3"/>
      <c r="H301" s="3">
        <v>2250316</v>
      </c>
      <c r="I301" s="3">
        <v>2089291</v>
      </c>
      <c r="J301" s="3"/>
    </row>
    <row r="302" spans="1:10" hidden="1" x14ac:dyDescent="0.2">
      <c r="A302" s="3" t="s">
        <v>36</v>
      </c>
      <c r="B302" s="3">
        <v>35000</v>
      </c>
      <c r="C302" s="3">
        <v>6</v>
      </c>
      <c r="D302" s="3" t="s">
        <v>9</v>
      </c>
      <c r="E302" s="3" t="s">
        <v>10</v>
      </c>
      <c r="F302" s="3">
        <v>2015</v>
      </c>
      <c r="G302" s="3">
        <v>2345.1999999999998</v>
      </c>
      <c r="H302" s="3">
        <v>1888592</v>
      </c>
      <c r="I302" s="3">
        <v>2089291</v>
      </c>
      <c r="J302" s="3"/>
    </row>
    <row r="303" spans="1:10" hidden="1" x14ac:dyDescent="0.2">
      <c r="A303" s="3" t="s">
        <v>36</v>
      </c>
      <c r="B303" s="3">
        <v>35000</v>
      </c>
      <c r="C303" s="3">
        <v>6</v>
      </c>
      <c r="D303" s="3" t="s">
        <v>9</v>
      </c>
      <c r="E303" s="3" t="s">
        <v>11</v>
      </c>
      <c r="F303" s="3">
        <v>2015</v>
      </c>
      <c r="G303" s="3">
        <v>657.5</v>
      </c>
      <c r="H303" s="3">
        <v>484588</v>
      </c>
      <c r="I303" s="3">
        <v>2089291</v>
      </c>
      <c r="J303" s="3"/>
    </row>
    <row r="304" spans="1:10" hidden="1" x14ac:dyDescent="0.2">
      <c r="A304" s="3" t="s">
        <v>36</v>
      </c>
      <c r="B304" s="3">
        <v>35000</v>
      </c>
      <c r="C304" s="3">
        <v>6</v>
      </c>
      <c r="D304" s="3" t="s">
        <v>9</v>
      </c>
      <c r="E304" s="3" t="s">
        <v>12</v>
      </c>
      <c r="F304" s="3">
        <v>2015</v>
      </c>
      <c r="G304" s="3">
        <v>3237.1</v>
      </c>
      <c r="H304" s="3">
        <v>3184388</v>
      </c>
      <c r="I304" s="3">
        <v>2089291</v>
      </c>
      <c r="J304" s="3"/>
    </row>
    <row r="305" spans="1:10" hidden="1" x14ac:dyDescent="0.2">
      <c r="A305" s="3" t="s">
        <v>36</v>
      </c>
      <c r="B305" s="3">
        <v>35000</v>
      </c>
      <c r="C305" s="3">
        <v>6</v>
      </c>
      <c r="D305" s="3" t="s">
        <v>9</v>
      </c>
      <c r="E305" s="3" t="s">
        <v>13</v>
      </c>
      <c r="F305" s="3">
        <v>2015</v>
      </c>
      <c r="G305" s="3">
        <v>2016</v>
      </c>
      <c r="H305" s="3">
        <v>1255384</v>
      </c>
      <c r="I305" s="3">
        <v>2089291</v>
      </c>
      <c r="J305" s="3"/>
    </row>
    <row r="306" spans="1:10" hidden="1" x14ac:dyDescent="0.2">
      <c r="A306" s="3" t="s">
        <v>36</v>
      </c>
      <c r="B306" s="3">
        <v>35000</v>
      </c>
      <c r="C306" s="3">
        <v>6</v>
      </c>
      <c r="D306" s="3" t="s">
        <v>9</v>
      </c>
      <c r="E306" s="3" t="s">
        <v>14</v>
      </c>
      <c r="F306" s="3">
        <v>2015</v>
      </c>
      <c r="G306" s="3">
        <v>6817.5</v>
      </c>
      <c r="H306" s="3">
        <v>3070332</v>
      </c>
      <c r="I306" s="3">
        <v>2089291</v>
      </c>
      <c r="J306" s="3"/>
    </row>
    <row r="307" spans="1:10" hidden="1" x14ac:dyDescent="0.2">
      <c r="A307" s="3" t="s">
        <v>36</v>
      </c>
      <c r="B307" s="3">
        <v>35000</v>
      </c>
      <c r="C307" s="3">
        <v>6</v>
      </c>
      <c r="D307" s="3" t="s">
        <v>9</v>
      </c>
      <c r="E307" s="3" t="s">
        <v>15</v>
      </c>
      <c r="F307" s="3">
        <v>2015</v>
      </c>
      <c r="G307" s="3">
        <v>3088.1</v>
      </c>
      <c r="H307" s="3">
        <v>1793380</v>
      </c>
      <c r="I307" s="3">
        <v>2089291</v>
      </c>
      <c r="J307" s="3"/>
    </row>
    <row r="308" spans="1:10" hidden="1" x14ac:dyDescent="0.2">
      <c r="A308" s="3" t="s">
        <v>36</v>
      </c>
      <c r="B308" s="3">
        <v>35000</v>
      </c>
      <c r="C308" s="3">
        <v>6</v>
      </c>
      <c r="D308" s="3" t="s">
        <v>9</v>
      </c>
      <c r="E308" s="3" t="s">
        <v>16</v>
      </c>
      <c r="F308" s="3">
        <v>2015</v>
      </c>
      <c r="G308" s="3">
        <v>153.5</v>
      </c>
      <c r="H308" s="3">
        <v>155108</v>
      </c>
      <c r="I308" s="3">
        <v>2089291</v>
      </c>
      <c r="J308" s="3"/>
    </row>
    <row r="309" spans="1:10" hidden="1" x14ac:dyDescent="0.2">
      <c r="A309" s="3" t="s">
        <v>36</v>
      </c>
      <c r="B309" s="3">
        <v>35000</v>
      </c>
      <c r="C309" s="3">
        <v>6</v>
      </c>
      <c r="D309" s="3" t="s">
        <v>9</v>
      </c>
      <c r="E309" s="3" t="s">
        <v>17</v>
      </c>
      <c r="F309" s="3">
        <v>2015</v>
      </c>
      <c r="G309" s="3">
        <v>21957.8</v>
      </c>
      <c r="H309" s="3">
        <v>13884928</v>
      </c>
      <c r="I309" s="3">
        <v>2089291</v>
      </c>
      <c r="J309" s="3"/>
    </row>
    <row r="310" spans="1:10" hidden="1" x14ac:dyDescent="0.2">
      <c r="A310" s="3" t="s">
        <v>36</v>
      </c>
      <c r="B310" s="3">
        <v>35000</v>
      </c>
      <c r="C310" s="3">
        <v>6</v>
      </c>
      <c r="D310" s="3" t="s">
        <v>9</v>
      </c>
      <c r="E310" s="3" t="s">
        <v>18</v>
      </c>
      <c r="F310" s="3">
        <v>2015</v>
      </c>
      <c r="G310" s="3">
        <v>2586.6999999999998</v>
      </c>
      <c r="H310" s="3">
        <v>856020</v>
      </c>
      <c r="I310" s="3">
        <v>2089291</v>
      </c>
      <c r="J310" s="3"/>
    </row>
    <row r="311" spans="1:10" hidden="1" x14ac:dyDescent="0.2">
      <c r="A311" s="3" t="s">
        <v>36</v>
      </c>
      <c r="B311" s="3">
        <v>35000</v>
      </c>
      <c r="C311" s="3">
        <v>6</v>
      </c>
      <c r="D311" s="3" t="s">
        <v>9</v>
      </c>
      <c r="E311" s="3" t="s">
        <v>19</v>
      </c>
      <c r="F311" s="3">
        <v>2015</v>
      </c>
      <c r="G311" s="3">
        <v>499</v>
      </c>
      <c r="H311" s="3">
        <v>353256</v>
      </c>
      <c r="I311" s="3">
        <v>2089291</v>
      </c>
      <c r="J311" s="3"/>
    </row>
    <row r="312" spans="1:10" hidden="1" x14ac:dyDescent="0.2">
      <c r="A312" s="3" t="s">
        <v>36</v>
      </c>
      <c r="B312" s="3">
        <v>35000</v>
      </c>
      <c r="C312" s="3">
        <v>6</v>
      </c>
      <c r="D312" s="3" t="s">
        <v>9</v>
      </c>
      <c r="E312" s="3" t="s">
        <v>20</v>
      </c>
      <c r="F312" s="3">
        <v>2015</v>
      </c>
      <c r="G312" s="3">
        <v>4121.1000000000004</v>
      </c>
      <c r="H312" s="3">
        <v>1937196</v>
      </c>
      <c r="I312" s="3">
        <v>2089291</v>
      </c>
      <c r="J312" s="3"/>
    </row>
    <row r="313" spans="1:10" hidden="1" x14ac:dyDescent="0.2">
      <c r="A313" s="3" t="s">
        <v>36</v>
      </c>
      <c r="B313" s="3">
        <v>35000</v>
      </c>
      <c r="C313" s="3">
        <v>6</v>
      </c>
      <c r="D313" s="3" t="s">
        <v>9</v>
      </c>
      <c r="E313" s="3" t="s">
        <v>21</v>
      </c>
      <c r="F313" s="3">
        <v>2015</v>
      </c>
      <c r="G313" s="3">
        <v>3633.1</v>
      </c>
      <c r="H313" s="3">
        <v>1258564</v>
      </c>
      <c r="I313" s="3">
        <v>2089291</v>
      </c>
      <c r="J313" s="3"/>
    </row>
    <row r="314" spans="1:10" hidden="1" x14ac:dyDescent="0.2">
      <c r="A314" s="3" t="s">
        <v>36</v>
      </c>
      <c r="B314" s="3">
        <v>35000</v>
      </c>
      <c r="C314" s="3">
        <v>6</v>
      </c>
      <c r="D314" s="3" t="s">
        <v>9</v>
      </c>
      <c r="E314" s="3" t="s">
        <v>22</v>
      </c>
      <c r="F314" s="3">
        <v>2015</v>
      </c>
      <c r="G314" s="3">
        <v>7683.1</v>
      </c>
      <c r="H314" s="3">
        <v>2036820</v>
      </c>
      <c r="I314" s="3">
        <v>2089291</v>
      </c>
      <c r="J314" s="3"/>
    </row>
    <row r="315" spans="1:10" hidden="1" x14ac:dyDescent="0.2">
      <c r="A315" s="3" t="s">
        <v>36</v>
      </c>
      <c r="B315" s="3">
        <v>35000</v>
      </c>
      <c r="C315" s="3">
        <v>6</v>
      </c>
      <c r="D315" s="3" t="s">
        <v>9</v>
      </c>
      <c r="E315" s="3" t="s">
        <v>23</v>
      </c>
      <c r="F315" s="3">
        <v>2015</v>
      </c>
      <c r="G315" s="3">
        <v>2105.1</v>
      </c>
      <c r="H315" s="3">
        <v>681812</v>
      </c>
      <c r="I315" s="3">
        <v>2089291</v>
      </c>
      <c r="J315" s="3"/>
    </row>
    <row r="316" spans="1:10" hidden="1" x14ac:dyDescent="0.2">
      <c r="A316" s="3" t="s">
        <v>36</v>
      </c>
      <c r="B316" s="3">
        <v>35000</v>
      </c>
      <c r="C316" s="3">
        <v>6</v>
      </c>
      <c r="D316" s="3" t="s">
        <v>9</v>
      </c>
      <c r="E316" s="3" t="s">
        <v>24</v>
      </c>
      <c r="F316" s="3">
        <v>2015</v>
      </c>
      <c r="G316" s="3">
        <v>1992.3</v>
      </c>
      <c r="H316" s="3">
        <v>1807056</v>
      </c>
      <c r="I316" s="3">
        <v>2089291</v>
      </c>
      <c r="J316" s="3"/>
    </row>
    <row r="317" spans="1:10" hidden="1" x14ac:dyDescent="0.2">
      <c r="A317" s="3" t="s">
        <v>36</v>
      </c>
      <c r="B317" s="3">
        <v>35000</v>
      </c>
      <c r="C317" s="3">
        <v>6</v>
      </c>
      <c r="D317" s="3" t="s">
        <v>9</v>
      </c>
      <c r="E317" s="3" t="s">
        <v>25</v>
      </c>
      <c r="F317" s="3">
        <v>2015</v>
      </c>
      <c r="G317" s="3">
        <v>9435.5</v>
      </c>
      <c r="H317" s="3">
        <v>5603172</v>
      </c>
      <c r="I317" s="3">
        <v>2089291</v>
      </c>
      <c r="J317" s="3"/>
    </row>
    <row r="318" spans="1:10" hidden="1" x14ac:dyDescent="0.2">
      <c r="A318" s="3" t="s">
        <v>36</v>
      </c>
      <c r="B318" s="3">
        <v>35000</v>
      </c>
      <c r="C318" s="3">
        <v>6</v>
      </c>
      <c r="D318" s="3" t="s">
        <v>9</v>
      </c>
      <c r="E318" s="3" t="s">
        <v>26</v>
      </c>
      <c r="F318" s="3">
        <v>2015</v>
      </c>
      <c r="G318" s="3">
        <v>12011.1</v>
      </c>
      <c r="H318" s="3">
        <v>872264</v>
      </c>
      <c r="I318" s="3">
        <v>2089291</v>
      </c>
      <c r="J318" s="3"/>
    </row>
    <row r="319" spans="1:10" hidden="1" x14ac:dyDescent="0.2">
      <c r="A319" s="3" t="s">
        <v>36</v>
      </c>
      <c r="B319" s="3">
        <v>35000</v>
      </c>
      <c r="C319" s="3">
        <v>6</v>
      </c>
      <c r="D319" s="3" t="s">
        <v>9</v>
      </c>
      <c r="E319" s="3" t="s">
        <v>27</v>
      </c>
      <c r="F319" s="3">
        <v>2015</v>
      </c>
      <c r="G319" s="3">
        <v>5403.5</v>
      </c>
      <c r="H319" s="3">
        <v>3537836</v>
      </c>
      <c r="I319" s="3">
        <v>2089291</v>
      </c>
      <c r="J319" s="3"/>
    </row>
    <row r="320" spans="1:10" hidden="1" x14ac:dyDescent="0.2">
      <c r="A320" s="3" t="s">
        <v>36</v>
      </c>
      <c r="B320" s="3">
        <v>35000</v>
      </c>
      <c r="C320" s="3">
        <v>6</v>
      </c>
      <c r="D320" s="3" t="s">
        <v>9</v>
      </c>
      <c r="E320" s="3" t="s">
        <v>28</v>
      </c>
      <c r="F320" s="3">
        <v>2015</v>
      </c>
      <c r="G320" s="3">
        <v>11507.3</v>
      </c>
      <c r="H320" s="3">
        <v>9556032</v>
      </c>
      <c r="I320" s="3">
        <v>2089291</v>
      </c>
      <c r="J320" s="3"/>
    </row>
    <row r="321" spans="1:10" hidden="1" x14ac:dyDescent="0.2">
      <c r="A321" s="3" t="s">
        <v>36</v>
      </c>
      <c r="B321" s="3">
        <v>35000</v>
      </c>
      <c r="C321" s="3">
        <v>6</v>
      </c>
      <c r="D321" s="3" t="s">
        <v>9</v>
      </c>
      <c r="E321" s="3" t="s">
        <v>29</v>
      </c>
      <c r="F321" s="3">
        <v>2015</v>
      </c>
      <c r="G321" s="3">
        <v>2556.6</v>
      </c>
      <c r="H321" s="3">
        <v>1500128</v>
      </c>
      <c r="I321" s="3">
        <v>2089291</v>
      </c>
      <c r="J321" s="3"/>
    </row>
    <row r="322" spans="1:10" hidden="1" x14ac:dyDescent="0.2">
      <c r="A322" s="3" t="s">
        <v>36</v>
      </c>
      <c r="B322" s="3">
        <v>35000</v>
      </c>
      <c r="C322" s="3">
        <v>6</v>
      </c>
      <c r="D322" s="3" t="s">
        <v>9</v>
      </c>
      <c r="E322" s="3" t="s">
        <v>30</v>
      </c>
      <c r="F322" s="3">
        <v>2015</v>
      </c>
      <c r="G322" s="3">
        <v>1617.7</v>
      </c>
      <c r="H322" s="3">
        <v>503036</v>
      </c>
      <c r="I322" s="3">
        <v>2089291</v>
      </c>
      <c r="J322" s="3"/>
    </row>
    <row r="323" spans="1:10" hidden="1" x14ac:dyDescent="0.2">
      <c r="A323" s="3" t="s">
        <v>36</v>
      </c>
      <c r="B323" s="3">
        <v>35000</v>
      </c>
      <c r="C323" s="3">
        <v>6</v>
      </c>
      <c r="D323" s="3" t="s">
        <v>9</v>
      </c>
      <c r="E323" s="3" t="s">
        <v>31</v>
      </c>
      <c r="F323" s="3">
        <v>2015</v>
      </c>
      <c r="G323" s="3">
        <v>3176.3</v>
      </c>
      <c r="H323" s="3">
        <v>1454604</v>
      </c>
      <c r="I323" s="3">
        <v>2089291</v>
      </c>
      <c r="J323" s="3"/>
    </row>
    <row r="324" spans="1:10" hidden="1" x14ac:dyDescent="0.2">
      <c r="A324" s="3" t="s">
        <v>37</v>
      </c>
      <c r="B324" s="3">
        <v>49000</v>
      </c>
      <c r="C324" s="3">
        <v>6</v>
      </c>
      <c r="D324" s="3" t="s">
        <v>9</v>
      </c>
      <c r="E324" s="3" t="s">
        <v>7</v>
      </c>
      <c r="F324" s="3">
        <v>2015</v>
      </c>
      <c r="G324" s="3"/>
      <c r="H324" s="3">
        <v>2686960</v>
      </c>
      <c r="I324" s="3">
        <v>2981835</v>
      </c>
      <c r="J324" s="3"/>
    </row>
    <row r="325" spans="1:10" hidden="1" x14ac:dyDescent="0.2">
      <c r="A325" s="3" t="s">
        <v>37</v>
      </c>
      <c r="B325" s="3">
        <v>49000</v>
      </c>
      <c r="C325" s="3">
        <v>6</v>
      </c>
      <c r="D325" s="3" t="s">
        <v>9</v>
      </c>
      <c r="E325" s="3" t="s">
        <v>10</v>
      </c>
      <c r="F325" s="3">
        <v>2015</v>
      </c>
      <c r="G325" s="3">
        <v>4362.7</v>
      </c>
      <c r="H325" s="3">
        <v>3962332</v>
      </c>
      <c r="I325" s="3">
        <v>2981835</v>
      </c>
      <c r="J325" s="3"/>
    </row>
    <row r="326" spans="1:10" hidden="1" x14ac:dyDescent="0.2">
      <c r="A326" s="3" t="s">
        <v>37</v>
      </c>
      <c r="B326" s="3">
        <v>49000</v>
      </c>
      <c r="C326" s="3">
        <v>6</v>
      </c>
      <c r="D326" s="3" t="s">
        <v>9</v>
      </c>
      <c r="E326" s="3" t="s">
        <v>11</v>
      </c>
      <c r="F326" s="3">
        <v>2015</v>
      </c>
      <c r="G326" s="3">
        <v>1219.5999999999999</v>
      </c>
      <c r="H326" s="3">
        <v>894284</v>
      </c>
      <c r="I326" s="3">
        <v>2981835</v>
      </c>
      <c r="J326" s="3"/>
    </row>
    <row r="327" spans="1:10" hidden="1" x14ac:dyDescent="0.2">
      <c r="A327" s="3" t="s">
        <v>37</v>
      </c>
      <c r="B327" s="3">
        <v>49000</v>
      </c>
      <c r="C327" s="3">
        <v>6</v>
      </c>
      <c r="D327" s="3" t="s">
        <v>9</v>
      </c>
      <c r="E327" s="3" t="s">
        <v>12</v>
      </c>
      <c r="F327" s="3">
        <v>2015</v>
      </c>
      <c r="G327" s="3">
        <v>8455.7999999999993</v>
      </c>
      <c r="H327" s="3">
        <v>7361356</v>
      </c>
      <c r="I327" s="3">
        <v>2981835</v>
      </c>
      <c r="J327" s="3"/>
    </row>
    <row r="328" spans="1:10" hidden="1" x14ac:dyDescent="0.2">
      <c r="A328" s="3" t="s">
        <v>37</v>
      </c>
      <c r="B328" s="3">
        <v>49000</v>
      </c>
      <c r="C328" s="3">
        <v>6</v>
      </c>
      <c r="D328" s="3" t="s">
        <v>9</v>
      </c>
      <c r="E328" s="3" t="s">
        <v>13</v>
      </c>
      <c r="F328" s="3">
        <v>2015</v>
      </c>
      <c r="G328" s="3">
        <v>11099.2</v>
      </c>
      <c r="H328" s="3">
        <v>6137720</v>
      </c>
      <c r="I328" s="3">
        <v>2981835</v>
      </c>
      <c r="J328" s="3"/>
    </row>
    <row r="329" spans="1:10" hidden="1" x14ac:dyDescent="0.2">
      <c r="A329" s="3" t="s">
        <v>37</v>
      </c>
      <c r="B329" s="3">
        <v>49000</v>
      </c>
      <c r="C329" s="3">
        <v>6</v>
      </c>
      <c r="D329" s="3" t="s">
        <v>9</v>
      </c>
      <c r="E329" s="3" t="s">
        <v>14</v>
      </c>
      <c r="F329" s="3">
        <v>2015</v>
      </c>
      <c r="G329" s="3">
        <v>4408.8999999999996</v>
      </c>
      <c r="H329" s="3">
        <v>3399004</v>
      </c>
      <c r="I329" s="3">
        <v>2981835</v>
      </c>
      <c r="J329" s="3"/>
    </row>
    <row r="330" spans="1:10" hidden="1" x14ac:dyDescent="0.2">
      <c r="A330" s="3" t="s">
        <v>37</v>
      </c>
      <c r="B330" s="3">
        <v>49000</v>
      </c>
      <c r="C330" s="3">
        <v>6</v>
      </c>
      <c r="D330" s="3" t="s">
        <v>9</v>
      </c>
      <c r="E330" s="3" t="s">
        <v>15</v>
      </c>
      <c r="F330" s="3">
        <v>2015</v>
      </c>
      <c r="G330" s="3">
        <v>12903.8</v>
      </c>
      <c r="H330" s="3">
        <v>5668976</v>
      </c>
      <c r="I330" s="3">
        <v>2981835</v>
      </c>
      <c r="J330" s="3"/>
    </row>
    <row r="331" spans="1:10" hidden="1" x14ac:dyDescent="0.2">
      <c r="A331" s="3" t="s">
        <v>37</v>
      </c>
      <c r="B331" s="3">
        <v>49000</v>
      </c>
      <c r="C331" s="3">
        <v>6</v>
      </c>
      <c r="D331" s="3" t="s">
        <v>9</v>
      </c>
      <c r="E331" s="3" t="s">
        <v>16</v>
      </c>
      <c r="F331" s="3">
        <v>2015</v>
      </c>
      <c r="G331" s="3">
        <v>87.5</v>
      </c>
      <c r="H331" s="3">
        <v>82312</v>
      </c>
      <c r="I331" s="3">
        <v>2981835</v>
      </c>
      <c r="J331" s="3"/>
    </row>
    <row r="332" spans="1:10" hidden="1" x14ac:dyDescent="0.2">
      <c r="A332" s="3" t="s">
        <v>37</v>
      </c>
      <c r="B332" s="3">
        <v>49000</v>
      </c>
      <c r="C332" s="3">
        <v>6</v>
      </c>
      <c r="D332" s="3" t="s">
        <v>9</v>
      </c>
      <c r="E332" s="3" t="s">
        <v>17</v>
      </c>
      <c r="F332" s="3">
        <v>2015</v>
      </c>
      <c r="G332" s="3">
        <v>18967.900000000001</v>
      </c>
      <c r="H332" s="3">
        <v>15584584</v>
      </c>
      <c r="I332" s="3">
        <v>2981835</v>
      </c>
      <c r="J332" s="3"/>
    </row>
    <row r="333" spans="1:10" hidden="1" x14ac:dyDescent="0.2">
      <c r="A333" s="3" t="s">
        <v>37</v>
      </c>
      <c r="B333" s="3">
        <v>49000</v>
      </c>
      <c r="C333" s="3">
        <v>6</v>
      </c>
      <c r="D333" s="3" t="s">
        <v>9</v>
      </c>
      <c r="E333" s="3" t="s">
        <v>18</v>
      </c>
      <c r="F333" s="3">
        <v>2015</v>
      </c>
      <c r="G333" s="3">
        <v>6766.4</v>
      </c>
      <c r="H333" s="3">
        <v>3314884</v>
      </c>
      <c r="I333" s="3">
        <v>2981835</v>
      </c>
      <c r="J333" s="3"/>
    </row>
    <row r="334" spans="1:10" hidden="1" x14ac:dyDescent="0.2">
      <c r="A334" s="3" t="s">
        <v>37</v>
      </c>
      <c r="B334" s="3">
        <v>49000</v>
      </c>
      <c r="C334" s="3">
        <v>6</v>
      </c>
      <c r="D334" s="3" t="s">
        <v>9</v>
      </c>
      <c r="E334" s="3" t="s">
        <v>19</v>
      </c>
      <c r="F334" s="3">
        <v>2015</v>
      </c>
      <c r="G334" s="3">
        <v>2144.6</v>
      </c>
      <c r="H334" s="3">
        <v>1808764</v>
      </c>
      <c r="I334" s="3">
        <v>2981835</v>
      </c>
      <c r="J334" s="3"/>
    </row>
    <row r="335" spans="1:10" hidden="1" x14ac:dyDescent="0.2">
      <c r="A335" s="3" t="s">
        <v>37</v>
      </c>
      <c r="B335" s="3">
        <v>49000</v>
      </c>
      <c r="C335" s="3">
        <v>6</v>
      </c>
      <c r="D335" s="3" t="s">
        <v>9</v>
      </c>
      <c r="E335" s="3" t="s">
        <v>20</v>
      </c>
      <c r="F335" s="3">
        <v>2015</v>
      </c>
      <c r="G335" s="3">
        <v>17261.2</v>
      </c>
      <c r="H335" s="3">
        <v>9256676</v>
      </c>
      <c r="I335" s="3">
        <v>2981835</v>
      </c>
      <c r="J335" s="3"/>
    </row>
    <row r="336" spans="1:10" hidden="1" x14ac:dyDescent="0.2">
      <c r="A336" s="3" t="s">
        <v>37</v>
      </c>
      <c r="B336" s="3">
        <v>49000</v>
      </c>
      <c r="C336" s="3">
        <v>6</v>
      </c>
      <c r="D336" s="3" t="s">
        <v>9</v>
      </c>
      <c r="E336" s="3" t="s">
        <v>21</v>
      </c>
      <c r="F336" s="3">
        <v>2015</v>
      </c>
      <c r="G336" s="3">
        <v>1417</v>
      </c>
      <c r="H336" s="3">
        <v>744164</v>
      </c>
      <c r="I336" s="3">
        <v>2981835</v>
      </c>
      <c r="J336" s="3"/>
    </row>
    <row r="337" spans="1:10" hidden="1" x14ac:dyDescent="0.2">
      <c r="A337" s="3" t="s">
        <v>37</v>
      </c>
      <c r="B337" s="3">
        <v>49000</v>
      </c>
      <c r="C337" s="3">
        <v>6</v>
      </c>
      <c r="D337" s="3" t="s">
        <v>9</v>
      </c>
      <c r="E337" s="3" t="s">
        <v>22</v>
      </c>
      <c r="F337" s="3">
        <v>2015</v>
      </c>
      <c r="G337" s="3">
        <v>2647.5</v>
      </c>
      <c r="H337" s="3">
        <v>693696</v>
      </c>
      <c r="I337" s="3">
        <v>2981835</v>
      </c>
      <c r="J337" s="3"/>
    </row>
    <row r="338" spans="1:10" hidden="1" x14ac:dyDescent="0.2">
      <c r="A338" s="3" t="s">
        <v>37</v>
      </c>
      <c r="B338" s="3">
        <v>49000</v>
      </c>
      <c r="C338" s="3">
        <v>6</v>
      </c>
      <c r="D338" s="3" t="s">
        <v>9</v>
      </c>
      <c r="E338" s="3" t="s">
        <v>23</v>
      </c>
      <c r="F338" s="3">
        <v>2015</v>
      </c>
      <c r="G338" s="3">
        <v>6162</v>
      </c>
      <c r="H338" s="3">
        <v>3118956</v>
      </c>
      <c r="I338" s="3">
        <v>2981835</v>
      </c>
      <c r="J338" s="3"/>
    </row>
    <row r="339" spans="1:10" hidden="1" x14ac:dyDescent="0.2">
      <c r="A339" s="3" t="s">
        <v>37</v>
      </c>
      <c r="B339" s="3">
        <v>49000</v>
      </c>
      <c r="C339" s="3">
        <v>6</v>
      </c>
      <c r="D339" s="3" t="s">
        <v>9</v>
      </c>
      <c r="E339" s="3" t="s">
        <v>24</v>
      </c>
      <c r="F339" s="3">
        <v>2015</v>
      </c>
      <c r="G339" s="3">
        <v>4165.3999999999996</v>
      </c>
      <c r="H339" s="3">
        <v>4179576</v>
      </c>
      <c r="I339" s="3">
        <v>2981835</v>
      </c>
      <c r="J339" s="3"/>
    </row>
    <row r="340" spans="1:10" hidden="1" x14ac:dyDescent="0.2">
      <c r="A340" s="3" t="s">
        <v>37</v>
      </c>
      <c r="B340" s="3">
        <v>49000</v>
      </c>
      <c r="C340" s="3">
        <v>6</v>
      </c>
      <c r="D340" s="3" t="s">
        <v>9</v>
      </c>
      <c r="E340" s="3" t="s">
        <v>25</v>
      </c>
      <c r="F340" s="3">
        <v>2015</v>
      </c>
      <c r="G340" s="3">
        <v>16513.7</v>
      </c>
      <c r="H340" s="3">
        <v>8183604</v>
      </c>
      <c r="I340" s="3">
        <v>2981835</v>
      </c>
      <c r="J340" s="3"/>
    </row>
    <row r="341" spans="1:10" hidden="1" x14ac:dyDescent="0.2">
      <c r="A341" s="3" t="s">
        <v>37</v>
      </c>
      <c r="B341" s="3">
        <v>49000</v>
      </c>
      <c r="C341" s="3">
        <v>6</v>
      </c>
      <c r="D341" s="3" t="s">
        <v>9</v>
      </c>
      <c r="E341" s="3" t="s">
        <v>26</v>
      </c>
      <c r="F341" s="3">
        <v>2015</v>
      </c>
      <c r="G341" s="3">
        <v>19009.3</v>
      </c>
      <c r="H341" s="3">
        <v>3046500</v>
      </c>
      <c r="I341" s="3">
        <v>2981835</v>
      </c>
      <c r="J341" s="3"/>
    </row>
    <row r="342" spans="1:10" hidden="1" x14ac:dyDescent="0.2">
      <c r="A342" s="3" t="s">
        <v>37</v>
      </c>
      <c r="B342" s="3">
        <v>49000</v>
      </c>
      <c r="C342" s="3">
        <v>6</v>
      </c>
      <c r="D342" s="3" t="s">
        <v>9</v>
      </c>
      <c r="E342" s="3" t="s">
        <v>27</v>
      </c>
      <c r="F342" s="3">
        <v>2015</v>
      </c>
      <c r="G342" s="3">
        <v>10265.1</v>
      </c>
      <c r="H342" s="3">
        <v>7351428</v>
      </c>
      <c r="I342" s="3">
        <v>2981835</v>
      </c>
      <c r="J342" s="3"/>
    </row>
    <row r="343" spans="1:10" hidden="1" x14ac:dyDescent="0.2">
      <c r="A343" s="3" t="s">
        <v>37</v>
      </c>
      <c r="B343" s="3">
        <v>49000</v>
      </c>
      <c r="C343" s="3">
        <v>6</v>
      </c>
      <c r="D343" s="3" t="s">
        <v>9</v>
      </c>
      <c r="E343" s="3" t="s">
        <v>28</v>
      </c>
      <c r="F343" s="3">
        <v>2015</v>
      </c>
      <c r="G343" s="3">
        <v>13142</v>
      </c>
      <c r="H343" s="3">
        <v>11441416</v>
      </c>
      <c r="I343" s="3">
        <v>2981835</v>
      </c>
      <c r="J343" s="3"/>
    </row>
    <row r="344" spans="1:10" hidden="1" x14ac:dyDescent="0.2">
      <c r="A344" s="3" t="s">
        <v>37</v>
      </c>
      <c r="B344" s="3">
        <v>49000</v>
      </c>
      <c r="C344" s="3">
        <v>6</v>
      </c>
      <c r="D344" s="3" t="s">
        <v>9</v>
      </c>
      <c r="E344" s="3" t="s">
        <v>29</v>
      </c>
      <c r="F344" s="3">
        <v>2015</v>
      </c>
      <c r="G344" s="3">
        <v>5401.5</v>
      </c>
      <c r="H344" s="3">
        <v>4034996</v>
      </c>
      <c r="I344" s="3">
        <v>2981835</v>
      </c>
      <c r="J344" s="3"/>
    </row>
    <row r="345" spans="1:10" hidden="1" x14ac:dyDescent="0.2">
      <c r="A345" s="3" t="s">
        <v>37</v>
      </c>
      <c r="B345" s="3">
        <v>49000</v>
      </c>
      <c r="C345" s="3">
        <v>6</v>
      </c>
      <c r="D345" s="3" t="s">
        <v>9</v>
      </c>
      <c r="E345" s="3" t="s">
        <v>30</v>
      </c>
      <c r="F345" s="3">
        <v>2015</v>
      </c>
      <c r="G345" s="3">
        <v>2004.4</v>
      </c>
      <c r="H345" s="3">
        <v>585036</v>
      </c>
      <c r="I345" s="3">
        <v>2981835</v>
      </c>
      <c r="J345" s="3"/>
    </row>
    <row r="346" spans="1:10" hidden="1" x14ac:dyDescent="0.2">
      <c r="A346" s="3" t="s">
        <v>37</v>
      </c>
      <c r="B346" s="3">
        <v>49000</v>
      </c>
      <c r="C346" s="3">
        <v>6</v>
      </c>
      <c r="D346" s="3" t="s">
        <v>9</v>
      </c>
      <c r="E346" s="3" t="s">
        <v>31</v>
      </c>
      <c r="F346" s="3">
        <v>2015</v>
      </c>
      <c r="G346" s="3">
        <v>7800.9</v>
      </c>
      <c r="H346" s="3">
        <v>4424932</v>
      </c>
      <c r="I346" s="3">
        <v>2981835</v>
      </c>
      <c r="J346" s="3"/>
    </row>
    <row r="347" spans="1:10" hidden="1" x14ac:dyDescent="0.2">
      <c r="A347" s="3" t="s">
        <v>38</v>
      </c>
      <c r="B347" s="3">
        <v>56000</v>
      </c>
      <c r="C347" s="3">
        <v>6</v>
      </c>
      <c r="D347" s="3" t="s">
        <v>9</v>
      </c>
      <c r="E347" s="3" t="s">
        <v>7</v>
      </c>
      <c r="F347" s="3">
        <v>2015</v>
      </c>
      <c r="G347" s="3"/>
      <c r="H347" s="3">
        <v>903496</v>
      </c>
      <c r="I347" s="3">
        <v>585613</v>
      </c>
      <c r="J347" s="3"/>
    </row>
    <row r="348" spans="1:10" hidden="1" x14ac:dyDescent="0.2">
      <c r="A348" s="3" t="s">
        <v>38</v>
      </c>
      <c r="B348" s="3">
        <v>56000</v>
      </c>
      <c r="C348" s="3">
        <v>6</v>
      </c>
      <c r="D348" s="3" t="s">
        <v>9</v>
      </c>
      <c r="E348" s="3" t="s">
        <v>10</v>
      </c>
      <c r="F348" s="3">
        <v>2015</v>
      </c>
      <c r="G348" s="3">
        <v>525.70000000000005</v>
      </c>
      <c r="H348" s="3">
        <v>420992</v>
      </c>
      <c r="I348" s="3">
        <v>585613</v>
      </c>
      <c r="J348" s="3"/>
    </row>
    <row r="349" spans="1:10" hidden="1" x14ac:dyDescent="0.2">
      <c r="A349" s="3" t="s">
        <v>38</v>
      </c>
      <c r="B349" s="3">
        <v>56000</v>
      </c>
      <c r="C349" s="3">
        <v>6</v>
      </c>
      <c r="D349" s="3" t="s">
        <v>9</v>
      </c>
      <c r="E349" s="3" t="s">
        <v>11</v>
      </c>
      <c r="F349" s="3">
        <v>2015</v>
      </c>
      <c r="G349" s="3">
        <v>266</v>
      </c>
      <c r="H349" s="3">
        <v>106528</v>
      </c>
      <c r="I349" s="3">
        <v>585613</v>
      </c>
      <c r="J349" s="3"/>
    </row>
    <row r="350" spans="1:10" hidden="1" x14ac:dyDescent="0.2">
      <c r="A350" s="3" t="s">
        <v>38</v>
      </c>
      <c r="B350" s="3">
        <v>56000</v>
      </c>
      <c r="C350" s="3">
        <v>6</v>
      </c>
      <c r="D350" s="3" t="s">
        <v>9</v>
      </c>
      <c r="E350" s="3" t="s">
        <v>12</v>
      </c>
      <c r="F350" s="3">
        <v>2015</v>
      </c>
      <c r="G350" s="3">
        <v>2202.1999999999998</v>
      </c>
      <c r="H350" s="3">
        <v>1832568</v>
      </c>
      <c r="I350" s="3">
        <v>585613</v>
      </c>
      <c r="J350" s="3"/>
    </row>
    <row r="351" spans="1:10" hidden="1" x14ac:dyDescent="0.2">
      <c r="A351" s="3" t="s">
        <v>38</v>
      </c>
      <c r="B351" s="3">
        <v>56000</v>
      </c>
      <c r="C351" s="3">
        <v>6</v>
      </c>
      <c r="D351" s="3" t="s">
        <v>9</v>
      </c>
      <c r="E351" s="3" t="s">
        <v>13</v>
      </c>
      <c r="F351" s="3">
        <v>2015</v>
      </c>
      <c r="G351" s="3">
        <v>506.6</v>
      </c>
      <c r="H351" s="3">
        <v>315052</v>
      </c>
      <c r="I351" s="3">
        <v>585613</v>
      </c>
      <c r="J351" s="3"/>
    </row>
    <row r="352" spans="1:10" hidden="1" x14ac:dyDescent="0.2">
      <c r="A352" s="3" t="s">
        <v>38</v>
      </c>
      <c r="B352" s="3">
        <v>56000</v>
      </c>
      <c r="C352" s="3">
        <v>6</v>
      </c>
      <c r="D352" s="3" t="s">
        <v>9</v>
      </c>
      <c r="E352" s="3" t="s">
        <v>14</v>
      </c>
      <c r="F352" s="3">
        <v>2015</v>
      </c>
      <c r="G352" s="3">
        <v>814.8</v>
      </c>
      <c r="H352" s="3">
        <v>670216</v>
      </c>
      <c r="I352" s="3">
        <v>585613</v>
      </c>
      <c r="J352" s="3"/>
    </row>
    <row r="353" spans="1:10" hidden="1" x14ac:dyDescent="0.2">
      <c r="A353" s="3" t="s">
        <v>38</v>
      </c>
      <c r="B353" s="3">
        <v>56000</v>
      </c>
      <c r="C353" s="3">
        <v>6</v>
      </c>
      <c r="D353" s="3" t="s">
        <v>9</v>
      </c>
      <c r="E353" s="3" t="s">
        <v>15</v>
      </c>
      <c r="F353" s="3">
        <v>2015</v>
      </c>
      <c r="G353" s="3">
        <v>973.9</v>
      </c>
      <c r="H353" s="3">
        <v>520596</v>
      </c>
      <c r="I353" s="3">
        <v>585613</v>
      </c>
      <c r="J353" s="3"/>
    </row>
    <row r="354" spans="1:10" hidden="1" x14ac:dyDescent="0.2">
      <c r="A354" s="3" t="s">
        <v>38</v>
      </c>
      <c r="B354" s="3">
        <v>56000</v>
      </c>
      <c r="C354" s="3">
        <v>6</v>
      </c>
      <c r="D354" s="3" t="s">
        <v>9</v>
      </c>
      <c r="E354" s="3" t="s">
        <v>16</v>
      </c>
      <c r="F354" s="3">
        <v>2015</v>
      </c>
      <c r="G354" s="3">
        <v>70</v>
      </c>
      <c r="H354" s="3">
        <v>82540</v>
      </c>
      <c r="I354" s="3">
        <v>585613</v>
      </c>
      <c r="J354" s="3"/>
    </row>
    <row r="355" spans="1:10" hidden="1" x14ac:dyDescent="0.2">
      <c r="A355" s="3" t="s">
        <v>38</v>
      </c>
      <c r="B355" s="3">
        <v>56000</v>
      </c>
      <c r="C355" s="3">
        <v>6</v>
      </c>
      <c r="D355" s="3" t="s">
        <v>9</v>
      </c>
      <c r="E355" s="3" t="s">
        <v>17</v>
      </c>
      <c r="F355" s="3">
        <v>2015</v>
      </c>
      <c r="G355" s="3">
        <v>6150.2</v>
      </c>
      <c r="H355" s="3">
        <v>5411220</v>
      </c>
      <c r="I355" s="3">
        <v>585613</v>
      </c>
      <c r="J355" s="3"/>
    </row>
    <row r="356" spans="1:10" hidden="1" x14ac:dyDescent="0.2">
      <c r="A356" s="3" t="s">
        <v>38</v>
      </c>
      <c r="B356" s="3">
        <v>56000</v>
      </c>
      <c r="C356" s="3">
        <v>6</v>
      </c>
      <c r="D356" s="3" t="s">
        <v>9</v>
      </c>
      <c r="E356" s="3" t="s">
        <v>18</v>
      </c>
      <c r="F356" s="3">
        <v>2015</v>
      </c>
      <c r="G356" s="3">
        <v>625.6</v>
      </c>
      <c r="H356" s="3">
        <v>254512</v>
      </c>
      <c r="I356" s="3">
        <v>585613</v>
      </c>
      <c r="J356" s="3"/>
    </row>
    <row r="357" spans="1:10" hidden="1" x14ac:dyDescent="0.2">
      <c r="A357" s="3" t="s">
        <v>38</v>
      </c>
      <c r="B357" s="3">
        <v>56000</v>
      </c>
      <c r="C357" s="3">
        <v>6</v>
      </c>
      <c r="D357" s="3" t="s">
        <v>9</v>
      </c>
      <c r="E357" s="3" t="s">
        <v>19</v>
      </c>
      <c r="F357" s="3">
        <v>2015</v>
      </c>
      <c r="G357" s="3">
        <v>143.4</v>
      </c>
      <c r="H357" s="3">
        <v>69416</v>
      </c>
      <c r="I357" s="3">
        <v>585613</v>
      </c>
      <c r="J357" s="3"/>
    </row>
    <row r="358" spans="1:10" hidden="1" x14ac:dyDescent="0.2">
      <c r="A358" s="3" t="s">
        <v>38</v>
      </c>
      <c r="B358" s="3">
        <v>56000</v>
      </c>
      <c r="C358" s="3">
        <v>6</v>
      </c>
      <c r="D358" s="3" t="s">
        <v>9</v>
      </c>
      <c r="E358" s="3" t="s">
        <v>20</v>
      </c>
      <c r="F358" s="3">
        <v>2015</v>
      </c>
      <c r="G358" s="3">
        <v>2363.1</v>
      </c>
      <c r="H358" s="3">
        <v>890884</v>
      </c>
      <c r="I358" s="3">
        <v>585613</v>
      </c>
      <c r="J358" s="3"/>
    </row>
    <row r="359" spans="1:10" hidden="1" x14ac:dyDescent="0.2">
      <c r="A359" s="3" t="s">
        <v>38</v>
      </c>
      <c r="B359" s="3">
        <v>56000</v>
      </c>
      <c r="C359" s="3">
        <v>6</v>
      </c>
      <c r="D359" s="3" t="s">
        <v>9</v>
      </c>
      <c r="E359" s="3" t="s">
        <v>21</v>
      </c>
      <c r="F359" s="3">
        <v>2015</v>
      </c>
      <c r="G359" s="3">
        <v>378.9</v>
      </c>
      <c r="H359" s="3">
        <v>347212</v>
      </c>
      <c r="I359" s="3">
        <v>585613</v>
      </c>
      <c r="J359" s="3"/>
    </row>
    <row r="360" spans="1:10" hidden="1" x14ac:dyDescent="0.2">
      <c r="A360" s="3" t="s">
        <v>38</v>
      </c>
      <c r="B360" s="3">
        <v>56000</v>
      </c>
      <c r="C360" s="3">
        <v>6</v>
      </c>
      <c r="D360" s="3" t="s">
        <v>9</v>
      </c>
      <c r="E360" s="3" t="s">
        <v>22</v>
      </c>
      <c r="F360" s="3">
        <v>2015</v>
      </c>
      <c r="G360" s="3">
        <v>6743.8</v>
      </c>
      <c r="H360" s="3">
        <v>2236332</v>
      </c>
      <c r="I360" s="3">
        <v>585613</v>
      </c>
      <c r="J360" s="3"/>
    </row>
    <row r="361" spans="1:10" hidden="1" x14ac:dyDescent="0.2">
      <c r="A361" s="3" t="s">
        <v>38</v>
      </c>
      <c r="B361" s="3">
        <v>56000</v>
      </c>
      <c r="C361" s="3">
        <v>6</v>
      </c>
      <c r="D361" s="3" t="s">
        <v>9</v>
      </c>
      <c r="E361" s="3" t="s">
        <v>23</v>
      </c>
      <c r="F361" s="3">
        <v>2015</v>
      </c>
      <c r="G361" s="3">
        <v>1856.4</v>
      </c>
      <c r="H361" s="3">
        <v>575832</v>
      </c>
      <c r="I361" s="3">
        <v>585613</v>
      </c>
      <c r="J361" s="3"/>
    </row>
    <row r="362" spans="1:10" hidden="1" x14ac:dyDescent="0.2">
      <c r="A362" s="3" t="s">
        <v>38</v>
      </c>
      <c r="B362" s="3">
        <v>56000</v>
      </c>
      <c r="C362" s="3">
        <v>6</v>
      </c>
      <c r="D362" s="3" t="s">
        <v>9</v>
      </c>
      <c r="E362" s="3" t="s">
        <v>24</v>
      </c>
      <c r="F362" s="3">
        <v>2015</v>
      </c>
      <c r="G362" s="3">
        <v>615.1</v>
      </c>
      <c r="H362" s="3">
        <v>614456</v>
      </c>
      <c r="I362" s="3">
        <v>585613</v>
      </c>
      <c r="J362" s="3"/>
    </row>
    <row r="363" spans="1:10" hidden="1" x14ac:dyDescent="0.2">
      <c r="A363" s="3" t="s">
        <v>38</v>
      </c>
      <c r="B363" s="3">
        <v>56000</v>
      </c>
      <c r="C363" s="3">
        <v>6</v>
      </c>
      <c r="D363" s="3" t="s">
        <v>9</v>
      </c>
      <c r="E363" s="3" t="s">
        <v>25</v>
      </c>
      <c r="F363" s="3">
        <v>2015</v>
      </c>
      <c r="G363" s="3">
        <v>1815.2</v>
      </c>
      <c r="H363" s="3">
        <v>959728</v>
      </c>
      <c r="I363" s="3">
        <v>585613</v>
      </c>
      <c r="J363" s="3"/>
    </row>
    <row r="364" spans="1:10" hidden="1" x14ac:dyDescent="0.2">
      <c r="A364" s="3" t="s">
        <v>38</v>
      </c>
      <c r="B364" s="3">
        <v>56000</v>
      </c>
      <c r="C364" s="3">
        <v>6</v>
      </c>
      <c r="D364" s="3" t="s">
        <v>9</v>
      </c>
      <c r="E364" s="3" t="s">
        <v>26</v>
      </c>
      <c r="F364" s="3">
        <v>2015</v>
      </c>
      <c r="G364" s="3">
        <v>4254.1000000000004</v>
      </c>
      <c r="H364" s="3">
        <v>641200</v>
      </c>
      <c r="I364" s="3">
        <v>585613</v>
      </c>
      <c r="J364" s="3"/>
    </row>
    <row r="365" spans="1:10" hidden="1" x14ac:dyDescent="0.2">
      <c r="A365" s="3" t="s">
        <v>38</v>
      </c>
      <c r="B365" s="3">
        <v>56000</v>
      </c>
      <c r="C365" s="3">
        <v>6</v>
      </c>
      <c r="D365" s="3" t="s">
        <v>9</v>
      </c>
      <c r="E365" s="3" t="s">
        <v>27</v>
      </c>
      <c r="F365" s="3">
        <v>2015</v>
      </c>
      <c r="G365" s="3">
        <v>2095.9</v>
      </c>
      <c r="H365" s="3">
        <v>1218908</v>
      </c>
      <c r="I365" s="3">
        <v>585613</v>
      </c>
      <c r="J365" s="3"/>
    </row>
    <row r="366" spans="1:10" hidden="1" x14ac:dyDescent="0.2">
      <c r="A366" s="3" t="s">
        <v>38</v>
      </c>
      <c r="B366" s="3">
        <v>56000</v>
      </c>
      <c r="C366" s="3">
        <v>6</v>
      </c>
      <c r="D366" s="3" t="s">
        <v>9</v>
      </c>
      <c r="E366" s="3" t="s">
        <v>28</v>
      </c>
      <c r="F366" s="3">
        <v>2015</v>
      </c>
      <c r="G366" s="3">
        <v>4956.3999999999996</v>
      </c>
      <c r="H366" s="3">
        <v>4393792</v>
      </c>
      <c r="I366" s="3">
        <v>585613</v>
      </c>
      <c r="J366" s="3"/>
    </row>
    <row r="367" spans="1:10" hidden="1" x14ac:dyDescent="0.2">
      <c r="A367" s="3" t="s">
        <v>38</v>
      </c>
      <c r="B367" s="3">
        <v>56000</v>
      </c>
      <c r="C367" s="3">
        <v>6</v>
      </c>
      <c r="D367" s="3" t="s">
        <v>9</v>
      </c>
      <c r="E367" s="3" t="s">
        <v>29</v>
      </c>
      <c r="F367" s="3">
        <v>2015</v>
      </c>
      <c r="G367" s="3">
        <v>3251.8</v>
      </c>
      <c r="H367" s="3">
        <v>2070300</v>
      </c>
      <c r="I367" s="3">
        <v>585613</v>
      </c>
      <c r="J367" s="3"/>
    </row>
    <row r="368" spans="1:10" hidden="1" x14ac:dyDescent="0.2">
      <c r="A368" s="3" t="s">
        <v>38</v>
      </c>
      <c r="B368" s="3">
        <v>56000</v>
      </c>
      <c r="C368" s="3">
        <v>6</v>
      </c>
      <c r="D368" s="3" t="s">
        <v>9</v>
      </c>
      <c r="E368" s="3" t="s">
        <v>30</v>
      </c>
      <c r="F368" s="3">
        <v>2015</v>
      </c>
      <c r="G368" s="3">
        <v>1010.7</v>
      </c>
      <c r="H368" s="3">
        <v>325532</v>
      </c>
      <c r="I368" s="3">
        <v>585613</v>
      </c>
      <c r="J368" s="3"/>
    </row>
    <row r="369" spans="1:10" hidden="1" x14ac:dyDescent="0.2">
      <c r="A369" s="3" t="s">
        <v>38</v>
      </c>
      <c r="B369" s="3">
        <v>56000</v>
      </c>
      <c r="C369" s="3">
        <v>6</v>
      </c>
      <c r="D369" s="3" t="s">
        <v>9</v>
      </c>
      <c r="E369" s="3" t="s">
        <v>31</v>
      </c>
      <c r="F369" s="3">
        <v>2015</v>
      </c>
      <c r="G369" s="3">
        <v>1711</v>
      </c>
      <c r="H369" s="3">
        <v>779944</v>
      </c>
      <c r="I369" s="3">
        <v>585613</v>
      </c>
      <c r="J369" s="3"/>
    </row>
    <row r="370" spans="1:10" hidden="1" x14ac:dyDescent="0.2">
      <c r="A370" s="3" t="s">
        <v>6</v>
      </c>
      <c r="B370" s="3">
        <v>4000</v>
      </c>
      <c r="C370" s="3">
        <v>6</v>
      </c>
      <c r="D370" s="3" t="s">
        <v>9</v>
      </c>
      <c r="E370" s="3" t="s">
        <v>7</v>
      </c>
      <c r="F370" s="3">
        <v>2016</v>
      </c>
      <c r="G370" s="3"/>
      <c r="H370" s="3">
        <v>8079516</v>
      </c>
      <c r="I370" s="3">
        <v>6941072</v>
      </c>
      <c r="J370" s="3"/>
    </row>
    <row r="371" spans="1:10" hidden="1" x14ac:dyDescent="0.2">
      <c r="A371" s="3" t="s">
        <v>6</v>
      </c>
      <c r="B371" s="3">
        <v>4000</v>
      </c>
      <c r="C371" s="3">
        <v>6</v>
      </c>
      <c r="D371" s="3" t="s">
        <v>9</v>
      </c>
      <c r="E371" s="3" t="s">
        <v>10</v>
      </c>
      <c r="F371" s="3">
        <v>2016</v>
      </c>
      <c r="G371" s="3">
        <v>13902.3</v>
      </c>
      <c r="H371" s="3">
        <v>12360848</v>
      </c>
      <c r="I371" s="3">
        <v>6941072</v>
      </c>
      <c r="J371" s="3"/>
    </row>
    <row r="372" spans="1:10" hidden="1" x14ac:dyDescent="0.2">
      <c r="A372" s="3" t="s">
        <v>6</v>
      </c>
      <c r="B372" s="3">
        <v>4000</v>
      </c>
      <c r="C372" s="3">
        <v>6</v>
      </c>
      <c r="D372" s="3" t="s">
        <v>9</v>
      </c>
      <c r="E372" s="3" t="s">
        <v>11</v>
      </c>
      <c r="F372" s="3">
        <v>2016</v>
      </c>
      <c r="G372" s="3">
        <v>3442.6</v>
      </c>
      <c r="H372" s="3">
        <v>2800580</v>
      </c>
      <c r="I372" s="3">
        <v>6941072</v>
      </c>
      <c r="J372" s="3"/>
    </row>
    <row r="373" spans="1:10" hidden="1" x14ac:dyDescent="0.2">
      <c r="A373" s="3" t="s">
        <v>6</v>
      </c>
      <c r="B373" s="3">
        <v>4000</v>
      </c>
      <c r="C373" s="3">
        <v>6</v>
      </c>
      <c r="D373" s="3" t="s">
        <v>9</v>
      </c>
      <c r="E373" s="3" t="s">
        <v>12</v>
      </c>
      <c r="F373" s="3">
        <v>2016</v>
      </c>
      <c r="G373" s="3">
        <v>13001</v>
      </c>
      <c r="H373" s="3">
        <v>11479948</v>
      </c>
      <c r="I373" s="3">
        <v>6941072</v>
      </c>
      <c r="J373" s="3"/>
    </row>
    <row r="374" spans="1:10" hidden="1" x14ac:dyDescent="0.2">
      <c r="A374" s="3" t="s">
        <v>6</v>
      </c>
      <c r="B374" s="3">
        <v>4000</v>
      </c>
      <c r="C374" s="3">
        <v>6</v>
      </c>
      <c r="D374" s="3" t="s">
        <v>9</v>
      </c>
      <c r="E374" s="3" t="s">
        <v>13</v>
      </c>
      <c r="F374" s="3">
        <v>2016</v>
      </c>
      <c r="G374" s="3">
        <v>21852.799999999999</v>
      </c>
      <c r="H374" s="3">
        <v>12179516</v>
      </c>
      <c r="I374" s="3">
        <v>6941072</v>
      </c>
      <c r="J374" s="3"/>
    </row>
    <row r="375" spans="1:10" hidden="1" x14ac:dyDescent="0.2">
      <c r="A375" s="3" t="s">
        <v>6</v>
      </c>
      <c r="B375" s="3">
        <v>4000</v>
      </c>
      <c r="C375" s="3">
        <v>6</v>
      </c>
      <c r="D375" s="3" t="s">
        <v>9</v>
      </c>
      <c r="E375" s="3" t="s">
        <v>14</v>
      </c>
      <c r="F375" s="3">
        <v>2016</v>
      </c>
      <c r="G375" s="3">
        <v>7257.3</v>
      </c>
      <c r="H375" s="3">
        <v>5892540</v>
      </c>
      <c r="I375" s="3">
        <v>6941072</v>
      </c>
      <c r="J375" s="3"/>
    </row>
    <row r="376" spans="1:10" hidden="1" x14ac:dyDescent="0.2">
      <c r="A376" s="3" t="s">
        <v>6</v>
      </c>
      <c r="B376" s="3">
        <v>4000</v>
      </c>
      <c r="C376" s="3">
        <v>6</v>
      </c>
      <c r="D376" s="3" t="s">
        <v>9</v>
      </c>
      <c r="E376" s="3" t="s">
        <v>15</v>
      </c>
      <c r="F376" s="3">
        <v>2016</v>
      </c>
      <c r="G376" s="3">
        <v>22679.4</v>
      </c>
      <c r="H376" s="3">
        <v>15167432</v>
      </c>
      <c r="I376" s="3">
        <v>6941072</v>
      </c>
      <c r="J376" s="3"/>
    </row>
    <row r="377" spans="1:10" hidden="1" x14ac:dyDescent="0.2">
      <c r="A377" s="3" t="s">
        <v>6</v>
      </c>
      <c r="B377" s="3">
        <v>4000</v>
      </c>
      <c r="C377" s="3">
        <v>6</v>
      </c>
      <c r="D377" s="3" t="s">
        <v>9</v>
      </c>
      <c r="E377" s="3" t="s">
        <v>16</v>
      </c>
      <c r="F377" s="3">
        <v>2016</v>
      </c>
      <c r="G377" s="3">
        <v>622.4</v>
      </c>
      <c r="H377" s="3">
        <v>532072</v>
      </c>
      <c r="I377" s="3">
        <v>6941072</v>
      </c>
      <c r="J377" s="3"/>
    </row>
    <row r="378" spans="1:10" hidden="1" x14ac:dyDescent="0.2">
      <c r="A378" s="3" t="s">
        <v>6</v>
      </c>
      <c r="B378" s="3">
        <v>4000</v>
      </c>
      <c r="C378" s="3">
        <v>6</v>
      </c>
      <c r="D378" s="3" t="s">
        <v>9</v>
      </c>
      <c r="E378" s="3" t="s">
        <v>17</v>
      </c>
      <c r="F378" s="3">
        <v>2016</v>
      </c>
      <c r="G378" s="3">
        <v>40702.6</v>
      </c>
      <c r="H378" s="3">
        <v>32287352</v>
      </c>
      <c r="I378" s="3">
        <v>6941072</v>
      </c>
      <c r="J378" s="3"/>
    </row>
    <row r="379" spans="1:10" hidden="1" x14ac:dyDescent="0.2">
      <c r="A379" s="3" t="s">
        <v>6</v>
      </c>
      <c r="B379" s="3">
        <v>4000</v>
      </c>
      <c r="C379" s="3">
        <v>6</v>
      </c>
      <c r="D379" s="3" t="s">
        <v>9</v>
      </c>
      <c r="E379" s="3" t="s">
        <v>18</v>
      </c>
      <c r="F379" s="3">
        <v>2016</v>
      </c>
      <c r="G379" s="3">
        <v>10720.8</v>
      </c>
      <c r="H379" s="3">
        <v>4565400</v>
      </c>
      <c r="I379" s="3">
        <v>6941072</v>
      </c>
      <c r="J379" s="3"/>
    </row>
    <row r="380" spans="1:10" hidden="1" x14ac:dyDescent="0.2">
      <c r="A380" s="3" t="s">
        <v>6</v>
      </c>
      <c r="B380" s="3">
        <v>4000</v>
      </c>
      <c r="C380" s="3">
        <v>6</v>
      </c>
      <c r="D380" s="3" t="s">
        <v>9</v>
      </c>
      <c r="E380" s="3" t="s">
        <v>19</v>
      </c>
      <c r="F380" s="3">
        <v>2016</v>
      </c>
      <c r="G380" s="3">
        <v>3840</v>
      </c>
      <c r="H380" s="3">
        <v>3525632</v>
      </c>
      <c r="I380" s="3">
        <v>6941072</v>
      </c>
      <c r="J380" s="3"/>
    </row>
    <row r="381" spans="1:10" hidden="1" x14ac:dyDescent="0.2">
      <c r="A381" s="3" t="s">
        <v>6</v>
      </c>
      <c r="B381" s="3">
        <v>4000</v>
      </c>
      <c r="C381" s="3">
        <v>6</v>
      </c>
      <c r="D381" s="3" t="s">
        <v>9</v>
      </c>
      <c r="E381" s="3" t="s">
        <v>20</v>
      </c>
      <c r="F381" s="3">
        <v>2016</v>
      </c>
      <c r="G381" s="3">
        <v>26407.8</v>
      </c>
      <c r="H381" s="3">
        <v>14568128</v>
      </c>
      <c r="I381" s="3">
        <v>6941072</v>
      </c>
      <c r="J381" s="3"/>
    </row>
    <row r="382" spans="1:10" hidden="1" x14ac:dyDescent="0.2">
      <c r="A382" s="3" t="s">
        <v>6</v>
      </c>
      <c r="B382" s="3">
        <v>4000</v>
      </c>
      <c r="C382" s="3">
        <v>6</v>
      </c>
      <c r="D382" s="3" t="s">
        <v>9</v>
      </c>
      <c r="E382" s="3" t="s">
        <v>21</v>
      </c>
      <c r="F382" s="3">
        <v>2016</v>
      </c>
      <c r="G382" s="3">
        <v>3607</v>
      </c>
      <c r="H382" s="3">
        <v>2057064</v>
      </c>
      <c r="I382" s="3">
        <v>6941072</v>
      </c>
      <c r="J382" s="3"/>
    </row>
    <row r="383" spans="1:10" hidden="1" x14ac:dyDescent="0.2">
      <c r="A383" s="3" t="s">
        <v>6</v>
      </c>
      <c r="B383" s="3">
        <v>4000</v>
      </c>
      <c r="C383" s="3">
        <v>6</v>
      </c>
      <c r="D383" s="3" t="s">
        <v>9</v>
      </c>
      <c r="E383" s="3" t="s">
        <v>22</v>
      </c>
      <c r="F383" s="3">
        <v>2016</v>
      </c>
      <c r="G383" s="3">
        <v>3664</v>
      </c>
      <c r="H383" s="3">
        <v>1457392</v>
      </c>
      <c r="I383" s="3">
        <v>6941072</v>
      </c>
      <c r="J383" s="3"/>
    </row>
    <row r="384" spans="1:10" hidden="1" x14ac:dyDescent="0.2">
      <c r="A384" s="3" t="s">
        <v>6</v>
      </c>
      <c r="B384" s="3">
        <v>4000</v>
      </c>
      <c r="C384" s="3">
        <v>6</v>
      </c>
      <c r="D384" s="3" t="s">
        <v>9</v>
      </c>
      <c r="E384" s="3" t="s">
        <v>23</v>
      </c>
      <c r="F384" s="3">
        <v>2016</v>
      </c>
      <c r="G384" s="3">
        <v>4554.8999999999996</v>
      </c>
      <c r="H384" s="3">
        <v>2388612</v>
      </c>
      <c r="I384" s="3">
        <v>6941072</v>
      </c>
      <c r="J384" s="3"/>
    </row>
    <row r="385" spans="1:10" hidden="1" x14ac:dyDescent="0.2">
      <c r="A385" s="3" t="s">
        <v>6</v>
      </c>
      <c r="B385" s="3">
        <v>4000</v>
      </c>
      <c r="C385" s="3">
        <v>6</v>
      </c>
      <c r="D385" s="3" t="s">
        <v>9</v>
      </c>
      <c r="E385" s="3" t="s">
        <v>24</v>
      </c>
      <c r="F385" s="3">
        <v>2016</v>
      </c>
      <c r="G385" s="3">
        <v>6229.4</v>
      </c>
      <c r="H385" s="3">
        <v>7448764</v>
      </c>
      <c r="I385" s="3">
        <v>6941072</v>
      </c>
      <c r="J385" s="3"/>
    </row>
    <row r="386" spans="1:10" hidden="1" x14ac:dyDescent="0.2">
      <c r="A386" s="3" t="s">
        <v>6</v>
      </c>
      <c r="B386" s="3">
        <v>4000</v>
      </c>
      <c r="C386" s="3">
        <v>6</v>
      </c>
      <c r="D386" s="3" t="s">
        <v>9</v>
      </c>
      <c r="E386" s="3" t="s">
        <v>25</v>
      </c>
      <c r="F386" s="3">
        <v>2016</v>
      </c>
      <c r="G386" s="3">
        <v>35457.599999999999</v>
      </c>
      <c r="H386" s="3">
        <v>15884984</v>
      </c>
      <c r="I386" s="3">
        <v>6941072</v>
      </c>
      <c r="J386" s="3"/>
    </row>
    <row r="387" spans="1:10" hidden="1" x14ac:dyDescent="0.2">
      <c r="A387" s="3" t="s">
        <v>6</v>
      </c>
      <c r="B387" s="3">
        <v>4000</v>
      </c>
      <c r="C387" s="3">
        <v>6</v>
      </c>
      <c r="D387" s="3" t="s">
        <v>9</v>
      </c>
      <c r="E387" s="3" t="s">
        <v>26</v>
      </c>
      <c r="F387" s="3">
        <v>2016</v>
      </c>
      <c r="G387" s="3">
        <v>48951.7</v>
      </c>
      <c r="H387" s="3">
        <v>5470584</v>
      </c>
      <c r="I387" s="3">
        <v>6941072</v>
      </c>
      <c r="J387" s="3"/>
    </row>
    <row r="388" spans="1:10" hidden="1" x14ac:dyDescent="0.2">
      <c r="A388" s="3" t="s">
        <v>6</v>
      </c>
      <c r="B388" s="3">
        <v>4000</v>
      </c>
      <c r="C388" s="3">
        <v>6</v>
      </c>
      <c r="D388" s="3" t="s">
        <v>9</v>
      </c>
      <c r="E388" s="3" t="s">
        <v>27</v>
      </c>
      <c r="F388" s="3">
        <v>2016</v>
      </c>
      <c r="G388" s="3">
        <v>22828.3</v>
      </c>
      <c r="H388" s="3">
        <v>14063252</v>
      </c>
      <c r="I388" s="3">
        <v>6941072</v>
      </c>
      <c r="J388" s="3"/>
    </row>
    <row r="389" spans="1:10" hidden="1" x14ac:dyDescent="0.2">
      <c r="A389" s="3" t="s">
        <v>6</v>
      </c>
      <c r="B389" s="3">
        <v>4000</v>
      </c>
      <c r="C389" s="3">
        <v>6</v>
      </c>
      <c r="D389" s="3" t="s">
        <v>9</v>
      </c>
      <c r="E389" s="3" t="s">
        <v>28</v>
      </c>
      <c r="F389" s="3">
        <v>2016</v>
      </c>
      <c r="G389" s="3">
        <v>29838.3</v>
      </c>
      <c r="H389" s="3">
        <v>24337748</v>
      </c>
      <c r="I389" s="3">
        <v>6941072</v>
      </c>
      <c r="J389" s="3"/>
    </row>
    <row r="390" spans="1:10" hidden="1" x14ac:dyDescent="0.2">
      <c r="A390" s="3" t="s">
        <v>6</v>
      </c>
      <c r="B390" s="3">
        <v>4000</v>
      </c>
      <c r="C390" s="3">
        <v>6</v>
      </c>
      <c r="D390" s="3" t="s">
        <v>9</v>
      </c>
      <c r="E390" s="3" t="s">
        <v>29</v>
      </c>
      <c r="F390" s="3">
        <v>2016</v>
      </c>
      <c r="G390" s="3">
        <v>9915.7000000000007</v>
      </c>
      <c r="H390" s="3">
        <v>6580484</v>
      </c>
      <c r="I390" s="3">
        <v>6941072</v>
      </c>
      <c r="J390" s="3"/>
    </row>
    <row r="391" spans="1:10" hidden="1" x14ac:dyDescent="0.2">
      <c r="A391" s="3" t="s">
        <v>6</v>
      </c>
      <c r="B391" s="3">
        <v>4000</v>
      </c>
      <c r="C391" s="3">
        <v>6</v>
      </c>
      <c r="D391" s="3" t="s">
        <v>9</v>
      </c>
      <c r="E391" s="3" t="s">
        <v>30</v>
      </c>
      <c r="F391" s="3">
        <v>2016</v>
      </c>
      <c r="G391" s="3">
        <v>6720.3</v>
      </c>
      <c r="H391" s="3">
        <v>1890540</v>
      </c>
      <c r="I391" s="3">
        <v>6941072</v>
      </c>
      <c r="J391" s="3"/>
    </row>
    <row r="392" spans="1:10" hidden="1" x14ac:dyDescent="0.2">
      <c r="A392" s="3" t="s">
        <v>6</v>
      </c>
      <c r="B392" s="3">
        <v>4000</v>
      </c>
      <c r="C392" s="3">
        <v>6</v>
      </c>
      <c r="D392" s="3" t="s">
        <v>9</v>
      </c>
      <c r="E392" s="3" t="s">
        <v>31</v>
      </c>
      <c r="F392" s="3">
        <v>2016</v>
      </c>
      <c r="G392" s="3">
        <v>17887.3</v>
      </c>
      <c r="H392" s="3">
        <v>9538160</v>
      </c>
      <c r="I392" s="3">
        <v>6941072</v>
      </c>
      <c r="J392" s="3"/>
    </row>
    <row r="393" spans="1:10" hidden="1" x14ac:dyDescent="0.2">
      <c r="A393" s="3" t="s">
        <v>32</v>
      </c>
      <c r="B393" s="3">
        <v>8000</v>
      </c>
      <c r="C393" s="3">
        <v>6</v>
      </c>
      <c r="D393" s="3" t="s">
        <v>9</v>
      </c>
      <c r="E393" s="3" t="s">
        <v>7</v>
      </c>
      <c r="F393" s="3">
        <v>2016</v>
      </c>
      <c r="G393" s="3"/>
      <c r="H393" s="3">
        <v>8111024</v>
      </c>
      <c r="I393" s="3">
        <v>5539215</v>
      </c>
      <c r="J393" s="3"/>
    </row>
    <row r="394" spans="1:10" hidden="1" x14ac:dyDescent="0.2">
      <c r="A394" s="3" t="s">
        <v>32</v>
      </c>
      <c r="B394" s="3">
        <v>8000</v>
      </c>
      <c r="C394" s="3">
        <v>6</v>
      </c>
      <c r="D394" s="3" t="s">
        <v>9</v>
      </c>
      <c r="E394" s="3" t="s">
        <v>10</v>
      </c>
      <c r="F394" s="3">
        <v>2016</v>
      </c>
      <c r="G394" s="3">
        <v>9957.7999999999993</v>
      </c>
      <c r="H394" s="3">
        <v>9230148</v>
      </c>
      <c r="I394" s="3">
        <v>5539215</v>
      </c>
      <c r="J394" s="3"/>
    </row>
    <row r="395" spans="1:10" hidden="1" x14ac:dyDescent="0.2">
      <c r="A395" s="3" t="s">
        <v>32</v>
      </c>
      <c r="B395" s="3">
        <v>8000</v>
      </c>
      <c r="C395" s="3">
        <v>6</v>
      </c>
      <c r="D395" s="3" t="s">
        <v>9</v>
      </c>
      <c r="E395" s="3" t="s">
        <v>11</v>
      </c>
      <c r="F395" s="3">
        <v>2016</v>
      </c>
      <c r="G395" s="3">
        <v>5779.1</v>
      </c>
      <c r="H395" s="3">
        <v>3941244</v>
      </c>
      <c r="I395" s="3">
        <v>5539215</v>
      </c>
      <c r="J395" s="3"/>
    </row>
    <row r="396" spans="1:10" hidden="1" x14ac:dyDescent="0.2">
      <c r="A396" s="3" t="s">
        <v>32</v>
      </c>
      <c r="B396" s="3">
        <v>8000</v>
      </c>
      <c r="C396" s="3">
        <v>6</v>
      </c>
      <c r="D396" s="3" t="s">
        <v>9</v>
      </c>
      <c r="E396" s="3" t="s">
        <v>12</v>
      </c>
      <c r="F396" s="3">
        <v>2016</v>
      </c>
      <c r="G396" s="3">
        <v>18097.400000000001</v>
      </c>
      <c r="H396" s="3">
        <v>17039320</v>
      </c>
      <c r="I396" s="3">
        <v>5539215</v>
      </c>
      <c r="J396" s="3"/>
    </row>
    <row r="397" spans="1:10" hidden="1" x14ac:dyDescent="0.2">
      <c r="A397" s="3" t="s">
        <v>32</v>
      </c>
      <c r="B397" s="3">
        <v>8000</v>
      </c>
      <c r="C397" s="3">
        <v>6</v>
      </c>
      <c r="D397" s="3" t="s">
        <v>9</v>
      </c>
      <c r="E397" s="3" t="s">
        <v>13</v>
      </c>
      <c r="F397" s="3">
        <v>2016</v>
      </c>
      <c r="G397" s="3">
        <v>14266.5</v>
      </c>
      <c r="H397" s="3">
        <v>8564240</v>
      </c>
      <c r="I397" s="3">
        <v>5539215</v>
      </c>
      <c r="J397" s="3"/>
    </row>
    <row r="398" spans="1:10" hidden="1" x14ac:dyDescent="0.2">
      <c r="A398" s="3" t="s">
        <v>32</v>
      </c>
      <c r="B398" s="3">
        <v>8000</v>
      </c>
      <c r="C398" s="3">
        <v>6</v>
      </c>
      <c r="D398" s="3" t="s">
        <v>9</v>
      </c>
      <c r="E398" s="3" t="s">
        <v>14</v>
      </c>
      <c r="F398" s="3">
        <v>2016</v>
      </c>
      <c r="G398" s="3">
        <v>8498.4</v>
      </c>
      <c r="H398" s="3">
        <v>6111612</v>
      </c>
      <c r="I398" s="3">
        <v>5539215</v>
      </c>
      <c r="J398" s="3"/>
    </row>
    <row r="399" spans="1:10" hidden="1" x14ac:dyDescent="0.2">
      <c r="A399" s="3" t="s">
        <v>32</v>
      </c>
      <c r="B399" s="3">
        <v>8000</v>
      </c>
      <c r="C399" s="3">
        <v>6</v>
      </c>
      <c r="D399" s="3" t="s">
        <v>9</v>
      </c>
      <c r="E399" s="3" t="s">
        <v>15</v>
      </c>
      <c r="F399" s="3">
        <v>2016</v>
      </c>
      <c r="G399" s="3">
        <v>18867.8</v>
      </c>
      <c r="H399" s="3">
        <v>13071644</v>
      </c>
      <c r="I399" s="3">
        <v>5539215</v>
      </c>
      <c r="J399" s="3"/>
    </row>
    <row r="400" spans="1:10" hidden="1" x14ac:dyDescent="0.2">
      <c r="A400" s="3" t="s">
        <v>32</v>
      </c>
      <c r="B400" s="3">
        <v>8000</v>
      </c>
      <c r="C400" s="3">
        <v>6</v>
      </c>
      <c r="D400" s="3" t="s">
        <v>9</v>
      </c>
      <c r="E400" s="3" t="s">
        <v>16</v>
      </c>
      <c r="F400" s="3">
        <v>2016</v>
      </c>
      <c r="G400" s="3">
        <v>348.7</v>
      </c>
      <c r="H400" s="3">
        <v>331288</v>
      </c>
      <c r="I400" s="3">
        <v>5539215</v>
      </c>
      <c r="J400" s="3"/>
    </row>
    <row r="401" spans="1:10" hidden="1" x14ac:dyDescent="0.2">
      <c r="A401" s="3" t="s">
        <v>32</v>
      </c>
      <c r="B401" s="3">
        <v>8000</v>
      </c>
      <c r="C401" s="3">
        <v>6</v>
      </c>
      <c r="D401" s="3" t="s">
        <v>9</v>
      </c>
      <c r="E401" s="3" t="s">
        <v>17</v>
      </c>
      <c r="F401" s="3">
        <v>2016</v>
      </c>
      <c r="G401" s="3">
        <v>40931.9</v>
      </c>
      <c r="H401" s="3">
        <v>34591372</v>
      </c>
      <c r="I401" s="3">
        <v>5539215</v>
      </c>
      <c r="J401" s="3"/>
    </row>
    <row r="402" spans="1:10" hidden="1" x14ac:dyDescent="0.2">
      <c r="A402" s="3" t="s">
        <v>32</v>
      </c>
      <c r="B402" s="3">
        <v>8000</v>
      </c>
      <c r="C402" s="3">
        <v>6</v>
      </c>
      <c r="D402" s="3" t="s">
        <v>9</v>
      </c>
      <c r="E402" s="3" t="s">
        <v>18</v>
      </c>
      <c r="F402" s="3">
        <v>2016</v>
      </c>
      <c r="G402" s="3">
        <v>18031.400000000001</v>
      </c>
      <c r="H402" s="3">
        <v>5645896</v>
      </c>
      <c r="I402" s="3">
        <v>5539215</v>
      </c>
      <c r="J402" s="3"/>
    </row>
    <row r="403" spans="1:10" hidden="1" x14ac:dyDescent="0.2">
      <c r="A403" s="3" t="s">
        <v>32</v>
      </c>
      <c r="B403" s="3">
        <v>8000</v>
      </c>
      <c r="C403" s="3">
        <v>6</v>
      </c>
      <c r="D403" s="3" t="s">
        <v>9</v>
      </c>
      <c r="E403" s="3" t="s">
        <v>19</v>
      </c>
      <c r="F403" s="3">
        <v>2016</v>
      </c>
      <c r="G403" s="3">
        <v>6327.2</v>
      </c>
      <c r="H403" s="3">
        <v>6022680</v>
      </c>
      <c r="I403" s="3">
        <v>5539215</v>
      </c>
      <c r="J403" s="3"/>
    </row>
    <row r="404" spans="1:10" hidden="1" x14ac:dyDescent="0.2">
      <c r="A404" s="3" t="s">
        <v>32</v>
      </c>
      <c r="B404" s="3">
        <v>8000</v>
      </c>
      <c r="C404" s="3">
        <v>6</v>
      </c>
      <c r="D404" s="3" t="s">
        <v>9</v>
      </c>
      <c r="E404" s="3" t="s">
        <v>20</v>
      </c>
      <c r="F404" s="3">
        <v>2016</v>
      </c>
      <c r="G404" s="3">
        <v>22838.799999999999</v>
      </c>
      <c r="H404" s="3">
        <v>12613016</v>
      </c>
      <c r="I404" s="3">
        <v>5539215</v>
      </c>
      <c r="J404" s="3"/>
    </row>
    <row r="405" spans="1:10" hidden="1" x14ac:dyDescent="0.2">
      <c r="A405" s="3" t="s">
        <v>32</v>
      </c>
      <c r="B405" s="3">
        <v>8000</v>
      </c>
      <c r="C405" s="3">
        <v>6</v>
      </c>
      <c r="D405" s="3" t="s">
        <v>9</v>
      </c>
      <c r="E405" s="3" t="s">
        <v>21</v>
      </c>
      <c r="F405" s="3">
        <v>2016</v>
      </c>
      <c r="G405" s="3">
        <v>4669.8999999999996</v>
      </c>
      <c r="H405" s="3">
        <v>3899104</v>
      </c>
      <c r="I405" s="3">
        <v>5539215</v>
      </c>
      <c r="J405" s="3"/>
    </row>
    <row r="406" spans="1:10" hidden="1" x14ac:dyDescent="0.2">
      <c r="A406" s="3" t="s">
        <v>32</v>
      </c>
      <c r="B406" s="3">
        <v>8000</v>
      </c>
      <c r="C406" s="3">
        <v>6</v>
      </c>
      <c r="D406" s="3" t="s">
        <v>9</v>
      </c>
      <c r="E406" s="3" t="s">
        <v>22</v>
      </c>
      <c r="F406" s="3">
        <v>2016</v>
      </c>
      <c r="G406" s="3">
        <v>8502.9</v>
      </c>
      <c r="H406" s="3">
        <v>9686192</v>
      </c>
      <c r="I406" s="3">
        <v>5539215</v>
      </c>
      <c r="J406" s="3"/>
    </row>
    <row r="407" spans="1:10" hidden="1" x14ac:dyDescent="0.2">
      <c r="A407" s="3" t="s">
        <v>32</v>
      </c>
      <c r="B407" s="3">
        <v>8000</v>
      </c>
      <c r="C407" s="3">
        <v>6</v>
      </c>
      <c r="D407" s="3" t="s">
        <v>9</v>
      </c>
      <c r="E407" s="3" t="s">
        <v>23</v>
      </c>
      <c r="F407" s="3">
        <v>2016</v>
      </c>
      <c r="G407" s="3">
        <v>8572.2000000000007</v>
      </c>
      <c r="H407" s="3">
        <v>4048776</v>
      </c>
      <c r="I407" s="3">
        <v>5539215</v>
      </c>
      <c r="J407" s="3"/>
    </row>
    <row r="408" spans="1:10" hidden="1" x14ac:dyDescent="0.2">
      <c r="A408" s="3" t="s">
        <v>32</v>
      </c>
      <c r="B408" s="3">
        <v>8000</v>
      </c>
      <c r="C408" s="3">
        <v>6</v>
      </c>
      <c r="D408" s="3" t="s">
        <v>9</v>
      </c>
      <c r="E408" s="3" t="s">
        <v>24</v>
      </c>
      <c r="F408" s="3">
        <v>2016</v>
      </c>
      <c r="G408" s="3">
        <v>7572.5</v>
      </c>
      <c r="H408" s="3">
        <v>8084108</v>
      </c>
      <c r="I408" s="3">
        <v>5539215</v>
      </c>
      <c r="J408" s="3"/>
    </row>
    <row r="409" spans="1:10" hidden="1" x14ac:dyDescent="0.2">
      <c r="A409" s="3" t="s">
        <v>32</v>
      </c>
      <c r="B409" s="3">
        <v>8000</v>
      </c>
      <c r="C409" s="3">
        <v>6</v>
      </c>
      <c r="D409" s="3" t="s">
        <v>9</v>
      </c>
      <c r="E409" s="3" t="s">
        <v>25</v>
      </c>
      <c r="F409" s="3">
        <v>2016</v>
      </c>
      <c r="G409" s="3">
        <v>47494.7</v>
      </c>
      <c r="H409" s="3">
        <v>27340304</v>
      </c>
      <c r="I409" s="3">
        <v>5539215</v>
      </c>
      <c r="J409" s="3"/>
    </row>
    <row r="410" spans="1:10" hidden="1" x14ac:dyDescent="0.2">
      <c r="A410" s="3" t="s">
        <v>32</v>
      </c>
      <c r="B410" s="3">
        <v>8000</v>
      </c>
      <c r="C410" s="3">
        <v>6</v>
      </c>
      <c r="D410" s="3" t="s">
        <v>9</v>
      </c>
      <c r="E410" s="3" t="s">
        <v>26</v>
      </c>
      <c r="F410" s="3">
        <v>2016</v>
      </c>
      <c r="G410" s="3">
        <v>48523.3</v>
      </c>
      <c r="H410" s="3">
        <v>6078564</v>
      </c>
      <c r="I410" s="3">
        <v>5539215</v>
      </c>
      <c r="J410" s="3"/>
    </row>
    <row r="411" spans="1:10" hidden="1" x14ac:dyDescent="0.2">
      <c r="A411" s="3" t="s">
        <v>32</v>
      </c>
      <c r="B411" s="3">
        <v>8000</v>
      </c>
      <c r="C411" s="3">
        <v>6</v>
      </c>
      <c r="D411" s="3" t="s">
        <v>9</v>
      </c>
      <c r="E411" s="3" t="s">
        <v>27</v>
      </c>
      <c r="F411" s="3">
        <v>2016</v>
      </c>
      <c r="G411" s="3">
        <v>18013.900000000001</v>
      </c>
      <c r="H411" s="3">
        <v>11683524</v>
      </c>
      <c r="I411" s="3">
        <v>5539215</v>
      </c>
      <c r="J411" s="3"/>
    </row>
    <row r="412" spans="1:10" hidden="1" x14ac:dyDescent="0.2">
      <c r="A412" s="3" t="s">
        <v>32</v>
      </c>
      <c r="B412" s="3">
        <v>8000</v>
      </c>
      <c r="C412" s="3">
        <v>6</v>
      </c>
      <c r="D412" s="3" t="s">
        <v>9</v>
      </c>
      <c r="E412" s="3" t="s">
        <v>28</v>
      </c>
      <c r="F412" s="3">
        <v>2016</v>
      </c>
      <c r="G412" s="3">
        <v>27763.599999999999</v>
      </c>
      <c r="H412" s="3">
        <v>24580656</v>
      </c>
      <c r="I412" s="3">
        <v>5539215</v>
      </c>
      <c r="J412" s="3"/>
    </row>
    <row r="413" spans="1:10" hidden="1" x14ac:dyDescent="0.2">
      <c r="A413" s="3" t="s">
        <v>32</v>
      </c>
      <c r="B413" s="3">
        <v>8000</v>
      </c>
      <c r="C413" s="3">
        <v>6</v>
      </c>
      <c r="D413" s="3" t="s">
        <v>9</v>
      </c>
      <c r="E413" s="3" t="s">
        <v>29</v>
      </c>
      <c r="F413" s="3">
        <v>2016</v>
      </c>
      <c r="G413" s="3">
        <v>11680.4</v>
      </c>
      <c r="H413" s="3">
        <v>8309020</v>
      </c>
      <c r="I413" s="3">
        <v>5539215</v>
      </c>
      <c r="J413" s="3"/>
    </row>
    <row r="414" spans="1:10" hidden="1" x14ac:dyDescent="0.2">
      <c r="A414" s="3" t="s">
        <v>32</v>
      </c>
      <c r="B414" s="3">
        <v>8000</v>
      </c>
      <c r="C414" s="3">
        <v>6</v>
      </c>
      <c r="D414" s="3" t="s">
        <v>9</v>
      </c>
      <c r="E414" s="3" t="s">
        <v>30</v>
      </c>
      <c r="F414" s="3">
        <v>2016</v>
      </c>
      <c r="G414" s="3">
        <v>3955.8</v>
      </c>
      <c r="H414" s="3">
        <v>1217904</v>
      </c>
      <c r="I414" s="3">
        <v>5539215</v>
      </c>
      <c r="J414" s="3"/>
    </row>
    <row r="415" spans="1:10" hidden="1" x14ac:dyDescent="0.2">
      <c r="A415" s="3" t="s">
        <v>32</v>
      </c>
      <c r="B415" s="3">
        <v>8000</v>
      </c>
      <c r="C415" s="3">
        <v>6</v>
      </c>
      <c r="D415" s="3" t="s">
        <v>9</v>
      </c>
      <c r="E415" s="3" t="s">
        <v>31</v>
      </c>
      <c r="F415" s="3">
        <v>2016</v>
      </c>
      <c r="G415" s="3">
        <v>18868.599999999999</v>
      </c>
      <c r="H415" s="3">
        <v>10679500</v>
      </c>
      <c r="I415" s="3">
        <v>5539215</v>
      </c>
      <c r="J415" s="3"/>
    </row>
    <row r="416" spans="1:10" hidden="1" x14ac:dyDescent="0.2">
      <c r="A416" s="3" t="s">
        <v>33</v>
      </c>
      <c r="B416" s="3">
        <v>16000</v>
      </c>
      <c r="C416" s="3">
        <v>6</v>
      </c>
      <c r="D416" s="3" t="s">
        <v>9</v>
      </c>
      <c r="E416" s="3" t="s">
        <v>7</v>
      </c>
      <c r="F416" s="3">
        <v>2016</v>
      </c>
      <c r="G416" s="3"/>
      <c r="H416" s="3">
        <v>1533960</v>
      </c>
      <c r="I416" s="3">
        <v>1682380</v>
      </c>
      <c r="J416" s="3"/>
    </row>
    <row r="417" spans="1:10" hidden="1" x14ac:dyDescent="0.2">
      <c r="A417" s="3" t="s">
        <v>33</v>
      </c>
      <c r="B417" s="3">
        <v>16000</v>
      </c>
      <c r="C417" s="3">
        <v>6</v>
      </c>
      <c r="D417" s="3" t="s">
        <v>9</v>
      </c>
      <c r="E417" s="3" t="s">
        <v>10</v>
      </c>
      <c r="F417" s="3">
        <v>2016</v>
      </c>
      <c r="G417" s="3">
        <v>2371.3000000000002</v>
      </c>
      <c r="H417" s="3">
        <v>2160532</v>
      </c>
      <c r="I417" s="3">
        <v>1682380</v>
      </c>
      <c r="J417" s="3"/>
    </row>
    <row r="418" spans="1:10" hidden="1" x14ac:dyDescent="0.2">
      <c r="A418" s="3" t="s">
        <v>33</v>
      </c>
      <c r="B418" s="3">
        <v>16000</v>
      </c>
      <c r="C418" s="3">
        <v>6</v>
      </c>
      <c r="D418" s="3" t="s">
        <v>9</v>
      </c>
      <c r="E418" s="3" t="s">
        <v>11</v>
      </c>
      <c r="F418" s="3">
        <v>2016</v>
      </c>
      <c r="G418" s="3">
        <v>503.9</v>
      </c>
      <c r="H418" s="3">
        <v>394976</v>
      </c>
      <c r="I418" s="3">
        <v>1682380</v>
      </c>
      <c r="J418" s="3"/>
    </row>
    <row r="419" spans="1:10" hidden="1" x14ac:dyDescent="0.2">
      <c r="A419" s="3" t="s">
        <v>33</v>
      </c>
      <c r="B419" s="3">
        <v>16000</v>
      </c>
      <c r="C419" s="3">
        <v>6</v>
      </c>
      <c r="D419" s="3" t="s">
        <v>9</v>
      </c>
      <c r="E419" s="3" t="s">
        <v>12</v>
      </c>
      <c r="F419" s="3">
        <v>2016</v>
      </c>
      <c r="G419" s="3">
        <v>4237.5</v>
      </c>
      <c r="H419" s="3">
        <v>3486132</v>
      </c>
      <c r="I419" s="3">
        <v>1682380</v>
      </c>
      <c r="J419" s="3"/>
    </row>
    <row r="420" spans="1:10" hidden="1" x14ac:dyDescent="0.2">
      <c r="A420" s="3" t="s">
        <v>33</v>
      </c>
      <c r="B420" s="3">
        <v>16000</v>
      </c>
      <c r="C420" s="3">
        <v>6</v>
      </c>
      <c r="D420" s="3" t="s">
        <v>9</v>
      </c>
      <c r="E420" s="3" t="s">
        <v>13</v>
      </c>
      <c r="F420" s="3">
        <v>2016</v>
      </c>
      <c r="G420" s="3">
        <v>4466.5</v>
      </c>
      <c r="H420" s="3">
        <v>3183320</v>
      </c>
      <c r="I420" s="3">
        <v>1682380</v>
      </c>
      <c r="J420" s="3"/>
    </row>
    <row r="421" spans="1:10" hidden="1" x14ac:dyDescent="0.2">
      <c r="A421" s="3" t="s">
        <v>33</v>
      </c>
      <c r="B421" s="3">
        <v>16000</v>
      </c>
      <c r="C421" s="3">
        <v>6</v>
      </c>
      <c r="D421" s="3" t="s">
        <v>9</v>
      </c>
      <c r="E421" s="3" t="s">
        <v>14</v>
      </c>
      <c r="F421" s="3">
        <v>2016</v>
      </c>
      <c r="G421" s="3">
        <v>1821.3</v>
      </c>
      <c r="H421" s="3">
        <v>1237476</v>
      </c>
      <c r="I421" s="3">
        <v>1682380</v>
      </c>
      <c r="J421" s="3"/>
    </row>
    <row r="422" spans="1:10" hidden="1" x14ac:dyDescent="0.2">
      <c r="A422" s="3" t="s">
        <v>33</v>
      </c>
      <c r="B422" s="3">
        <v>16000</v>
      </c>
      <c r="C422" s="3">
        <v>6</v>
      </c>
      <c r="D422" s="3" t="s">
        <v>9</v>
      </c>
      <c r="E422" s="3" t="s">
        <v>15</v>
      </c>
      <c r="F422" s="3">
        <v>2016</v>
      </c>
      <c r="G422" s="3">
        <v>3010.4</v>
      </c>
      <c r="H422" s="3">
        <v>1957288</v>
      </c>
      <c r="I422" s="3">
        <v>1682380</v>
      </c>
      <c r="J422" s="3"/>
    </row>
    <row r="423" spans="1:10" hidden="1" x14ac:dyDescent="0.2">
      <c r="A423" s="3" t="s">
        <v>33</v>
      </c>
      <c r="B423" s="3">
        <v>16000</v>
      </c>
      <c r="C423" s="3">
        <v>6</v>
      </c>
      <c r="D423" s="3" t="s">
        <v>9</v>
      </c>
      <c r="E423" s="3" t="s">
        <v>16</v>
      </c>
      <c r="F423" s="3">
        <v>2016</v>
      </c>
      <c r="G423" s="3">
        <v>510.6</v>
      </c>
      <c r="H423" s="3">
        <v>472712</v>
      </c>
      <c r="I423" s="3">
        <v>1682380</v>
      </c>
      <c r="J423" s="3"/>
    </row>
    <row r="424" spans="1:10" hidden="1" x14ac:dyDescent="0.2">
      <c r="A424" s="3" t="s">
        <v>33</v>
      </c>
      <c r="B424" s="3">
        <v>16000</v>
      </c>
      <c r="C424" s="3">
        <v>6</v>
      </c>
      <c r="D424" s="3" t="s">
        <v>9</v>
      </c>
      <c r="E424" s="3" t="s">
        <v>17</v>
      </c>
      <c r="F424" s="3">
        <v>2016</v>
      </c>
      <c r="G424" s="3">
        <v>9245.5</v>
      </c>
      <c r="H424" s="3">
        <v>7414696</v>
      </c>
      <c r="I424" s="3">
        <v>1682380</v>
      </c>
      <c r="J424" s="3"/>
    </row>
    <row r="425" spans="1:10" hidden="1" x14ac:dyDescent="0.2">
      <c r="A425" s="3" t="s">
        <v>33</v>
      </c>
      <c r="B425" s="3">
        <v>16000</v>
      </c>
      <c r="C425" s="3">
        <v>6</v>
      </c>
      <c r="D425" s="3" t="s">
        <v>9</v>
      </c>
      <c r="E425" s="3" t="s">
        <v>18</v>
      </c>
      <c r="F425" s="3">
        <v>2016</v>
      </c>
      <c r="G425" s="3">
        <v>1515.3</v>
      </c>
      <c r="H425" s="3">
        <v>616024</v>
      </c>
      <c r="I425" s="3">
        <v>1682380</v>
      </c>
      <c r="J425" s="3"/>
    </row>
    <row r="426" spans="1:10" hidden="1" x14ac:dyDescent="0.2">
      <c r="A426" s="3" t="s">
        <v>33</v>
      </c>
      <c r="B426" s="3">
        <v>16000</v>
      </c>
      <c r="C426" s="3">
        <v>6</v>
      </c>
      <c r="D426" s="3" t="s">
        <v>9</v>
      </c>
      <c r="E426" s="3" t="s">
        <v>19</v>
      </c>
      <c r="F426" s="3">
        <v>2016</v>
      </c>
      <c r="G426" s="3">
        <v>589.1</v>
      </c>
      <c r="H426" s="3">
        <v>552576</v>
      </c>
      <c r="I426" s="3">
        <v>1682380</v>
      </c>
      <c r="J426" s="3"/>
    </row>
    <row r="427" spans="1:10" hidden="1" x14ac:dyDescent="0.2">
      <c r="A427" s="3" t="s">
        <v>33</v>
      </c>
      <c r="B427" s="3">
        <v>16000</v>
      </c>
      <c r="C427" s="3">
        <v>6</v>
      </c>
      <c r="D427" s="3" t="s">
        <v>9</v>
      </c>
      <c r="E427" s="3" t="s">
        <v>20</v>
      </c>
      <c r="F427" s="3">
        <v>2016</v>
      </c>
      <c r="G427" s="3">
        <v>7338.4</v>
      </c>
      <c r="H427" s="3">
        <v>5432256</v>
      </c>
      <c r="I427" s="3">
        <v>1682380</v>
      </c>
      <c r="J427" s="3"/>
    </row>
    <row r="428" spans="1:10" hidden="1" x14ac:dyDescent="0.2">
      <c r="A428" s="3" t="s">
        <v>33</v>
      </c>
      <c r="B428" s="3">
        <v>16000</v>
      </c>
      <c r="C428" s="3">
        <v>6</v>
      </c>
      <c r="D428" s="3" t="s">
        <v>9</v>
      </c>
      <c r="E428" s="3" t="s">
        <v>21</v>
      </c>
      <c r="F428" s="3">
        <v>2016</v>
      </c>
      <c r="G428" s="3">
        <v>545.5</v>
      </c>
      <c r="H428" s="3">
        <v>464428</v>
      </c>
      <c r="I428" s="3">
        <v>1682380</v>
      </c>
      <c r="J428" s="3"/>
    </row>
    <row r="429" spans="1:10" hidden="1" x14ac:dyDescent="0.2">
      <c r="A429" s="3" t="s">
        <v>33</v>
      </c>
      <c r="B429" s="3">
        <v>16000</v>
      </c>
      <c r="C429" s="3">
        <v>6</v>
      </c>
      <c r="D429" s="3" t="s">
        <v>9</v>
      </c>
      <c r="E429" s="3" t="s">
        <v>22</v>
      </c>
      <c r="F429" s="3">
        <v>2016</v>
      </c>
      <c r="G429" s="3">
        <v>555.79999999999995</v>
      </c>
      <c r="H429" s="3">
        <v>231928</v>
      </c>
      <c r="I429" s="3">
        <v>1682380</v>
      </c>
      <c r="J429" s="3"/>
    </row>
    <row r="430" spans="1:10" hidden="1" x14ac:dyDescent="0.2">
      <c r="A430" s="3" t="s">
        <v>33</v>
      </c>
      <c r="B430" s="3">
        <v>16000</v>
      </c>
      <c r="C430" s="3">
        <v>6</v>
      </c>
      <c r="D430" s="3" t="s">
        <v>9</v>
      </c>
      <c r="E430" s="3" t="s">
        <v>23</v>
      </c>
      <c r="F430" s="3">
        <v>2016</v>
      </c>
      <c r="G430" s="3">
        <v>2871.9</v>
      </c>
      <c r="H430" s="3">
        <v>2248936</v>
      </c>
      <c r="I430" s="3">
        <v>1682380</v>
      </c>
      <c r="J430" s="3"/>
    </row>
    <row r="431" spans="1:10" hidden="1" x14ac:dyDescent="0.2">
      <c r="A431" s="3" t="s">
        <v>33</v>
      </c>
      <c r="B431" s="3">
        <v>16000</v>
      </c>
      <c r="C431" s="3">
        <v>6</v>
      </c>
      <c r="D431" s="3" t="s">
        <v>9</v>
      </c>
      <c r="E431" s="3" t="s">
        <v>24</v>
      </c>
      <c r="F431" s="3">
        <v>2016</v>
      </c>
      <c r="G431" s="3">
        <v>1344.1</v>
      </c>
      <c r="H431" s="3">
        <v>1556152</v>
      </c>
      <c r="I431" s="3">
        <v>1682380</v>
      </c>
      <c r="J431" s="3"/>
    </row>
    <row r="432" spans="1:10" hidden="1" x14ac:dyDescent="0.2">
      <c r="A432" s="3" t="s">
        <v>33</v>
      </c>
      <c r="B432" s="3">
        <v>16000</v>
      </c>
      <c r="C432" s="3">
        <v>6</v>
      </c>
      <c r="D432" s="3" t="s">
        <v>9</v>
      </c>
      <c r="E432" s="3" t="s">
        <v>25</v>
      </c>
      <c r="F432" s="3">
        <v>2016</v>
      </c>
      <c r="G432" s="3">
        <v>6663.6</v>
      </c>
      <c r="H432" s="3">
        <v>3317488</v>
      </c>
      <c r="I432" s="3">
        <v>1682380</v>
      </c>
      <c r="J432" s="3"/>
    </row>
    <row r="433" spans="1:10" hidden="1" x14ac:dyDescent="0.2">
      <c r="A433" s="3" t="s">
        <v>33</v>
      </c>
      <c r="B433" s="3">
        <v>16000</v>
      </c>
      <c r="C433" s="3">
        <v>6</v>
      </c>
      <c r="D433" s="3" t="s">
        <v>9</v>
      </c>
      <c r="E433" s="3" t="s">
        <v>26</v>
      </c>
      <c r="F433" s="3">
        <v>2016</v>
      </c>
      <c r="G433" s="3">
        <v>9185</v>
      </c>
      <c r="H433" s="3">
        <v>871540</v>
      </c>
      <c r="I433" s="3">
        <v>1682380</v>
      </c>
      <c r="J433" s="3"/>
    </row>
    <row r="434" spans="1:10" hidden="1" x14ac:dyDescent="0.2">
      <c r="A434" s="3" t="s">
        <v>33</v>
      </c>
      <c r="B434" s="3">
        <v>16000</v>
      </c>
      <c r="C434" s="3">
        <v>6</v>
      </c>
      <c r="D434" s="3" t="s">
        <v>9</v>
      </c>
      <c r="E434" s="3" t="s">
        <v>27</v>
      </c>
      <c r="F434" s="3">
        <v>2016</v>
      </c>
      <c r="G434" s="3">
        <v>5594.3</v>
      </c>
      <c r="H434" s="3">
        <v>3898436</v>
      </c>
      <c r="I434" s="3">
        <v>1682380</v>
      </c>
      <c r="J434" s="3"/>
    </row>
    <row r="435" spans="1:10" hidden="1" x14ac:dyDescent="0.2">
      <c r="A435" s="3" t="s">
        <v>33</v>
      </c>
      <c r="B435" s="3">
        <v>16000</v>
      </c>
      <c r="C435" s="3">
        <v>6</v>
      </c>
      <c r="D435" s="3" t="s">
        <v>9</v>
      </c>
      <c r="E435" s="3" t="s">
        <v>28</v>
      </c>
      <c r="F435" s="3">
        <v>2016</v>
      </c>
      <c r="G435" s="3">
        <v>6878.8</v>
      </c>
      <c r="H435" s="3">
        <v>5712792</v>
      </c>
      <c r="I435" s="3">
        <v>1682380</v>
      </c>
      <c r="J435" s="3"/>
    </row>
    <row r="436" spans="1:10" hidden="1" x14ac:dyDescent="0.2">
      <c r="A436" s="3" t="s">
        <v>33</v>
      </c>
      <c r="B436" s="3">
        <v>16000</v>
      </c>
      <c r="C436" s="3">
        <v>6</v>
      </c>
      <c r="D436" s="3" t="s">
        <v>9</v>
      </c>
      <c r="E436" s="3" t="s">
        <v>29</v>
      </c>
      <c r="F436" s="3">
        <v>2016</v>
      </c>
      <c r="G436" s="3">
        <v>1977.8</v>
      </c>
      <c r="H436" s="3">
        <v>1521048</v>
      </c>
      <c r="I436" s="3">
        <v>1682380</v>
      </c>
      <c r="J436" s="3"/>
    </row>
    <row r="437" spans="1:10" hidden="1" x14ac:dyDescent="0.2">
      <c r="A437" s="3" t="s">
        <v>33</v>
      </c>
      <c r="B437" s="3">
        <v>16000</v>
      </c>
      <c r="C437" s="3">
        <v>6</v>
      </c>
      <c r="D437" s="3" t="s">
        <v>9</v>
      </c>
      <c r="E437" s="3" t="s">
        <v>30</v>
      </c>
      <c r="F437" s="3">
        <v>2016</v>
      </c>
      <c r="G437" s="3">
        <v>1325.7</v>
      </c>
      <c r="H437" s="3">
        <v>374228</v>
      </c>
      <c r="I437" s="3">
        <v>1682380</v>
      </c>
      <c r="J437" s="3"/>
    </row>
    <row r="438" spans="1:10" hidden="1" x14ac:dyDescent="0.2">
      <c r="A438" s="3" t="s">
        <v>33</v>
      </c>
      <c r="B438" s="3">
        <v>16000</v>
      </c>
      <c r="C438" s="3">
        <v>6</v>
      </c>
      <c r="D438" s="3" t="s">
        <v>9</v>
      </c>
      <c r="E438" s="3" t="s">
        <v>31</v>
      </c>
      <c r="F438" s="3">
        <v>2016</v>
      </c>
      <c r="G438" s="3">
        <v>4522.7</v>
      </c>
      <c r="H438" s="3">
        <v>2146936</v>
      </c>
      <c r="I438" s="3">
        <v>1682380</v>
      </c>
      <c r="J438" s="3"/>
    </row>
    <row r="439" spans="1:10" hidden="1" x14ac:dyDescent="0.2">
      <c r="A439" s="3" t="s">
        <v>34</v>
      </c>
      <c r="B439" s="3">
        <v>30000</v>
      </c>
      <c r="C439" s="3">
        <v>6</v>
      </c>
      <c r="D439" s="3" t="s">
        <v>9</v>
      </c>
      <c r="E439" s="3" t="s">
        <v>7</v>
      </c>
      <c r="F439" s="3">
        <v>2016</v>
      </c>
      <c r="G439" s="3"/>
      <c r="H439" s="3">
        <v>1345652</v>
      </c>
      <c r="I439" s="3">
        <v>1040859</v>
      </c>
      <c r="J439" s="3"/>
    </row>
    <row r="440" spans="1:10" hidden="1" x14ac:dyDescent="0.2">
      <c r="A440" s="3" t="s">
        <v>34</v>
      </c>
      <c r="B440" s="3">
        <v>30000</v>
      </c>
      <c r="C440" s="3">
        <v>6</v>
      </c>
      <c r="D440" s="3" t="s">
        <v>9</v>
      </c>
      <c r="E440" s="3" t="s">
        <v>10</v>
      </c>
      <c r="F440" s="3">
        <v>2016</v>
      </c>
      <c r="G440" s="3">
        <v>953.3</v>
      </c>
      <c r="H440" s="3">
        <v>841876</v>
      </c>
      <c r="I440" s="3">
        <v>1040859</v>
      </c>
      <c r="J440" s="3"/>
    </row>
    <row r="441" spans="1:10" hidden="1" x14ac:dyDescent="0.2">
      <c r="A441" s="3" t="s">
        <v>34</v>
      </c>
      <c r="B441" s="3">
        <v>30000</v>
      </c>
      <c r="C441" s="3">
        <v>6</v>
      </c>
      <c r="D441" s="3" t="s">
        <v>9</v>
      </c>
      <c r="E441" s="3" t="s">
        <v>11</v>
      </c>
      <c r="F441" s="3">
        <v>2016</v>
      </c>
      <c r="G441" s="3">
        <v>585.79999999999995</v>
      </c>
      <c r="H441" s="3">
        <v>414844</v>
      </c>
      <c r="I441" s="3">
        <v>1040859</v>
      </c>
      <c r="J441" s="3"/>
    </row>
    <row r="442" spans="1:10" hidden="1" x14ac:dyDescent="0.2">
      <c r="A442" s="3" t="s">
        <v>34</v>
      </c>
      <c r="B442" s="3">
        <v>30000</v>
      </c>
      <c r="C442" s="3">
        <v>6</v>
      </c>
      <c r="D442" s="3" t="s">
        <v>9</v>
      </c>
      <c r="E442" s="3" t="s">
        <v>12</v>
      </c>
      <c r="F442" s="3">
        <v>2016</v>
      </c>
      <c r="G442" s="3">
        <v>2649.1</v>
      </c>
      <c r="H442" s="3">
        <v>2631716</v>
      </c>
      <c r="I442" s="3">
        <v>1040859</v>
      </c>
      <c r="J442" s="3"/>
    </row>
    <row r="443" spans="1:10" hidden="1" x14ac:dyDescent="0.2">
      <c r="A443" s="3" t="s">
        <v>34</v>
      </c>
      <c r="B443" s="3">
        <v>30000</v>
      </c>
      <c r="C443" s="3">
        <v>6</v>
      </c>
      <c r="D443" s="3" t="s">
        <v>9</v>
      </c>
      <c r="E443" s="3" t="s">
        <v>13</v>
      </c>
      <c r="F443" s="3">
        <v>2016</v>
      </c>
      <c r="G443" s="3">
        <v>1125.5999999999999</v>
      </c>
      <c r="H443" s="3">
        <v>731424</v>
      </c>
      <c r="I443" s="3">
        <v>1040859</v>
      </c>
      <c r="J443" s="3"/>
    </row>
    <row r="444" spans="1:10" hidden="1" x14ac:dyDescent="0.2">
      <c r="A444" s="3" t="s">
        <v>34</v>
      </c>
      <c r="B444" s="3">
        <v>30000</v>
      </c>
      <c r="C444" s="3">
        <v>6</v>
      </c>
      <c r="D444" s="3" t="s">
        <v>9</v>
      </c>
      <c r="E444" s="3" t="s">
        <v>14</v>
      </c>
      <c r="F444" s="3">
        <v>2016</v>
      </c>
      <c r="G444" s="3">
        <v>1638.5</v>
      </c>
      <c r="H444" s="3">
        <v>1294556</v>
      </c>
      <c r="I444" s="3">
        <v>1040859</v>
      </c>
      <c r="J444" s="3"/>
    </row>
    <row r="445" spans="1:10" hidden="1" x14ac:dyDescent="0.2">
      <c r="A445" s="3" t="s">
        <v>34</v>
      </c>
      <c r="B445" s="3">
        <v>30000</v>
      </c>
      <c r="C445" s="3">
        <v>6</v>
      </c>
      <c r="D445" s="3" t="s">
        <v>9</v>
      </c>
      <c r="E445" s="3" t="s">
        <v>15</v>
      </c>
      <c r="F445" s="3">
        <v>2016</v>
      </c>
      <c r="G445" s="3">
        <v>2281.3000000000002</v>
      </c>
      <c r="H445" s="3">
        <v>1347048</v>
      </c>
      <c r="I445" s="3">
        <v>1040859</v>
      </c>
      <c r="J445" s="3"/>
    </row>
    <row r="446" spans="1:10" hidden="1" x14ac:dyDescent="0.2">
      <c r="A446" s="3" t="s">
        <v>34</v>
      </c>
      <c r="B446" s="3">
        <v>30000</v>
      </c>
      <c r="C446" s="3">
        <v>6</v>
      </c>
      <c r="D446" s="3" t="s">
        <v>9</v>
      </c>
      <c r="E446" s="3" t="s">
        <v>16</v>
      </c>
      <c r="F446" s="3">
        <v>2016</v>
      </c>
      <c r="G446" s="3">
        <v>256.8</v>
      </c>
      <c r="H446" s="3">
        <v>247252</v>
      </c>
      <c r="I446" s="3">
        <v>1040859</v>
      </c>
      <c r="J446" s="3"/>
    </row>
    <row r="447" spans="1:10" hidden="1" x14ac:dyDescent="0.2">
      <c r="A447" s="3" t="s">
        <v>34</v>
      </c>
      <c r="B447" s="3">
        <v>30000</v>
      </c>
      <c r="C447" s="3">
        <v>6</v>
      </c>
      <c r="D447" s="3" t="s">
        <v>9</v>
      </c>
      <c r="E447" s="3" t="s">
        <v>17</v>
      </c>
      <c r="F447" s="3">
        <v>2016</v>
      </c>
      <c r="G447" s="3">
        <v>7090.1</v>
      </c>
      <c r="H447" s="3">
        <v>6091468</v>
      </c>
      <c r="I447" s="3">
        <v>1040859</v>
      </c>
      <c r="J447" s="3"/>
    </row>
    <row r="448" spans="1:10" hidden="1" x14ac:dyDescent="0.2">
      <c r="A448" s="3" t="s">
        <v>34</v>
      </c>
      <c r="B448" s="3">
        <v>30000</v>
      </c>
      <c r="C448" s="3">
        <v>6</v>
      </c>
      <c r="D448" s="3" t="s">
        <v>9</v>
      </c>
      <c r="E448" s="3" t="s">
        <v>18</v>
      </c>
      <c r="F448" s="3">
        <v>2016</v>
      </c>
      <c r="G448" s="3">
        <v>1092.2</v>
      </c>
      <c r="H448" s="3">
        <v>440920</v>
      </c>
      <c r="I448" s="3">
        <v>1040859</v>
      </c>
      <c r="J448" s="3"/>
    </row>
    <row r="449" spans="1:10" hidden="1" x14ac:dyDescent="0.2">
      <c r="A449" s="3" t="s">
        <v>34</v>
      </c>
      <c r="B449" s="3">
        <v>30000</v>
      </c>
      <c r="C449" s="3">
        <v>6</v>
      </c>
      <c r="D449" s="3" t="s">
        <v>9</v>
      </c>
      <c r="E449" s="3" t="s">
        <v>19</v>
      </c>
      <c r="F449" s="3">
        <v>2016</v>
      </c>
      <c r="G449" s="3">
        <v>215.9</v>
      </c>
      <c r="H449" s="3">
        <v>174460</v>
      </c>
      <c r="I449" s="3">
        <v>1040859</v>
      </c>
      <c r="J449" s="3"/>
    </row>
    <row r="450" spans="1:10" hidden="1" x14ac:dyDescent="0.2">
      <c r="A450" s="3" t="s">
        <v>34</v>
      </c>
      <c r="B450" s="3">
        <v>30000</v>
      </c>
      <c r="C450" s="3">
        <v>6</v>
      </c>
      <c r="D450" s="3" t="s">
        <v>9</v>
      </c>
      <c r="E450" s="3" t="s">
        <v>20</v>
      </c>
      <c r="F450" s="3">
        <v>2016</v>
      </c>
      <c r="G450" s="3">
        <v>2404.5</v>
      </c>
      <c r="H450" s="3">
        <v>1290936</v>
      </c>
      <c r="I450" s="3">
        <v>1040859</v>
      </c>
      <c r="J450" s="3"/>
    </row>
    <row r="451" spans="1:10" hidden="1" x14ac:dyDescent="0.2">
      <c r="A451" s="3" t="s">
        <v>34</v>
      </c>
      <c r="B451" s="3">
        <v>30000</v>
      </c>
      <c r="C451" s="3">
        <v>6</v>
      </c>
      <c r="D451" s="3" t="s">
        <v>9</v>
      </c>
      <c r="E451" s="3" t="s">
        <v>21</v>
      </c>
      <c r="F451" s="3">
        <v>2016</v>
      </c>
      <c r="G451" s="3">
        <v>486.9</v>
      </c>
      <c r="H451" s="3">
        <v>411656</v>
      </c>
      <c r="I451" s="3">
        <v>1040859</v>
      </c>
      <c r="J451" s="3"/>
    </row>
    <row r="452" spans="1:10" hidden="1" x14ac:dyDescent="0.2">
      <c r="A452" s="3" t="s">
        <v>34</v>
      </c>
      <c r="B452" s="3">
        <v>30000</v>
      </c>
      <c r="C452" s="3">
        <v>6</v>
      </c>
      <c r="D452" s="3" t="s">
        <v>9</v>
      </c>
      <c r="E452" s="3" t="s">
        <v>22</v>
      </c>
      <c r="F452" s="3">
        <v>2016</v>
      </c>
      <c r="G452" s="3">
        <v>1562.5</v>
      </c>
      <c r="H452" s="3">
        <v>945368</v>
      </c>
      <c r="I452" s="3">
        <v>1040859</v>
      </c>
      <c r="J452" s="3"/>
    </row>
    <row r="453" spans="1:10" hidden="1" x14ac:dyDescent="0.2">
      <c r="A453" s="3" t="s">
        <v>34</v>
      </c>
      <c r="B453" s="3">
        <v>30000</v>
      </c>
      <c r="C453" s="3">
        <v>6</v>
      </c>
      <c r="D453" s="3" t="s">
        <v>9</v>
      </c>
      <c r="E453" s="3" t="s">
        <v>23</v>
      </c>
      <c r="F453" s="3">
        <v>2016</v>
      </c>
      <c r="G453" s="3">
        <v>1278.9000000000001</v>
      </c>
      <c r="H453" s="3">
        <v>559512</v>
      </c>
      <c r="I453" s="3">
        <v>1040859</v>
      </c>
      <c r="J453" s="3"/>
    </row>
    <row r="454" spans="1:10" hidden="1" x14ac:dyDescent="0.2">
      <c r="A454" s="3" t="s">
        <v>34</v>
      </c>
      <c r="B454" s="3">
        <v>30000</v>
      </c>
      <c r="C454" s="3">
        <v>6</v>
      </c>
      <c r="D454" s="3" t="s">
        <v>9</v>
      </c>
      <c r="E454" s="3" t="s">
        <v>24</v>
      </c>
      <c r="F454" s="3">
        <v>2016</v>
      </c>
      <c r="G454" s="3">
        <v>1011</v>
      </c>
      <c r="H454" s="3">
        <v>1167428</v>
      </c>
      <c r="I454" s="3">
        <v>1040859</v>
      </c>
      <c r="J454" s="3"/>
    </row>
    <row r="455" spans="1:10" hidden="1" x14ac:dyDescent="0.2">
      <c r="A455" s="3" t="s">
        <v>34</v>
      </c>
      <c r="B455" s="3">
        <v>30000</v>
      </c>
      <c r="C455" s="3">
        <v>6</v>
      </c>
      <c r="D455" s="3" t="s">
        <v>9</v>
      </c>
      <c r="E455" s="3" t="s">
        <v>25</v>
      </c>
      <c r="F455" s="3">
        <v>2016</v>
      </c>
      <c r="G455" s="3">
        <v>3438.7</v>
      </c>
      <c r="H455" s="3">
        <v>2042612</v>
      </c>
      <c r="I455" s="3">
        <v>1040859</v>
      </c>
      <c r="J455" s="3"/>
    </row>
    <row r="456" spans="1:10" hidden="1" x14ac:dyDescent="0.2">
      <c r="A456" s="3" t="s">
        <v>34</v>
      </c>
      <c r="B456" s="3">
        <v>30000</v>
      </c>
      <c r="C456" s="3">
        <v>6</v>
      </c>
      <c r="D456" s="3" t="s">
        <v>9</v>
      </c>
      <c r="E456" s="3" t="s">
        <v>26</v>
      </c>
      <c r="F456" s="3">
        <v>2016</v>
      </c>
      <c r="G456" s="3">
        <v>6336.7</v>
      </c>
      <c r="H456" s="3">
        <v>779624</v>
      </c>
      <c r="I456" s="3">
        <v>1040859</v>
      </c>
      <c r="J456" s="3"/>
    </row>
    <row r="457" spans="1:10" hidden="1" x14ac:dyDescent="0.2">
      <c r="A457" s="3" t="s">
        <v>34</v>
      </c>
      <c r="B457" s="3">
        <v>30000</v>
      </c>
      <c r="C457" s="3">
        <v>6</v>
      </c>
      <c r="D457" s="3" t="s">
        <v>9</v>
      </c>
      <c r="E457" s="3" t="s">
        <v>27</v>
      </c>
      <c r="F457" s="3">
        <v>2016</v>
      </c>
      <c r="G457" s="3">
        <v>2992.3</v>
      </c>
      <c r="H457" s="3">
        <v>2495024</v>
      </c>
      <c r="I457" s="3">
        <v>1040859</v>
      </c>
      <c r="J457" s="3"/>
    </row>
    <row r="458" spans="1:10" hidden="1" x14ac:dyDescent="0.2">
      <c r="A458" s="3" t="s">
        <v>34</v>
      </c>
      <c r="B458" s="3">
        <v>30000</v>
      </c>
      <c r="C458" s="3">
        <v>6</v>
      </c>
      <c r="D458" s="3" t="s">
        <v>9</v>
      </c>
      <c r="E458" s="3" t="s">
        <v>28</v>
      </c>
      <c r="F458" s="3">
        <v>2016</v>
      </c>
      <c r="G458" s="3">
        <v>4964.6000000000004</v>
      </c>
      <c r="H458" s="3">
        <v>4385256</v>
      </c>
      <c r="I458" s="3">
        <v>1040859</v>
      </c>
      <c r="J458" s="3"/>
    </row>
    <row r="459" spans="1:10" hidden="1" x14ac:dyDescent="0.2">
      <c r="A459" s="3" t="s">
        <v>34</v>
      </c>
      <c r="B459" s="3">
        <v>30000</v>
      </c>
      <c r="C459" s="3">
        <v>6</v>
      </c>
      <c r="D459" s="3" t="s">
        <v>9</v>
      </c>
      <c r="E459" s="3" t="s">
        <v>29</v>
      </c>
      <c r="F459" s="3">
        <v>2016</v>
      </c>
      <c r="G459" s="3">
        <v>2019.9</v>
      </c>
      <c r="H459" s="3">
        <v>1209560</v>
      </c>
      <c r="I459" s="3">
        <v>1040859</v>
      </c>
      <c r="J459" s="3"/>
    </row>
    <row r="460" spans="1:10" hidden="1" x14ac:dyDescent="0.2">
      <c r="A460" s="3" t="s">
        <v>34</v>
      </c>
      <c r="B460" s="3">
        <v>30000</v>
      </c>
      <c r="C460" s="3">
        <v>6</v>
      </c>
      <c r="D460" s="3" t="s">
        <v>9</v>
      </c>
      <c r="E460" s="3" t="s">
        <v>30</v>
      </c>
      <c r="F460" s="3">
        <v>2016</v>
      </c>
      <c r="G460" s="3">
        <v>1092.5</v>
      </c>
      <c r="H460" s="3">
        <v>360468</v>
      </c>
      <c r="I460" s="3">
        <v>1040859</v>
      </c>
      <c r="J460" s="3"/>
    </row>
    <row r="461" spans="1:10" hidden="1" x14ac:dyDescent="0.2">
      <c r="A461" s="3" t="s">
        <v>34</v>
      </c>
      <c r="B461" s="3">
        <v>30000</v>
      </c>
      <c r="C461" s="3">
        <v>6</v>
      </c>
      <c r="D461" s="3" t="s">
        <v>9</v>
      </c>
      <c r="E461" s="3" t="s">
        <v>31</v>
      </c>
      <c r="F461" s="3">
        <v>2016</v>
      </c>
      <c r="G461" s="3">
        <v>2599.1999999999998</v>
      </c>
      <c r="H461" s="3">
        <v>1218892</v>
      </c>
      <c r="I461" s="3">
        <v>1040859</v>
      </c>
      <c r="J461" s="3"/>
    </row>
    <row r="462" spans="1:10" hidden="1" x14ac:dyDescent="0.2">
      <c r="A462" s="3" t="s">
        <v>35</v>
      </c>
      <c r="B462" s="3">
        <v>32000</v>
      </c>
      <c r="C462" s="3">
        <v>6</v>
      </c>
      <c r="D462" s="3" t="s">
        <v>9</v>
      </c>
      <c r="E462" s="3" t="s">
        <v>7</v>
      </c>
      <c r="F462" s="3">
        <v>2016</v>
      </c>
      <c r="G462" s="3"/>
      <c r="H462" s="3">
        <v>14398356</v>
      </c>
      <c r="I462" s="3">
        <v>2917563</v>
      </c>
      <c r="J462" s="3"/>
    </row>
    <row r="463" spans="1:10" hidden="1" x14ac:dyDescent="0.2">
      <c r="A463" s="3" t="s">
        <v>35</v>
      </c>
      <c r="B463" s="3">
        <v>32000</v>
      </c>
      <c r="C463" s="3">
        <v>6</v>
      </c>
      <c r="D463" s="3" t="s">
        <v>9</v>
      </c>
      <c r="E463" s="3" t="s">
        <v>10</v>
      </c>
      <c r="F463" s="3">
        <v>2016</v>
      </c>
      <c r="G463" s="3">
        <v>4982.2</v>
      </c>
      <c r="H463" s="3">
        <v>4357984</v>
      </c>
      <c r="I463" s="3">
        <v>2917563</v>
      </c>
      <c r="J463" s="3"/>
    </row>
    <row r="464" spans="1:10" hidden="1" x14ac:dyDescent="0.2">
      <c r="A464" s="3" t="s">
        <v>35</v>
      </c>
      <c r="B464" s="3">
        <v>32000</v>
      </c>
      <c r="C464" s="3">
        <v>6</v>
      </c>
      <c r="D464" s="3" t="s">
        <v>9</v>
      </c>
      <c r="E464" s="3" t="s">
        <v>11</v>
      </c>
      <c r="F464" s="3">
        <v>2016</v>
      </c>
      <c r="G464" s="3">
        <v>4925.6000000000004</v>
      </c>
      <c r="H464" s="3">
        <v>2363456</v>
      </c>
      <c r="I464" s="3">
        <v>2917563</v>
      </c>
      <c r="J464" s="3"/>
    </row>
    <row r="465" spans="1:10" hidden="1" x14ac:dyDescent="0.2">
      <c r="A465" s="3" t="s">
        <v>35</v>
      </c>
      <c r="B465" s="3">
        <v>32000</v>
      </c>
      <c r="C465" s="3">
        <v>6</v>
      </c>
      <c r="D465" s="3" t="s">
        <v>9</v>
      </c>
      <c r="E465" s="3" t="s">
        <v>12</v>
      </c>
      <c r="F465" s="3">
        <v>2016</v>
      </c>
      <c r="G465" s="3">
        <v>6835.9</v>
      </c>
      <c r="H465" s="3">
        <v>6569572</v>
      </c>
      <c r="I465" s="3">
        <v>2917563</v>
      </c>
      <c r="J465" s="3"/>
    </row>
    <row r="466" spans="1:10" hidden="1" x14ac:dyDescent="0.2">
      <c r="A466" s="3" t="s">
        <v>35</v>
      </c>
      <c r="B466" s="3">
        <v>32000</v>
      </c>
      <c r="C466" s="3">
        <v>6</v>
      </c>
      <c r="D466" s="3" t="s">
        <v>9</v>
      </c>
      <c r="E466" s="3" t="s">
        <v>13</v>
      </c>
      <c r="F466" s="3">
        <v>2016</v>
      </c>
      <c r="G466" s="3">
        <v>4330.8</v>
      </c>
      <c r="H466" s="3">
        <v>2298644</v>
      </c>
      <c r="I466" s="3">
        <v>2917563</v>
      </c>
      <c r="J466" s="3"/>
    </row>
    <row r="467" spans="1:10" hidden="1" x14ac:dyDescent="0.2">
      <c r="A467" s="3" t="s">
        <v>35</v>
      </c>
      <c r="B467" s="3">
        <v>32000</v>
      </c>
      <c r="C467" s="3">
        <v>6</v>
      </c>
      <c r="D467" s="3" t="s">
        <v>9</v>
      </c>
      <c r="E467" s="3" t="s">
        <v>14</v>
      </c>
      <c r="F467" s="3">
        <v>2016</v>
      </c>
      <c r="G467" s="3">
        <v>2316.9</v>
      </c>
      <c r="H467" s="3">
        <v>1904164</v>
      </c>
      <c r="I467" s="3">
        <v>2917563</v>
      </c>
      <c r="J467" s="3"/>
    </row>
    <row r="468" spans="1:10" hidden="1" x14ac:dyDescent="0.2">
      <c r="A468" s="3" t="s">
        <v>35</v>
      </c>
      <c r="B468" s="3">
        <v>32000</v>
      </c>
      <c r="C468" s="3">
        <v>6</v>
      </c>
      <c r="D468" s="3" t="s">
        <v>9</v>
      </c>
      <c r="E468" s="3" t="s">
        <v>15</v>
      </c>
      <c r="F468" s="3">
        <v>2016</v>
      </c>
      <c r="G468" s="3">
        <v>8334.7000000000007</v>
      </c>
      <c r="H468" s="3">
        <v>3559480</v>
      </c>
      <c r="I468" s="3">
        <v>2917563</v>
      </c>
      <c r="J468" s="3"/>
    </row>
    <row r="469" spans="1:10" hidden="1" x14ac:dyDescent="0.2">
      <c r="A469" s="3" t="s">
        <v>35</v>
      </c>
      <c r="B469" s="3">
        <v>32000</v>
      </c>
      <c r="C469" s="3">
        <v>6</v>
      </c>
      <c r="D469" s="3" t="s">
        <v>9</v>
      </c>
      <c r="E469" s="3" t="s">
        <v>16</v>
      </c>
      <c r="F469" s="3">
        <v>2016</v>
      </c>
      <c r="G469" s="3">
        <v>38.700000000000003</v>
      </c>
      <c r="H469" s="3">
        <v>24668</v>
      </c>
      <c r="I469" s="3">
        <v>2917563</v>
      </c>
      <c r="J469" s="3"/>
    </row>
    <row r="470" spans="1:10" hidden="1" x14ac:dyDescent="0.2">
      <c r="A470" s="3" t="s">
        <v>35</v>
      </c>
      <c r="B470" s="3">
        <v>32000</v>
      </c>
      <c r="C470" s="3">
        <v>6</v>
      </c>
      <c r="D470" s="3" t="s">
        <v>9</v>
      </c>
      <c r="E470" s="3" t="s">
        <v>17</v>
      </c>
      <c r="F470" s="3">
        <v>2016</v>
      </c>
      <c r="G470" s="3">
        <v>16970.5</v>
      </c>
      <c r="H470" s="3">
        <v>14520552</v>
      </c>
      <c r="I470" s="3">
        <v>2917563</v>
      </c>
      <c r="J470" s="3"/>
    </row>
    <row r="471" spans="1:10" hidden="1" x14ac:dyDescent="0.2">
      <c r="A471" s="3" t="s">
        <v>35</v>
      </c>
      <c r="B471" s="3">
        <v>32000</v>
      </c>
      <c r="C471" s="3">
        <v>6</v>
      </c>
      <c r="D471" s="3" t="s">
        <v>9</v>
      </c>
      <c r="E471" s="3" t="s">
        <v>18</v>
      </c>
      <c r="F471" s="3">
        <v>2016</v>
      </c>
      <c r="G471" s="3">
        <v>4255.8999999999996</v>
      </c>
      <c r="H471" s="3">
        <v>1763156</v>
      </c>
      <c r="I471" s="3">
        <v>2917563</v>
      </c>
      <c r="J471" s="3"/>
    </row>
    <row r="472" spans="1:10" hidden="1" x14ac:dyDescent="0.2">
      <c r="A472" s="3" t="s">
        <v>35</v>
      </c>
      <c r="B472" s="3">
        <v>32000</v>
      </c>
      <c r="C472" s="3">
        <v>6</v>
      </c>
      <c r="D472" s="3" t="s">
        <v>9</v>
      </c>
      <c r="E472" s="3" t="s">
        <v>19</v>
      </c>
      <c r="F472" s="3">
        <v>2016</v>
      </c>
      <c r="G472" s="3">
        <v>4219.8</v>
      </c>
      <c r="H472" s="3">
        <v>3458936</v>
      </c>
      <c r="I472" s="3">
        <v>2917563</v>
      </c>
      <c r="J472" s="3"/>
    </row>
    <row r="473" spans="1:10" hidden="1" x14ac:dyDescent="0.2">
      <c r="A473" s="3" t="s">
        <v>35</v>
      </c>
      <c r="B473" s="3">
        <v>32000</v>
      </c>
      <c r="C473" s="3">
        <v>6</v>
      </c>
      <c r="D473" s="3" t="s">
        <v>9</v>
      </c>
      <c r="E473" s="3" t="s">
        <v>20</v>
      </c>
      <c r="F473" s="3">
        <v>2016</v>
      </c>
      <c r="G473" s="3">
        <v>6173.5</v>
      </c>
      <c r="H473" s="3">
        <v>3348136</v>
      </c>
      <c r="I473" s="3">
        <v>2917563</v>
      </c>
      <c r="J473" s="3"/>
    </row>
    <row r="474" spans="1:10" hidden="1" x14ac:dyDescent="0.2">
      <c r="A474" s="3" t="s">
        <v>35</v>
      </c>
      <c r="B474" s="3">
        <v>32000</v>
      </c>
      <c r="C474" s="3">
        <v>6</v>
      </c>
      <c r="D474" s="3" t="s">
        <v>9</v>
      </c>
      <c r="E474" s="3" t="s">
        <v>21</v>
      </c>
      <c r="F474" s="3">
        <v>2016</v>
      </c>
      <c r="G474" s="3">
        <v>1350.8</v>
      </c>
      <c r="H474" s="3">
        <v>1238084</v>
      </c>
      <c r="I474" s="3">
        <v>2917563</v>
      </c>
      <c r="J474" s="3"/>
    </row>
    <row r="475" spans="1:10" hidden="1" x14ac:dyDescent="0.2">
      <c r="A475" s="3" t="s">
        <v>35</v>
      </c>
      <c r="B475" s="3">
        <v>32000</v>
      </c>
      <c r="C475" s="3">
        <v>6</v>
      </c>
      <c r="D475" s="3" t="s">
        <v>9</v>
      </c>
      <c r="E475" s="3" t="s">
        <v>22</v>
      </c>
      <c r="F475" s="3">
        <v>2016</v>
      </c>
      <c r="G475" s="3">
        <v>3144.4</v>
      </c>
      <c r="H475" s="3">
        <v>1586532</v>
      </c>
      <c r="I475" s="3">
        <v>2917563</v>
      </c>
      <c r="J475" s="3"/>
    </row>
    <row r="476" spans="1:10" hidden="1" x14ac:dyDescent="0.2">
      <c r="A476" s="3" t="s">
        <v>35</v>
      </c>
      <c r="B476" s="3">
        <v>32000</v>
      </c>
      <c r="C476" s="3">
        <v>6</v>
      </c>
      <c r="D476" s="3" t="s">
        <v>9</v>
      </c>
      <c r="E476" s="3" t="s">
        <v>23</v>
      </c>
      <c r="F476" s="3">
        <v>2016</v>
      </c>
      <c r="G476" s="3">
        <v>1842.6</v>
      </c>
      <c r="H476" s="3">
        <v>1049492</v>
      </c>
      <c r="I476" s="3">
        <v>2917563</v>
      </c>
      <c r="J476" s="3"/>
    </row>
    <row r="477" spans="1:10" hidden="1" x14ac:dyDescent="0.2">
      <c r="A477" s="3" t="s">
        <v>35</v>
      </c>
      <c r="B477" s="3">
        <v>32000</v>
      </c>
      <c r="C477" s="3">
        <v>6</v>
      </c>
      <c r="D477" s="3" t="s">
        <v>9</v>
      </c>
      <c r="E477" s="3" t="s">
        <v>24</v>
      </c>
      <c r="F477" s="3">
        <v>2016</v>
      </c>
      <c r="G477" s="3">
        <v>2720.5</v>
      </c>
      <c r="H477" s="3">
        <v>3137616</v>
      </c>
      <c r="I477" s="3">
        <v>2917563</v>
      </c>
      <c r="J477" s="3"/>
    </row>
    <row r="478" spans="1:10" hidden="1" x14ac:dyDescent="0.2">
      <c r="A478" s="3" t="s">
        <v>35</v>
      </c>
      <c r="B478" s="3">
        <v>32000</v>
      </c>
      <c r="C478" s="3">
        <v>6</v>
      </c>
      <c r="D478" s="3" t="s">
        <v>9</v>
      </c>
      <c r="E478" s="3" t="s">
        <v>25</v>
      </c>
      <c r="F478" s="3">
        <v>2016</v>
      </c>
      <c r="G478" s="3">
        <v>16444.7</v>
      </c>
      <c r="H478" s="3">
        <v>6436896</v>
      </c>
      <c r="I478" s="3">
        <v>2917563</v>
      </c>
      <c r="J478" s="3"/>
    </row>
    <row r="479" spans="1:10" hidden="1" x14ac:dyDescent="0.2">
      <c r="A479" s="3" t="s">
        <v>35</v>
      </c>
      <c r="B479" s="3">
        <v>32000</v>
      </c>
      <c r="C479" s="3">
        <v>6</v>
      </c>
      <c r="D479" s="3" t="s">
        <v>9</v>
      </c>
      <c r="E479" s="3" t="s">
        <v>26</v>
      </c>
      <c r="F479" s="3">
        <v>2016</v>
      </c>
      <c r="G479" s="3">
        <v>22140</v>
      </c>
      <c r="H479" s="3">
        <v>1870020</v>
      </c>
      <c r="I479" s="3">
        <v>2917563</v>
      </c>
      <c r="J479" s="3"/>
    </row>
    <row r="480" spans="1:10" hidden="1" x14ac:dyDescent="0.2">
      <c r="A480" s="3" t="s">
        <v>35</v>
      </c>
      <c r="B480" s="3">
        <v>32000</v>
      </c>
      <c r="C480" s="3">
        <v>6</v>
      </c>
      <c r="D480" s="3" t="s">
        <v>9</v>
      </c>
      <c r="E480" s="3" t="s">
        <v>27</v>
      </c>
      <c r="F480" s="3">
        <v>2016</v>
      </c>
      <c r="G480" s="3">
        <v>10529.4</v>
      </c>
      <c r="H480" s="3">
        <v>6409568</v>
      </c>
      <c r="I480" s="3">
        <v>2917563</v>
      </c>
      <c r="J480" s="3"/>
    </row>
    <row r="481" spans="1:10" hidden="1" x14ac:dyDescent="0.2">
      <c r="A481" s="3" t="s">
        <v>35</v>
      </c>
      <c r="B481" s="3">
        <v>32000</v>
      </c>
      <c r="C481" s="3">
        <v>6</v>
      </c>
      <c r="D481" s="3" t="s">
        <v>9</v>
      </c>
      <c r="E481" s="3" t="s">
        <v>28</v>
      </c>
      <c r="F481" s="3">
        <v>2016</v>
      </c>
      <c r="G481" s="3">
        <v>13302.8</v>
      </c>
      <c r="H481" s="3">
        <v>11378304</v>
      </c>
      <c r="I481" s="3">
        <v>2917563</v>
      </c>
      <c r="J481" s="3"/>
    </row>
    <row r="482" spans="1:10" hidden="1" x14ac:dyDescent="0.2">
      <c r="A482" s="3" t="s">
        <v>35</v>
      </c>
      <c r="B482" s="3">
        <v>32000</v>
      </c>
      <c r="C482" s="3">
        <v>6</v>
      </c>
      <c r="D482" s="3" t="s">
        <v>9</v>
      </c>
      <c r="E482" s="3" t="s">
        <v>29</v>
      </c>
      <c r="F482" s="3">
        <v>2016</v>
      </c>
      <c r="G482" s="3">
        <v>6961.2</v>
      </c>
      <c r="H482" s="3">
        <v>4401284</v>
      </c>
      <c r="I482" s="3">
        <v>2917563</v>
      </c>
      <c r="J482" s="3"/>
    </row>
    <row r="483" spans="1:10" hidden="1" x14ac:dyDescent="0.2">
      <c r="A483" s="3" t="s">
        <v>35</v>
      </c>
      <c r="B483" s="3">
        <v>32000</v>
      </c>
      <c r="C483" s="3">
        <v>6</v>
      </c>
      <c r="D483" s="3" t="s">
        <v>9</v>
      </c>
      <c r="E483" s="3" t="s">
        <v>30</v>
      </c>
      <c r="F483" s="3">
        <v>2016</v>
      </c>
      <c r="G483" s="3">
        <v>2379.6999999999998</v>
      </c>
      <c r="H483" s="3">
        <v>613044</v>
      </c>
      <c r="I483" s="3">
        <v>2917563</v>
      </c>
      <c r="J483" s="3"/>
    </row>
    <row r="484" spans="1:10" hidden="1" x14ac:dyDescent="0.2">
      <c r="A484" s="3" t="s">
        <v>35</v>
      </c>
      <c r="B484" s="3">
        <v>32000</v>
      </c>
      <c r="C484" s="3">
        <v>6</v>
      </c>
      <c r="D484" s="3" t="s">
        <v>9</v>
      </c>
      <c r="E484" s="3" t="s">
        <v>31</v>
      </c>
      <c r="F484" s="3">
        <v>2016</v>
      </c>
      <c r="G484" s="3">
        <v>6313.8</v>
      </c>
      <c r="H484" s="3">
        <v>3260716</v>
      </c>
      <c r="I484" s="3">
        <v>2917563</v>
      </c>
      <c r="J484" s="3"/>
    </row>
    <row r="485" spans="1:10" hidden="1" x14ac:dyDescent="0.2">
      <c r="A485" s="3" t="s">
        <v>36</v>
      </c>
      <c r="B485" s="3">
        <v>35000</v>
      </c>
      <c r="C485" s="3">
        <v>6</v>
      </c>
      <c r="D485" s="3" t="s">
        <v>9</v>
      </c>
      <c r="E485" s="3" t="s">
        <v>7</v>
      </c>
      <c r="F485" s="3">
        <v>2016</v>
      </c>
      <c r="G485" s="3"/>
      <c r="H485" s="3">
        <v>2294308</v>
      </c>
      <c r="I485" s="3">
        <v>2091630</v>
      </c>
      <c r="J485" s="3"/>
    </row>
    <row r="486" spans="1:10" hidden="1" x14ac:dyDescent="0.2">
      <c r="A486" s="3" t="s">
        <v>36</v>
      </c>
      <c r="B486" s="3">
        <v>35000</v>
      </c>
      <c r="C486" s="3">
        <v>6</v>
      </c>
      <c r="D486" s="3" t="s">
        <v>9</v>
      </c>
      <c r="E486" s="3" t="s">
        <v>10</v>
      </c>
      <c r="F486" s="3">
        <v>2016</v>
      </c>
      <c r="G486" s="3">
        <v>2348</v>
      </c>
      <c r="H486" s="3">
        <v>2013092</v>
      </c>
      <c r="I486" s="3">
        <v>2091630</v>
      </c>
      <c r="J486" s="3"/>
    </row>
    <row r="487" spans="1:10" hidden="1" x14ac:dyDescent="0.2">
      <c r="A487" s="3" t="s">
        <v>36</v>
      </c>
      <c r="B487" s="3">
        <v>35000</v>
      </c>
      <c r="C487" s="3">
        <v>6</v>
      </c>
      <c r="D487" s="3" t="s">
        <v>9</v>
      </c>
      <c r="E487" s="3" t="s">
        <v>11</v>
      </c>
      <c r="F487" s="3">
        <v>2016</v>
      </c>
      <c r="G487" s="3">
        <v>681.4</v>
      </c>
      <c r="H487" s="3">
        <v>493420</v>
      </c>
      <c r="I487" s="3">
        <v>2091630</v>
      </c>
      <c r="J487" s="3"/>
    </row>
    <row r="488" spans="1:10" hidden="1" x14ac:dyDescent="0.2">
      <c r="A488" s="3" t="s">
        <v>36</v>
      </c>
      <c r="B488" s="3">
        <v>35000</v>
      </c>
      <c r="C488" s="3">
        <v>6</v>
      </c>
      <c r="D488" s="3" t="s">
        <v>9</v>
      </c>
      <c r="E488" s="3" t="s">
        <v>12</v>
      </c>
      <c r="F488" s="3">
        <v>2016</v>
      </c>
      <c r="G488" s="3">
        <v>3301</v>
      </c>
      <c r="H488" s="3">
        <v>3242204</v>
      </c>
      <c r="I488" s="3">
        <v>2091630</v>
      </c>
      <c r="J488" s="3"/>
    </row>
    <row r="489" spans="1:10" hidden="1" x14ac:dyDescent="0.2">
      <c r="A489" s="3" t="s">
        <v>36</v>
      </c>
      <c r="B489" s="3">
        <v>35000</v>
      </c>
      <c r="C489" s="3">
        <v>6</v>
      </c>
      <c r="D489" s="3" t="s">
        <v>9</v>
      </c>
      <c r="E489" s="3" t="s">
        <v>13</v>
      </c>
      <c r="F489" s="3">
        <v>2016</v>
      </c>
      <c r="G489" s="3">
        <v>2034.6</v>
      </c>
      <c r="H489" s="3">
        <v>1160664</v>
      </c>
      <c r="I489" s="3">
        <v>2091630</v>
      </c>
      <c r="J489" s="3"/>
    </row>
    <row r="490" spans="1:10" hidden="1" x14ac:dyDescent="0.2">
      <c r="A490" s="3" t="s">
        <v>36</v>
      </c>
      <c r="B490" s="3">
        <v>35000</v>
      </c>
      <c r="C490" s="3">
        <v>6</v>
      </c>
      <c r="D490" s="3" t="s">
        <v>9</v>
      </c>
      <c r="E490" s="3" t="s">
        <v>14</v>
      </c>
      <c r="F490" s="3">
        <v>2016</v>
      </c>
      <c r="G490" s="3">
        <v>6939.2</v>
      </c>
      <c r="H490" s="3">
        <v>3146072</v>
      </c>
      <c r="I490" s="3">
        <v>2091630</v>
      </c>
      <c r="J490" s="3"/>
    </row>
    <row r="491" spans="1:10" hidden="1" x14ac:dyDescent="0.2">
      <c r="A491" s="3" t="s">
        <v>36</v>
      </c>
      <c r="B491" s="3">
        <v>35000</v>
      </c>
      <c r="C491" s="3">
        <v>6</v>
      </c>
      <c r="D491" s="3" t="s">
        <v>9</v>
      </c>
      <c r="E491" s="3" t="s">
        <v>15</v>
      </c>
      <c r="F491" s="3">
        <v>2016</v>
      </c>
      <c r="G491" s="3">
        <v>3242.4</v>
      </c>
      <c r="H491" s="3">
        <v>1823484</v>
      </c>
      <c r="I491" s="3">
        <v>2091630</v>
      </c>
      <c r="J491" s="3"/>
    </row>
    <row r="492" spans="1:10" hidden="1" x14ac:dyDescent="0.2">
      <c r="A492" s="3" t="s">
        <v>36</v>
      </c>
      <c r="B492" s="3">
        <v>35000</v>
      </c>
      <c r="C492" s="3">
        <v>6</v>
      </c>
      <c r="D492" s="3" t="s">
        <v>9</v>
      </c>
      <c r="E492" s="3" t="s">
        <v>16</v>
      </c>
      <c r="F492" s="3">
        <v>2016</v>
      </c>
      <c r="G492" s="3">
        <v>167</v>
      </c>
      <c r="H492" s="3">
        <v>154356</v>
      </c>
      <c r="I492" s="3">
        <v>2091630</v>
      </c>
      <c r="J492" s="3"/>
    </row>
    <row r="493" spans="1:10" hidden="1" x14ac:dyDescent="0.2">
      <c r="A493" s="3" t="s">
        <v>36</v>
      </c>
      <c r="B493" s="3">
        <v>35000</v>
      </c>
      <c r="C493" s="3">
        <v>6</v>
      </c>
      <c r="D493" s="3" t="s">
        <v>9</v>
      </c>
      <c r="E493" s="3" t="s">
        <v>17</v>
      </c>
      <c r="F493" s="3">
        <v>2016</v>
      </c>
      <c r="G493" s="3">
        <v>22445</v>
      </c>
      <c r="H493" s="3">
        <v>14216492</v>
      </c>
      <c r="I493" s="3">
        <v>2091630</v>
      </c>
      <c r="J493" s="3"/>
    </row>
    <row r="494" spans="1:10" hidden="1" x14ac:dyDescent="0.2">
      <c r="A494" s="3" t="s">
        <v>36</v>
      </c>
      <c r="B494" s="3">
        <v>35000</v>
      </c>
      <c r="C494" s="3">
        <v>6</v>
      </c>
      <c r="D494" s="3" t="s">
        <v>9</v>
      </c>
      <c r="E494" s="3" t="s">
        <v>18</v>
      </c>
      <c r="F494" s="3">
        <v>2016</v>
      </c>
      <c r="G494" s="3">
        <v>2686</v>
      </c>
      <c r="H494" s="3">
        <v>948404</v>
      </c>
      <c r="I494" s="3">
        <v>2091630</v>
      </c>
      <c r="J494" s="3"/>
    </row>
    <row r="495" spans="1:10" hidden="1" x14ac:dyDescent="0.2">
      <c r="A495" s="3" t="s">
        <v>36</v>
      </c>
      <c r="B495" s="3">
        <v>35000</v>
      </c>
      <c r="C495" s="3">
        <v>6</v>
      </c>
      <c r="D495" s="3" t="s">
        <v>9</v>
      </c>
      <c r="E495" s="3" t="s">
        <v>19</v>
      </c>
      <c r="F495" s="3">
        <v>2016</v>
      </c>
      <c r="G495" s="3">
        <v>502.4</v>
      </c>
      <c r="H495" s="3">
        <v>445360</v>
      </c>
      <c r="I495" s="3">
        <v>2091630</v>
      </c>
      <c r="J495" s="3"/>
    </row>
    <row r="496" spans="1:10" hidden="1" x14ac:dyDescent="0.2">
      <c r="A496" s="3" t="s">
        <v>36</v>
      </c>
      <c r="B496" s="3">
        <v>35000</v>
      </c>
      <c r="C496" s="3">
        <v>6</v>
      </c>
      <c r="D496" s="3" t="s">
        <v>9</v>
      </c>
      <c r="E496" s="3" t="s">
        <v>20</v>
      </c>
      <c r="F496" s="3">
        <v>2016</v>
      </c>
      <c r="G496" s="3">
        <v>3839.9</v>
      </c>
      <c r="H496" s="3">
        <v>1866816</v>
      </c>
      <c r="I496" s="3">
        <v>2091630</v>
      </c>
      <c r="J496" s="3"/>
    </row>
    <row r="497" spans="1:10" hidden="1" x14ac:dyDescent="0.2">
      <c r="A497" s="3" t="s">
        <v>36</v>
      </c>
      <c r="B497" s="3">
        <v>35000</v>
      </c>
      <c r="C497" s="3">
        <v>6</v>
      </c>
      <c r="D497" s="3" t="s">
        <v>9</v>
      </c>
      <c r="E497" s="3" t="s">
        <v>21</v>
      </c>
      <c r="F497" s="3">
        <v>2016</v>
      </c>
      <c r="G497" s="3">
        <v>3656.6</v>
      </c>
      <c r="H497" s="3">
        <v>1284544</v>
      </c>
      <c r="I497" s="3">
        <v>2091630</v>
      </c>
      <c r="J497" s="3"/>
    </row>
    <row r="498" spans="1:10" hidden="1" x14ac:dyDescent="0.2">
      <c r="A498" s="3" t="s">
        <v>36</v>
      </c>
      <c r="B498" s="3">
        <v>35000</v>
      </c>
      <c r="C498" s="3">
        <v>6</v>
      </c>
      <c r="D498" s="3" t="s">
        <v>9</v>
      </c>
      <c r="E498" s="3" t="s">
        <v>22</v>
      </c>
      <c r="F498" s="3">
        <v>2016</v>
      </c>
      <c r="G498" s="3">
        <v>6201</v>
      </c>
      <c r="H498" s="3">
        <v>2156232</v>
      </c>
      <c r="I498" s="3">
        <v>2091630</v>
      </c>
      <c r="J498" s="3"/>
    </row>
    <row r="499" spans="1:10" hidden="1" x14ac:dyDescent="0.2">
      <c r="A499" s="3" t="s">
        <v>36</v>
      </c>
      <c r="B499" s="3">
        <v>35000</v>
      </c>
      <c r="C499" s="3">
        <v>6</v>
      </c>
      <c r="D499" s="3" t="s">
        <v>9</v>
      </c>
      <c r="E499" s="3" t="s">
        <v>23</v>
      </c>
      <c r="F499" s="3">
        <v>2016</v>
      </c>
      <c r="G499" s="3">
        <v>1805.3</v>
      </c>
      <c r="H499" s="3">
        <v>706152</v>
      </c>
      <c r="I499" s="3">
        <v>2091630</v>
      </c>
      <c r="J499" s="3"/>
    </row>
    <row r="500" spans="1:10" hidden="1" x14ac:dyDescent="0.2">
      <c r="A500" s="3" t="s">
        <v>36</v>
      </c>
      <c r="B500" s="3">
        <v>35000</v>
      </c>
      <c r="C500" s="3">
        <v>6</v>
      </c>
      <c r="D500" s="3" t="s">
        <v>9</v>
      </c>
      <c r="E500" s="3" t="s">
        <v>24</v>
      </c>
      <c r="F500" s="3">
        <v>2016</v>
      </c>
      <c r="G500" s="3">
        <v>1990.1</v>
      </c>
      <c r="H500" s="3">
        <v>1812152</v>
      </c>
      <c r="I500" s="3">
        <v>2091630</v>
      </c>
      <c r="J500" s="3"/>
    </row>
    <row r="501" spans="1:10" hidden="1" x14ac:dyDescent="0.2">
      <c r="A501" s="3" t="s">
        <v>36</v>
      </c>
      <c r="B501" s="3">
        <v>35000</v>
      </c>
      <c r="C501" s="3">
        <v>6</v>
      </c>
      <c r="D501" s="3" t="s">
        <v>9</v>
      </c>
      <c r="E501" s="3" t="s">
        <v>25</v>
      </c>
      <c r="F501" s="3">
        <v>2016</v>
      </c>
      <c r="G501" s="3">
        <v>9635</v>
      </c>
      <c r="H501" s="3">
        <v>5849556</v>
      </c>
      <c r="I501" s="3">
        <v>2091630</v>
      </c>
      <c r="J501" s="3"/>
    </row>
    <row r="502" spans="1:10" hidden="1" x14ac:dyDescent="0.2">
      <c r="A502" s="3" t="s">
        <v>36</v>
      </c>
      <c r="B502" s="3">
        <v>35000</v>
      </c>
      <c r="C502" s="3">
        <v>6</v>
      </c>
      <c r="D502" s="3" t="s">
        <v>9</v>
      </c>
      <c r="E502" s="3" t="s">
        <v>26</v>
      </c>
      <c r="F502" s="3">
        <v>2016</v>
      </c>
      <c r="G502" s="3">
        <v>12164</v>
      </c>
      <c r="H502" s="3">
        <v>806004</v>
      </c>
      <c r="I502" s="3">
        <v>2091630</v>
      </c>
      <c r="J502" s="3"/>
    </row>
    <row r="503" spans="1:10" hidden="1" x14ac:dyDescent="0.2">
      <c r="A503" s="3" t="s">
        <v>36</v>
      </c>
      <c r="B503" s="3">
        <v>35000</v>
      </c>
      <c r="C503" s="3">
        <v>6</v>
      </c>
      <c r="D503" s="3" t="s">
        <v>9</v>
      </c>
      <c r="E503" s="3" t="s">
        <v>27</v>
      </c>
      <c r="F503" s="3">
        <v>2016</v>
      </c>
      <c r="G503" s="3">
        <v>5477.1</v>
      </c>
      <c r="H503" s="3">
        <v>3512520</v>
      </c>
      <c r="I503" s="3">
        <v>2091630</v>
      </c>
      <c r="J503" s="3"/>
    </row>
    <row r="504" spans="1:10" hidden="1" x14ac:dyDescent="0.2">
      <c r="A504" s="3" t="s">
        <v>36</v>
      </c>
      <c r="B504" s="3">
        <v>35000</v>
      </c>
      <c r="C504" s="3">
        <v>6</v>
      </c>
      <c r="D504" s="3" t="s">
        <v>9</v>
      </c>
      <c r="E504" s="3" t="s">
        <v>28</v>
      </c>
      <c r="F504" s="3">
        <v>2016</v>
      </c>
      <c r="G504" s="3">
        <v>11849.2</v>
      </c>
      <c r="H504" s="3">
        <v>9785876</v>
      </c>
      <c r="I504" s="3">
        <v>2091630</v>
      </c>
      <c r="J504" s="3"/>
    </row>
    <row r="505" spans="1:10" hidden="1" x14ac:dyDescent="0.2">
      <c r="A505" s="3" t="s">
        <v>36</v>
      </c>
      <c r="B505" s="3">
        <v>35000</v>
      </c>
      <c r="C505" s="3">
        <v>6</v>
      </c>
      <c r="D505" s="3" t="s">
        <v>9</v>
      </c>
      <c r="E505" s="3" t="s">
        <v>29</v>
      </c>
      <c r="F505" s="3">
        <v>2016</v>
      </c>
      <c r="G505" s="3">
        <v>2376.6999999999998</v>
      </c>
      <c r="H505" s="3">
        <v>1485844</v>
      </c>
      <c r="I505" s="3">
        <v>2091630</v>
      </c>
      <c r="J505" s="3"/>
    </row>
    <row r="506" spans="1:10" hidden="1" x14ac:dyDescent="0.2">
      <c r="A506" s="3" t="s">
        <v>36</v>
      </c>
      <c r="B506" s="3">
        <v>35000</v>
      </c>
      <c r="C506" s="3">
        <v>6</v>
      </c>
      <c r="D506" s="3" t="s">
        <v>9</v>
      </c>
      <c r="E506" s="3" t="s">
        <v>30</v>
      </c>
      <c r="F506" s="3">
        <v>2016</v>
      </c>
      <c r="G506" s="3">
        <v>1636</v>
      </c>
      <c r="H506" s="3">
        <v>505700</v>
      </c>
      <c r="I506" s="3">
        <v>2091630</v>
      </c>
      <c r="J506" s="3"/>
    </row>
    <row r="507" spans="1:10" hidden="1" x14ac:dyDescent="0.2">
      <c r="A507" s="3" t="s">
        <v>36</v>
      </c>
      <c r="B507" s="3">
        <v>35000</v>
      </c>
      <c r="C507" s="3">
        <v>6</v>
      </c>
      <c r="D507" s="3" t="s">
        <v>9</v>
      </c>
      <c r="E507" s="3" t="s">
        <v>31</v>
      </c>
      <c r="F507" s="3">
        <v>2016</v>
      </c>
      <c r="G507" s="3">
        <v>3106.5</v>
      </c>
      <c r="H507" s="3">
        <v>1422404</v>
      </c>
      <c r="I507" s="3">
        <v>2091630</v>
      </c>
      <c r="J507" s="3"/>
    </row>
    <row r="508" spans="1:10" hidden="1" x14ac:dyDescent="0.2">
      <c r="A508" s="3" t="s">
        <v>37</v>
      </c>
      <c r="B508" s="3">
        <v>49000</v>
      </c>
      <c r="C508" s="3">
        <v>6</v>
      </c>
      <c r="D508" s="3" t="s">
        <v>9</v>
      </c>
      <c r="E508" s="3" t="s">
        <v>7</v>
      </c>
      <c r="F508" s="3">
        <v>2016</v>
      </c>
      <c r="G508" s="3"/>
      <c r="H508" s="3">
        <v>2888912</v>
      </c>
      <c r="I508" s="3">
        <v>3041868</v>
      </c>
      <c r="J508" s="3"/>
    </row>
    <row r="509" spans="1:10" hidden="1" x14ac:dyDescent="0.2">
      <c r="A509" s="3" t="s">
        <v>37</v>
      </c>
      <c r="B509" s="3">
        <v>49000</v>
      </c>
      <c r="C509" s="3">
        <v>6</v>
      </c>
      <c r="D509" s="3" t="s">
        <v>9</v>
      </c>
      <c r="E509" s="3" t="s">
        <v>10</v>
      </c>
      <c r="F509" s="3">
        <v>2016</v>
      </c>
      <c r="G509" s="3">
        <v>4652</v>
      </c>
      <c r="H509" s="3">
        <v>4199996</v>
      </c>
      <c r="I509" s="3">
        <v>3041868</v>
      </c>
      <c r="J509" s="3"/>
    </row>
    <row r="510" spans="1:10" hidden="1" x14ac:dyDescent="0.2">
      <c r="A510" s="3" t="s">
        <v>37</v>
      </c>
      <c r="B510" s="3">
        <v>49000</v>
      </c>
      <c r="C510" s="3">
        <v>6</v>
      </c>
      <c r="D510" s="3" t="s">
        <v>9</v>
      </c>
      <c r="E510" s="3" t="s">
        <v>11</v>
      </c>
      <c r="F510" s="3">
        <v>2016</v>
      </c>
      <c r="G510" s="3">
        <v>1392.1</v>
      </c>
      <c r="H510" s="3">
        <v>1029888</v>
      </c>
      <c r="I510" s="3">
        <v>3041868</v>
      </c>
      <c r="J510" s="3"/>
    </row>
    <row r="511" spans="1:10" hidden="1" x14ac:dyDescent="0.2">
      <c r="A511" s="3" t="s">
        <v>37</v>
      </c>
      <c r="B511" s="3">
        <v>49000</v>
      </c>
      <c r="C511" s="3">
        <v>6</v>
      </c>
      <c r="D511" s="3" t="s">
        <v>9</v>
      </c>
      <c r="E511" s="3" t="s">
        <v>12</v>
      </c>
      <c r="F511" s="3">
        <v>2016</v>
      </c>
      <c r="G511" s="3">
        <v>9365.9</v>
      </c>
      <c r="H511" s="3">
        <v>7738224</v>
      </c>
      <c r="I511" s="3">
        <v>3041868</v>
      </c>
      <c r="J511" s="3"/>
    </row>
    <row r="512" spans="1:10" hidden="1" x14ac:dyDescent="0.2">
      <c r="A512" s="3" t="s">
        <v>37</v>
      </c>
      <c r="B512" s="3">
        <v>49000</v>
      </c>
      <c r="C512" s="3">
        <v>6</v>
      </c>
      <c r="D512" s="3" t="s">
        <v>9</v>
      </c>
      <c r="E512" s="3" t="s">
        <v>13</v>
      </c>
      <c r="F512" s="3">
        <v>2016</v>
      </c>
      <c r="G512" s="3">
        <v>11132.7</v>
      </c>
      <c r="H512" s="3">
        <v>6457180</v>
      </c>
      <c r="I512" s="3">
        <v>3041868</v>
      </c>
      <c r="J512" s="3"/>
    </row>
    <row r="513" spans="1:10" hidden="1" x14ac:dyDescent="0.2">
      <c r="A513" s="3" t="s">
        <v>37</v>
      </c>
      <c r="B513" s="3">
        <v>49000</v>
      </c>
      <c r="C513" s="3">
        <v>6</v>
      </c>
      <c r="D513" s="3" t="s">
        <v>9</v>
      </c>
      <c r="E513" s="3" t="s">
        <v>14</v>
      </c>
      <c r="F513" s="3">
        <v>2016</v>
      </c>
      <c r="G513" s="3">
        <v>4635.6000000000004</v>
      </c>
      <c r="H513" s="3">
        <v>3581180</v>
      </c>
      <c r="I513" s="3">
        <v>3041868</v>
      </c>
      <c r="J513" s="3"/>
    </row>
    <row r="514" spans="1:10" hidden="1" x14ac:dyDescent="0.2">
      <c r="A514" s="3" t="s">
        <v>37</v>
      </c>
      <c r="B514" s="3">
        <v>49000</v>
      </c>
      <c r="C514" s="3">
        <v>6</v>
      </c>
      <c r="D514" s="3" t="s">
        <v>9</v>
      </c>
      <c r="E514" s="3" t="s">
        <v>15</v>
      </c>
      <c r="F514" s="3">
        <v>2016</v>
      </c>
      <c r="G514" s="3">
        <v>13730.5</v>
      </c>
      <c r="H514" s="3">
        <v>5921608</v>
      </c>
      <c r="I514" s="3">
        <v>3041868</v>
      </c>
      <c r="J514" s="3"/>
    </row>
    <row r="515" spans="1:10" hidden="1" x14ac:dyDescent="0.2">
      <c r="A515" s="3" t="s">
        <v>37</v>
      </c>
      <c r="B515" s="3">
        <v>49000</v>
      </c>
      <c r="C515" s="3">
        <v>6</v>
      </c>
      <c r="D515" s="3" t="s">
        <v>9</v>
      </c>
      <c r="E515" s="3" t="s">
        <v>16</v>
      </c>
      <c r="F515" s="3">
        <v>2016</v>
      </c>
      <c r="G515" s="3">
        <v>93</v>
      </c>
      <c r="H515" s="3">
        <v>78928</v>
      </c>
      <c r="I515" s="3">
        <v>3041868</v>
      </c>
      <c r="J515" s="3"/>
    </row>
    <row r="516" spans="1:10" hidden="1" x14ac:dyDescent="0.2">
      <c r="A516" s="3" t="s">
        <v>37</v>
      </c>
      <c r="B516" s="3">
        <v>49000</v>
      </c>
      <c r="C516" s="3">
        <v>6</v>
      </c>
      <c r="D516" s="3" t="s">
        <v>9</v>
      </c>
      <c r="E516" s="3" t="s">
        <v>17</v>
      </c>
      <c r="F516" s="3">
        <v>2016</v>
      </c>
      <c r="G516" s="3">
        <v>19968.3</v>
      </c>
      <c r="H516" s="3">
        <v>16029188</v>
      </c>
      <c r="I516" s="3">
        <v>3041868</v>
      </c>
      <c r="J516" s="3"/>
    </row>
    <row r="517" spans="1:10" hidden="1" x14ac:dyDescent="0.2">
      <c r="A517" s="3" t="s">
        <v>37</v>
      </c>
      <c r="B517" s="3">
        <v>49000</v>
      </c>
      <c r="C517" s="3">
        <v>6</v>
      </c>
      <c r="D517" s="3" t="s">
        <v>9</v>
      </c>
      <c r="E517" s="3" t="s">
        <v>18</v>
      </c>
      <c r="F517" s="3">
        <v>2016</v>
      </c>
      <c r="G517" s="3">
        <v>7540.2</v>
      </c>
      <c r="H517" s="3">
        <v>3388868</v>
      </c>
      <c r="I517" s="3">
        <v>3041868</v>
      </c>
      <c r="J517" s="3"/>
    </row>
    <row r="518" spans="1:10" hidden="1" x14ac:dyDescent="0.2">
      <c r="A518" s="3" t="s">
        <v>37</v>
      </c>
      <c r="B518" s="3">
        <v>49000</v>
      </c>
      <c r="C518" s="3">
        <v>6</v>
      </c>
      <c r="D518" s="3" t="s">
        <v>9</v>
      </c>
      <c r="E518" s="3" t="s">
        <v>19</v>
      </c>
      <c r="F518" s="3">
        <v>2016</v>
      </c>
      <c r="G518" s="3">
        <v>2251.4</v>
      </c>
      <c r="H518" s="3">
        <v>1843172</v>
      </c>
      <c r="I518" s="3">
        <v>3041868</v>
      </c>
      <c r="J518" s="3"/>
    </row>
    <row r="519" spans="1:10" hidden="1" x14ac:dyDescent="0.2">
      <c r="A519" s="3" t="s">
        <v>37</v>
      </c>
      <c r="B519" s="3">
        <v>49000</v>
      </c>
      <c r="C519" s="3">
        <v>6</v>
      </c>
      <c r="D519" s="3" t="s">
        <v>9</v>
      </c>
      <c r="E519" s="3" t="s">
        <v>20</v>
      </c>
      <c r="F519" s="3">
        <v>2016</v>
      </c>
      <c r="G519" s="3">
        <v>16852.8</v>
      </c>
      <c r="H519" s="3">
        <v>9475068</v>
      </c>
      <c r="I519" s="3">
        <v>3041868</v>
      </c>
      <c r="J519" s="3"/>
    </row>
    <row r="520" spans="1:10" hidden="1" x14ac:dyDescent="0.2">
      <c r="A520" s="3" t="s">
        <v>37</v>
      </c>
      <c r="B520" s="3">
        <v>49000</v>
      </c>
      <c r="C520" s="3">
        <v>6</v>
      </c>
      <c r="D520" s="3" t="s">
        <v>9</v>
      </c>
      <c r="E520" s="3" t="s">
        <v>21</v>
      </c>
      <c r="F520" s="3">
        <v>2016</v>
      </c>
      <c r="G520" s="3">
        <v>1429.7</v>
      </c>
      <c r="H520" s="3">
        <v>753072</v>
      </c>
      <c r="I520" s="3">
        <v>3041868</v>
      </c>
      <c r="J520" s="3"/>
    </row>
    <row r="521" spans="1:10" hidden="1" x14ac:dyDescent="0.2">
      <c r="A521" s="3" t="s">
        <v>37</v>
      </c>
      <c r="B521" s="3">
        <v>49000</v>
      </c>
      <c r="C521" s="3">
        <v>6</v>
      </c>
      <c r="D521" s="3" t="s">
        <v>9</v>
      </c>
      <c r="E521" s="3" t="s">
        <v>22</v>
      </c>
      <c r="F521" s="3">
        <v>2016</v>
      </c>
      <c r="G521" s="3">
        <v>2237.3000000000002</v>
      </c>
      <c r="H521" s="3">
        <v>659720</v>
      </c>
      <c r="I521" s="3">
        <v>3041868</v>
      </c>
      <c r="J521" s="3"/>
    </row>
    <row r="522" spans="1:10" hidden="1" x14ac:dyDescent="0.2">
      <c r="A522" s="3" t="s">
        <v>37</v>
      </c>
      <c r="B522" s="3">
        <v>49000</v>
      </c>
      <c r="C522" s="3">
        <v>6</v>
      </c>
      <c r="D522" s="3" t="s">
        <v>9</v>
      </c>
      <c r="E522" s="3" t="s">
        <v>23</v>
      </c>
      <c r="F522" s="3">
        <v>2016</v>
      </c>
      <c r="G522" s="3">
        <v>5720.1</v>
      </c>
      <c r="H522" s="3">
        <v>3017888</v>
      </c>
      <c r="I522" s="3">
        <v>3041868</v>
      </c>
      <c r="J522" s="3"/>
    </row>
    <row r="523" spans="1:10" hidden="1" x14ac:dyDescent="0.2">
      <c r="A523" s="3" t="s">
        <v>37</v>
      </c>
      <c r="B523" s="3">
        <v>49000</v>
      </c>
      <c r="C523" s="3">
        <v>6</v>
      </c>
      <c r="D523" s="3" t="s">
        <v>9</v>
      </c>
      <c r="E523" s="3" t="s">
        <v>24</v>
      </c>
      <c r="F523" s="3">
        <v>2016</v>
      </c>
      <c r="G523" s="3">
        <v>4295.3999999999996</v>
      </c>
      <c r="H523" s="3">
        <v>4419640</v>
      </c>
      <c r="I523" s="3">
        <v>3041868</v>
      </c>
      <c r="J523" s="3"/>
    </row>
    <row r="524" spans="1:10" hidden="1" x14ac:dyDescent="0.2">
      <c r="A524" s="3" t="s">
        <v>37</v>
      </c>
      <c r="B524" s="3">
        <v>49000</v>
      </c>
      <c r="C524" s="3">
        <v>6</v>
      </c>
      <c r="D524" s="3" t="s">
        <v>9</v>
      </c>
      <c r="E524" s="3" t="s">
        <v>25</v>
      </c>
      <c r="F524" s="3">
        <v>2016</v>
      </c>
      <c r="G524" s="3">
        <v>17246.3</v>
      </c>
      <c r="H524" s="3">
        <v>9022748</v>
      </c>
      <c r="I524" s="3">
        <v>3041868</v>
      </c>
      <c r="J524" s="3"/>
    </row>
    <row r="525" spans="1:10" hidden="1" x14ac:dyDescent="0.2">
      <c r="A525" s="3" t="s">
        <v>37</v>
      </c>
      <c r="B525" s="3">
        <v>49000</v>
      </c>
      <c r="C525" s="3">
        <v>6</v>
      </c>
      <c r="D525" s="3" t="s">
        <v>9</v>
      </c>
      <c r="E525" s="3" t="s">
        <v>26</v>
      </c>
      <c r="F525" s="3">
        <v>2016</v>
      </c>
      <c r="G525" s="3">
        <v>21079.200000000001</v>
      </c>
      <c r="H525" s="3">
        <v>3278936</v>
      </c>
      <c r="I525" s="3">
        <v>3041868</v>
      </c>
      <c r="J525" s="3"/>
    </row>
    <row r="526" spans="1:10" hidden="1" x14ac:dyDescent="0.2">
      <c r="A526" s="3" t="s">
        <v>37</v>
      </c>
      <c r="B526" s="3">
        <v>49000</v>
      </c>
      <c r="C526" s="3">
        <v>6</v>
      </c>
      <c r="D526" s="3" t="s">
        <v>9</v>
      </c>
      <c r="E526" s="3" t="s">
        <v>27</v>
      </c>
      <c r="F526" s="3">
        <v>2016</v>
      </c>
      <c r="G526" s="3">
        <v>11198</v>
      </c>
      <c r="H526" s="3">
        <v>7461684</v>
      </c>
      <c r="I526" s="3">
        <v>3041868</v>
      </c>
      <c r="J526" s="3"/>
    </row>
    <row r="527" spans="1:10" hidden="1" x14ac:dyDescent="0.2">
      <c r="A527" s="3" t="s">
        <v>37</v>
      </c>
      <c r="B527" s="3">
        <v>49000</v>
      </c>
      <c r="C527" s="3">
        <v>6</v>
      </c>
      <c r="D527" s="3" t="s">
        <v>9</v>
      </c>
      <c r="E527" s="3" t="s">
        <v>28</v>
      </c>
      <c r="F527" s="3">
        <v>2016</v>
      </c>
      <c r="G527" s="3">
        <v>13903</v>
      </c>
      <c r="H527" s="3">
        <v>11694936</v>
      </c>
      <c r="I527" s="3">
        <v>3041868</v>
      </c>
      <c r="J527" s="3"/>
    </row>
    <row r="528" spans="1:10" hidden="1" x14ac:dyDescent="0.2">
      <c r="A528" s="3" t="s">
        <v>37</v>
      </c>
      <c r="B528" s="3">
        <v>49000</v>
      </c>
      <c r="C528" s="3">
        <v>6</v>
      </c>
      <c r="D528" s="3" t="s">
        <v>9</v>
      </c>
      <c r="E528" s="3" t="s">
        <v>29</v>
      </c>
      <c r="F528" s="3">
        <v>2016</v>
      </c>
      <c r="G528" s="3">
        <v>5689.8</v>
      </c>
      <c r="H528" s="3">
        <v>4055220</v>
      </c>
      <c r="I528" s="3">
        <v>3041868</v>
      </c>
      <c r="J528" s="3"/>
    </row>
    <row r="529" spans="1:10" hidden="1" x14ac:dyDescent="0.2">
      <c r="A529" s="3" t="s">
        <v>37</v>
      </c>
      <c r="B529" s="3">
        <v>49000</v>
      </c>
      <c r="C529" s="3">
        <v>6</v>
      </c>
      <c r="D529" s="3" t="s">
        <v>9</v>
      </c>
      <c r="E529" s="3" t="s">
        <v>30</v>
      </c>
      <c r="F529" s="3">
        <v>2016</v>
      </c>
      <c r="G529" s="3">
        <v>2055.1999999999998</v>
      </c>
      <c r="H529" s="3">
        <v>672080</v>
      </c>
      <c r="I529" s="3">
        <v>3041868</v>
      </c>
      <c r="J529" s="3"/>
    </row>
    <row r="530" spans="1:10" hidden="1" x14ac:dyDescent="0.2">
      <c r="A530" s="3" t="s">
        <v>37</v>
      </c>
      <c r="B530" s="3">
        <v>49000</v>
      </c>
      <c r="C530" s="3">
        <v>6</v>
      </c>
      <c r="D530" s="3" t="s">
        <v>9</v>
      </c>
      <c r="E530" s="3" t="s">
        <v>31</v>
      </c>
      <c r="F530" s="3">
        <v>2016</v>
      </c>
      <c r="G530" s="3">
        <v>8281.1</v>
      </c>
      <c r="H530" s="3">
        <v>4558296</v>
      </c>
      <c r="I530" s="3">
        <v>3041868</v>
      </c>
      <c r="J530" s="3"/>
    </row>
    <row r="531" spans="1:10" hidden="1" x14ac:dyDescent="0.2">
      <c r="A531" s="3" t="s">
        <v>38</v>
      </c>
      <c r="B531" s="3">
        <v>56000</v>
      </c>
      <c r="C531" s="3">
        <v>6</v>
      </c>
      <c r="D531" s="3" t="s">
        <v>9</v>
      </c>
      <c r="E531" s="3" t="s">
        <v>7</v>
      </c>
      <c r="F531" s="3">
        <v>2016</v>
      </c>
      <c r="G531" s="3"/>
      <c r="H531" s="3">
        <v>903420</v>
      </c>
      <c r="I531" s="3">
        <v>584215</v>
      </c>
      <c r="J531" s="3"/>
    </row>
    <row r="532" spans="1:10" hidden="1" x14ac:dyDescent="0.2">
      <c r="A532" s="3" t="s">
        <v>38</v>
      </c>
      <c r="B532" s="3">
        <v>56000</v>
      </c>
      <c r="C532" s="3">
        <v>6</v>
      </c>
      <c r="D532" s="3" t="s">
        <v>9</v>
      </c>
      <c r="E532" s="3" t="s">
        <v>10</v>
      </c>
      <c r="F532" s="3">
        <v>2016</v>
      </c>
      <c r="G532" s="3">
        <v>504.8</v>
      </c>
      <c r="H532" s="3">
        <v>434944</v>
      </c>
      <c r="I532" s="3">
        <v>584215</v>
      </c>
      <c r="J532" s="3"/>
    </row>
    <row r="533" spans="1:10" hidden="1" x14ac:dyDescent="0.2">
      <c r="A533" s="3" t="s">
        <v>38</v>
      </c>
      <c r="B533" s="3">
        <v>56000</v>
      </c>
      <c r="C533" s="3">
        <v>6</v>
      </c>
      <c r="D533" s="3" t="s">
        <v>9</v>
      </c>
      <c r="E533" s="3" t="s">
        <v>11</v>
      </c>
      <c r="F533" s="3">
        <v>2016</v>
      </c>
      <c r="G533" s="3">
        <v>265.39999999999998</v>
      </c>
      <c r="H533" s="3">
        <v>115432</v>
      </c>
      <c r="I533" s="3">
        <v>584215</v>
      </c>
      <c r="J533" s="3"/>
    </row>
    <row r="534" spans="1:10" hidden="1" x14ac:dyDescent="0.2">
      <c r="A534" s="3" t="s">
        <v>38</v>
      </c>
      <c r="B534" s="3">
        <v>56000</v>
      </c>
      <c r="C534" s="3">
        <v>6</v>
      </c>
      <c r="D534" s="3" t="s">
        <v>9</v>
      </c>
      <c r="E534" s="3" t="s">
        <v>12</v>
      </c>
      <c r="F534" s="3">
        <v>2016</v>
      </c>
      <c r="G534" s="3">
        <v>2005.5</v>
      </c>
      <c r="H534" s="3">
        <v>1631564</v>
      </c>
      <c r="I534" s="3">
        <v>584215</v>
      </c>
      <c r="J534" s="3"/>
    </row>
    <row r="535" spans="1:10" hidden="1" x14ac:dyDescent="0.2">
      <c r="A535" s="3" t="s">
        <v>38</v>
      </c>
      <c r="B535" s="3">
        <v>56000</v>
      </c>
      <c r="C535" s="3">
        <v>6</v>
      </c>
      <c r="D535" s="3" t="s">
        <v>9</v>
      </c>
      <c r="E535" s="3" t="s">
        <v>13</v>
      </c>
      <c r="F535" s="3">
        <v>2016</v>
      </c>
      <c r="G535" s="3">
        <v>449.8</v>
      </c>
      <c r="H535" s="3" t="s">
        <v>8</v>
      </c>
      <c r="I535" s="3">
        <v>584215</v>
      </c>
      <c r="J535" s="3"/>
    </row>
    <row r="536" spans="1:10" hidden="1" x14ac:dyDescent="0.2">
      <c r="A536" s="3" t="s">
        <v>38</v>
      </c>
      <c r="B536" s="3">
        <v>56000</v>
      </c>
      <c r="C536" s="3">
        <v>6</v>
      </c>
      <c r="D536" s="3" t="s">
        <v>9</v>
      </c>
      <c r="E536" s="3" t="s">
        <v>14</v>
      </c>
      <c r="F536" s="3">
        <v>2016</v>
      </c>
      <c r="G536" s="3">
        <v>854.5</v>
      </c>
      <c r="H536" s="3">
        <v>699732</v>
      </c>
      <c r="I536" s="3">
        <v>584215</v>
      </c>
      <c r="J536" s="3"/>
    </row>
    <row r="537" spans="1:10" hidden="1" x14ac:dyDescent="0.2">
      <c r="A537" s="3" t="s">
        <v>38</v>
      </c>
      <c r="B537" s="3">
        <v>56000</v>
      </c>
      <c r="C537" s="3">
        <v>6</v>
      </c>
      <c r="D537" s="3" t="s">
        <v>9</v>
      </c>
      <c r="E537" s="3" t="s">
        <v>15</v>
      </c>
      <c r="F537" s="3">
        <v>2016</v>
      </c>
      <c r="G537" s="3">
        <v>1004.5</v>
      </c>
      <c r="H537" s="3">
        <v>537228</v>
      </c>
      <c r="I537" s="3">
        <v>584215</v>
      </c>
      <c r="J537" s="3"/>
    </row>
    <row r="538" spans="1:10" hidden="1" x14ac:dyDescent="0.2">
      <c r="A538" s="3" t="s">
        <v>38</v>
      </c>
      <c r="B538" s="3">
        <v>56000</v>
      </c>
      <c r="C538" s="3">
        <v>6</v>
      </c>
      <c r="D538" s="3" t="s">
        <v>9</v>
      </c>
      <c r="E538" s="3" t="s">
        <v>16</v>
      </c>
      <c r="F538" s="3">
        <v>2016</v>
      </c>
      <c r="G538" s="3">
        <v>74.5</v>
      </c>
      <c r="H538" s="3" t="s">
        <v>8</v>
      </c>
      <c r="I538" s="3">
        <v>584215</v>
      </c>
      <c r="J538" s="3"/>
    </row>
    <row r="539" spans="1:10" hidden="1" x14ac:dyDescent="0.2">
      <c r="A539" s="3" t="s">
        <v>38</v>
      </c>
      <c r="B539" s="3">
        <v>56000</v>
      </c>
      <c r="C539" s="3">
        <v>6</v>
      </c>
      <c r="D539" s="3" t="s">
        <v>9</v>
      </c>
      <c r="E539" s="3" t="s">
        <v>17</v>
      </c>
      <c r="F539" s="3">
        <v>2016</v>
      </c>
      <c r="G539" s="3">
        <v>6137.6</v>
      </c>
      <c r="H539" s="3">
        <v>5304552</v>
      </c>
      <c r="I539" s="3">
        <v>584215</v>
      </c>
      <c r="J539" s="3"/>
    </row>
    <row r="540" spans="1:10" hidden="1" x14ac:dyDescent="0.2">
      <c r="A540" s="3" t="s">
        <v>38</v>
      </c>
      <c r="B540" s="3">
        <v>56000</v>
      </c>
      <c r="C540" s="3">
        <v>6</v>
      </c>
      <c r="D540" s="3" t="s">
        <v>9</v>
      </c>
      <c r="E540" s="3" t="s">
        <v>18</v>
      </c>
      <c r="F540" s="3">
        <v>2016</v>
      </c>
      <c r="G540" s="3">
        <v>628.9</v>
      </c>
      <c r="H540" s="3">
        <v>267380</v>
      </c>
      <c r="I540" s="3">
        <v>584215</v>
      </c>
      <c r="J540" s="3"/>
    </row>
    <row r="541" spans="1:10" hidden="1" x14ac:dyDescent="0.2">
      <c r="A541" s="3" t="s">
        <v>38</v>
      </c>
      <c r="B541" s="3">
        <v>56000</v>
      </c>
      <c r="C541" s="3">
        <v>6</v>
      </c>
      <c r="D541" s="3" t="s">
        <v>9</v>
      </c>
      <c r="E541" s="3" t="s">
        <v>19</v>
      </c>
      <c r="F541" s="3">
        <v>2016</v>
      </c>
      <c r="G541" s="3">
        <v>125.2</v>
      </c>
      <c r="H541" s="3">
        <v>88196</v>
      </c>
      <c r="I541" s="3">
        <v>584215</v>
      </c>
      <c r="J541" s="3"/>
    </row>
    <row r="542" spans="1:10" hidden="1" x14ac:dyDescent="0.2">
      <c r="A542" s="3" t="s">
        <v>38</v>
      </c>
      <c r="B542" s="3">
        <v>56000</v>
      </c>
      <c r="C542" s="3">
        <v>6</v>
      </c>
      <c r="D542" s="3" t="s">
        <v>9</v>
      </c>
      <c r="E542" s="3" t="s">
        <v>20</v>
      </c>
      <c r="F542" s="3">
        <v>2016</v>
      </c>
      <c r="G542" s="3">
        <v>1723.8</v>
      </c>
      <c r="H542" s="3" t="s">
        <v>8</v>
      </c>
      <c r="I542" s="3">
        <v>584215</v>
      </c>
      <c r="J542" s="3"/>
    </row>
    <row r="543" spans="1:10" hidden="1" x14ac:dyDescent="0.2">
      <c r="A543" s="3" t="s">
        <v>38</v>
      </c>
      <c r="B543" s="3">
        <v>56000</v>
      </c>
      <c r="C543" s="3">
        <v>6</v>
      </c>
      <c r="D543" s="3" t="s">
        <v>9</v>
      </c>
      <c r="E543" s="3" t="s">
        <v>21</v>
      </c>
      <c r="F543" s="3">
        <v>2016</v>
      </c>
      <c r="G543" s="3">
        <v>387.7</v>
      </c>
      <c r="H543" s="3">
        <v>356236</v>
      </c>
      <c r="I543" s="3">
        <v>584215</v>
      </c>
      <c r="J543" s="3"/>
    </row>
    <row r="544" spans="1:10" hidden="1" x14ac:dyDescent="0.2">
      <c r="A544" s="3" t="s">
        <v>38</v>
      </c>
      <c r="B544" s="3">
        <v>56000</v>
      </c>
      <c r="C544" s="3">
        <v>6</v>
      </c>
      <c r="D544" s="3" t="s">
        <v>9</v>
      </c>
      <c r="E544" s="3" t="s">
        <v>22</v>
      </c>
      <c r="F544" s="3">
        <v>2016</v>
      </c>
      <c r="G544" s="3">
        <v>5922.9</v>
      </c>
      <c r="H544" s="3">
        <v>2234836</v>
      </c>
      <c r="I544" s="3">
        <v>584215</v>
      </c>
      <c r="J544" s="3"/>
    </row>
    <row r="545" spans="1:10" hidden="1" x14ac:dyDescent="0.2">
      <c r="A545" s="3" t="s">
        <v>38</v>
      </c>
      <c r="B545" s="3">
        <v>56000</v>
      </c>
      <c r="C545" s="3">
        <v>6</v>
      </c>
      <c r="D545" s="3" t="s">
        <v>9</v>
      </c>
      <c r="E545" s="3" t="s">
        <v>23</v>
      </c>
      <c r="F545" s="3">
        <v>2016</v>
      </c>
      <c r="G545" s="3">
        <v>1274</v>
      </c>
      <c r="H545" s="3" t="s">
        <v>8</v>
      </c>
      <c r="I545" s="3">
        <v>584215</v>
      </c>
      <c r="J545" s="3"/>
    </row>
    <row r="546" spans="1:10" hidden="1" x14ac:dyDescent="0.2">
      <c r="A546" s="3" t="s">
        <v>38</v>
      </c>
      <c r="B546" s="3">
        <v>56000</v>
      </c>
      <c r="C546" s="3">
        <v>6</v>
      </c>
      <c r="D546" s="3" t="s">
        <v>9</v>
      </c>
      <c r="E546" s="3" t="s">
        <v>24</v>
      </c>
      <c r="F546" s="3">
        <v>2016</v>
      </c>
      <c r="G546" s="3">
        <v>579.9</v>
      </c>
      <c r="H546" s="3">
        <v>609384</v>
      </c>
      <c r="I546" s="3">
        <v>584215</v>
      </c>
      <c r="J546" s="3"/>
    </row>
    <row r="547" spans="1:10" hidden="1" x14ac:dyDescent="0.2">
      <c r="A547" s="3" t="s">
        <v>38</v>
      </c>
      <c r="B547" s="3">
        <v>56000</v>
      </c>
      <c r="C547" s="3">
        <v>6</v>
      </c>
      <c r="D547" s="3" t="s">
        <v>9</v>
      </c>
      <c r="E547" s="3" t="s">
        <v>25</v>
      </c>
      <c r="F547" s="3">
        <v>2016</v>
      </c>
      <c r="G547" s="3">
        <v>1711.8</v>
      </c>
      <c r="H547" s="3">
        <v>977024</v>
      </c>
      <c r="I547" s="3">
        <v>584215</v>
      </c>
      <c r="J547" s="3"/>
    </row>
    <row r="548" spans="1:10" hidden="1" x14ac:dyDescent="0.2">
      <c r="A548" s="3" t="s">
        <v>38</v>
      </c>
      <c r="B548" s="3">
        <v>56000</v>
      </c>
      <c r="C548" s="3">
        <v>6</v>
      </c>
      <c r="D548" s="3" t="s">
        <v>9</v>
      </c>
      <c r="E548" s="3" t="s">
        <v>26</v>
      </c>
      <c r="F548" s="3">
        <v>2016</v>
      </c>
      <c r="G548" s="3">
        <v>4174.6000000000004</v>
      </c>
      <c r="H548" s="3">
        <v>525100</v>
      </c>
      <c r="I548" s="3">
        <v>584215</v>
      </c>
      <c r="J548" s="3"/>
    </row>
    <row r="549" spans="1:10" hidden="1" x14ac:dyDescent="0.2">
      <c r="A549" s="3" t="s">
        <v>38</v>
      </c>
      <c r="B549" s="3">
        <v>56000</v>
      </c>
      <c r="C549" s="3">
        <v>6</v>
      </c>
      <c r="D549" s="3" t="s">
        <v>9</v>
      </c>
      <c r="E549" s="3" t="s">
        <v>27</v>
      </c>
      <c r="F549" s="3">
        <v>2016</v>
      </c>
      <c r="G549" s="3">
        <v>2063.1999999999998</v>
      </c>
      <c r="H549" s="3">
        <v>1167564</v>
      </c>
      <c r="I549" s="3">
        <v>584215</v>
      </c>
      <c r="J549" s="3"/>
    </row>
    <row r="550" spans="1:10" hidden="1" x14ac:dyDescent="0.2">
      <c r="A550" s="3" t="s">
        <v>38</v>
      </c>
      <c r="B550" s="3">
        <v>56000</v>
      </c>
      <c r="C550" s="3">
        <v>6</v>
      </c>
      <c r="D550" s="3" t="s">
        <v>9</v>
      </c>
      <c r="E550" s="3" t="s">
        <v>28</v>
      </c>
      <c r="F550" s="3">
        <v>2016</v>
      </c>
      <c r="G550" s="3">
        <v>4895.5</v>
      </c>
      <c r="H550" s="3">
        <v>4248584</v>
      </c>
      <c r="I550" s="3">
        <v>584215</v>
      </c>
      <c r="J550" s="3"/>
    </row>
    <row r="551" spans="1:10" hidden="1" x14ac:dyDescent="0.2">
      <c r="A551" s="3" t="s">
        <v>38</v>
      </c>
      <c r="B551" s="3">
        <v>56000</v>
      </c>
      <c r="C551" s="3">
        <v>6</v>
      </c>
      <c r="D551" s="3" t="s">
        <v>9</v>
      </c>
      <c r="E551" s="3" t="s">
        <v>29</v>
      </c>
      <c r="F551" s="3">
        <v>2016</v>
      </c>
      <c r="G551" s="3">
        <v>3191.6</v>
      </c>
      <c r="H551" s="3">
        <v>2093644</v>
      </c>
      <c r="I551" s="3">
        <v>584215</v>
      </c>
      <c r="J551" s="3"/>
    </row>
    <row r="552" spans="1:10" hidden="1" x14ac:dyDescent="0.2">
      <c r="A552" s="3" t="s">
        <v>38</v>
      </c>
      <c r="B552" s="3">
        <v>56000</v>
      </c>
      <c r="C552" s="3">
        <v>6</v>
      </c>
      <c r="D552" s="3" t="s">
        <v>9</v>
      </c>
      <c r="E552" s="3" t="s">
        <v>30</v>
      </c>
      <c r="F552" s="3">
        <v>2016</v>
      </c>
      <c r="G552" s="3">
        <v>1052</v>
      </c>
      <c r="H552" s="3">
        <v>333968</v>
      </c>
      <c r="I552" s="3">
        <v>584215</v>
      </c>
      <c r="J552" s="3"/>
    </row>
    <row r="553" spans="1:10" hidden="1" x14ac:dyDescent="0.2">
      <c r="A553" s="3" t="s">
        <v>38</v>
      </c>
      <c r="B553" s="3">
        <v>56000</v>
      </c>
      <c r="C553" s="3">
        <v>6</v>
      </c>
      <c r="D553" s="3" t="s">
        <v>9</v>
      </c>
      <c r="E553" s="3" t="s">
        <v>31</v>
      </c>
      <c r="F553" s="3">
        <v>2016</v>
      </c>
      <c r="G553" s="3">
        <v>1516.3</v>
      </c>
      <c r="H553" s="3">
        <v>641304</v>
      </c>
      <c r="I553" s="3">
        <v>584215</v>
      </c>
      <c r="J553" s="3"/>
    </row>
    <row r="554" spans="1:10" hidden="1" x14ac:dyDescent="0.2">
      <c r="A554" s="3" t="s">
        <v>6</v>
      </c>
      <c r="B554" s="3">
        <v>4000</v>
      </c>
      <c r="C554" s="3">
        <v>6</v>
      </c>
      <c r="D554" s="3" t="s">
        <v>9</v>
      </c>
      <c r="E554" s="3" t="s">
        <v>7</v>
      </c>
      <c r="F554" s="3">
        <v>2017</v>
      </c>
      <c r="G554" s="3"/>
      <c r="H554" s="3">
        <v>8847192</v>
      </c>
      <c r="I554" s="3">
        <v>7044008</v>
      </c>
      <c r="J554" s="3"/>
    </row>
    <row r="555" spans="1:10" hidden="1" x14ac:dyDescent="0.2">
      <c r="A555" s="3" t="s">
        <v>6</v>
      </c>
      <c r="B555" s="3">
        <v>4000</v>
      </c>
      <c r="C555" s="3">
        <v>6</v>
      </c>
      <c r="D555" s="3" t="s">
        <v>9</v>
      </c>
      <c r="E555" s="3" t="s">
        <v>10</v>
      </c>
      <c r="F555" s="3">
        <v>2017</v>
      </c>
      <c r="G555" s="3">
        <v>14993.9</v>
      </c>
      <c r="H555" s="3">
        <v>13237248</v>
      </c>
      <c r="I555" s="3">
        <v>7044008</v>
      </c>
      <c r="J555" s="3"/>
    </row>
    <row r="556" spans="1:10" hidden="1" x14ac:dyDescent="0.2">
      <c r="A556" s="3" t="s">
        <v>6</v>
      </c>
      <c r="B556" s="3">
        <v>4000</v>
      </c>
      <c r="C556" s="3">
        <v>6</v>
      </c>
      <c r="D556" s="3" t="s">
        <v>9</v>
      </c>
      <c r="E556" s="3" t="s">
        <v>11</v>
      </c>
      <c r="F556" s="3">
        <v>2017</v>
      </c>
      <c r="G556" s="3">
        <v>3720.9</v>
      </c>
      <c r="H556" s="3">
        <v>2755936</v>
      </c>
      <c r="I556" s="3">
        <v>7044008</v>
      </c>
      <c r="J556" s="3">
        <v>319.89999999999998</v>
      </c>
    </row>
    <row r="557" spans="1:10" hidden="1" x14ac:dyDescent="0.2">
      <c r="A557" s="3" t="s">
        <v>6</v>
      </c>
      <c r="B557" s="3">
        <v>4000</v>
      </c>
      <c r="C557" s="3">
        <v>6</v>
      </c>
      <c r="D557" s="3" t="s">
        <v>9</v>
      </c>
      <c r="E557" s="3" t="s">
        <v>12</v>
      </c>
      <c r="F557" s="3">
        <v>2017</v>
      </c>
      <c r="G557" s="3">
        <v>14835.1</v>
      </c>
      <c r="H557" s="3">
        <v>13367172</v>
      </c>
      <c r="I557" s="3">
        <v>7044008</v>
      </c>
      <c r="J557" s="3">
        <v>146</v>
      </c>
    </row>
    <row r="558" spans="1:10" hidden="1" x14ac:dyDescent="0.2">
      <c r="A558" s="3" t="s">
        <v>6</v>
      </c>
      <c r="B558" s="3">
        <v>4000</v>
      </c>
      <c r="C558" s="3">
        <v>6</v>
      </c>
      <c r="D558" s="3" t="s">
        <v>9</v>
      </c>
      <c r="E558" s="3" t="s">
        <v>13</v>
      </c>
      <c r="F558" s="3">
        <v>2017</v>
      </c>
      <c r="G558" s="3">
        <v>22238.3</v>
      </c>
      <c r="H558" s="3">
        <v>13429228</v>
      </c>
      <c r="I558" s="3">
        <v>7044008</v>
      </c>
      <c r="J558" s="3"/>
    </row>
    <row r="559" spans="1:10" hidden="1" x14ac:dyDescent="0.2">
      <c r="A559" s="3" t="s">
        <v>6</v>
      </c>
      <c r="B559" s="3">
        <v>4000</v>
      </c>
      <c r="C559" s="3">
        <v>6</v>
      </c>
      <c r="D559" s="3" t="s">
        <v>9</v>
      </c>
      <c r="E559" s="3" t="s">
        <v>14</v>
      </c>
      <c r="F559" s="3">
        <v>2017</v>
      </c>
      <c r="G559" s="3">
        <v>7581.9</v>
      </c>
      <c r="H559" s="3">
        <v>6191660</v>
      </c>
      <c r="I559" s="3">
        <v>7044008</v>
      </c>
      <c r="J559" s="3"/>
    </row>
    <row r="560" spans="1:10" hidden="1" x14ac:dyDescent="0.2">
      <c r="A560" s="3" t="s">
        <v>6</v>
      </c>
      <c r="B560" s="3">
        <v>4000</v>
      </c>
      <c r="C560" s="3">
        <v>6</v>
      </c>
      <c r="D560" s="3" t="s">
        <v>9</v>
      </c>
      <c r="E560" s="3" t="s">
        <v>15</v>
      </c>
      <c r="F560" s="3">
        <v>2017</v>
      </c>
      <c r="G560" s="3">
        <v>22573.5</v>
      </c>
      <c r="H560" s="3">
        <v>16913568</v>
      </c>
      <c r="I560" s="3">
        <v>7044008</v>
      </c>
      <c r="J560" s="3">
        <v>214.4</v>
      </c>
    </row>
    <row r="561" spans="1:10" hidden="1" x14ac:dyDescent="0.2">
      <c r="A561" s="3" t="s">
        <v>6</v>
      </c>
      <c r="B561" s="3">
        <v>4000</v>
      </c>
      <c r="C561" s="3">
        <v>6</v>
      </c>
      <c r="D561" s="3" t="s">
        <v>9</v>
      </c>
      <c r="E561" s="3" t="s">
        <v>16</v>
      </c>
      <c r="F561" s="3">
        <v>2017</v>
      </c>
      <c r="G561" s="3">
        <v>630.9</v>
      </c>
      <c r="H561" s="3">
        <v>554692</v>
      </c>
      <c r="I561" s="3">
        <v>7044008</v>
      </c>
      <c r="J561" s="3"/>
    </row>
    <row r="562" spans="1:10" hidden="1" x14ac:dyDescent="0.2">
      <c r="A562" s="3" t="s">
        <v>6</v>
      </c>
      <c r="B562" s="3">
        <v>4000</v>
      </c>
      <c r="C562" s="3">
        <v>6</v>
      </c>
      <c r="D562" s="3" t="s">
        <v>9</v>
      </c>
      <c r="E562" s="3" t="s">
        <v>17</v>
      </c>
      <c r="F562" s="3">
        <v>2017</v>
      </c>
      <c r="G562" s="3">
        <v>42488.3</v>
      </c>
      <c r="H562" s="3">
        <v>33221816</v>
      </c>
      <c r="I562" s="3">
        <v>7044008</v>
      </c>
      <c r="J562" s="3">
        <v>413.4</v>
      </c>
    </row>
    <row r="563" spans="1:10" hidden="1" x14ac:dyDescent="0.2">
      <c r="A563" s="3" t="s">
        <v>6</v>
      </c>
      <c r="B563" s="3">
        <v>4000</v>
      </c>
      <c r="C563" s="3">
        <v>6</v>
      </c>
      <c r="D563" s="3" t="s">
        <v>9</v>
      </c>
      <c r="E563" s="3" t="s">
        <v>18</v>
      </c>
      <c r="F563" s="3">
        <v>2017</v>
      </c>
      <c r="G563" s="3">
        <v>11853</v>
      </c>
      <c r="H563" s="3">
        <v>5392300</v>
      </c>
      <c r="I563" s="3">
        <v>7044008</v>
      </c>
      <c r="J563" s="3">
        <v>46.9</v>
      </c>
    </row>
    <row r="564" spans="1:10" hidden="1" x14ac:dyDescent="0.2">
      <c r="A564" s="3" t="s">
        <v>6</v>
      </c>
      <c r="B564" s="3">
        <v>4000</v>
      </c>
      <c r="C564" s="3">
        <v>6</v>
      </c>
      <c r="D564" s="3" t="s">
        <v>9</v>
      </c>
      <c r="E564" s="3" t="s">
        <v>19</v>
      </c>
      <c r="F564" s="3">
        <v>2017</v>
      </c>
      <c r="G564" s="3">
        <v>4082.3</v>
      </c>
      <c r="H564" s="3">
        <v>3139624</v>
      </c>
      <c r="I564" s="3">
        <v>7044008</v>
      </c>
      <c r="J564" s="3"/>
    </row>
    <row r="565" spans="1:10" hidden="1" x14ac:dyDescent="0.2">
      <c r="A565" s="3" t="s">
        <v>6</v>
      </c>
      <c r="B565" s="3">
        <v>4000</v>
      </c>
      <c r="C565" s="3">
        <v>6</v>
      </c>
      <c r="D565" s="3" t="s">
        <v>9</v>
      </c>
      <c r="E565" s="3" t="s">
        <v>20</v>
      </c>
      <c r="F565" s="3">
        <v>2017</v>
      </c>
      <c r="G565" s="3">
        <v>26802.400000000001</v>
      </c>
      <c r="H565" s="3">
        <v>16094584</v>
      </c>
      <c r="I565" s="3">
        <v>7044008</v>
      </c>
      <c r="J565" s="3">
        <v>165.3</v>
      </c>
    </row>
    <row r="566" spans="1:10" hidden="1" x14ac:dyDescent="0.2">
      <c r="A566" s="3" t="s">
        <v>6</v>
      </c>
      <c r="B566" s="3">
        <v>4000</v>
      </c>
      <c r="C566" s="3">
        <v>6</v>
      </c>
      <c r="D566" s="3" t="s">
        <v>9</v>
      </c>
      <c r="E566" s="3" t="s">
        <v>21</v>
      </c>
      <c r="F566" s="3">
        <v>2017</v>
      </c>
      <c r="G566" s="3">
        <v>3716.3</v>
      </c>
      <c r="H566" s="3">
        <v>2186872</v>
      </c>
      <c r="I566" s="3">
        <v>7044008</v>
      </c>
      <c r="J566" s="3"/>
    </row>
    <row r="567" spans="1:10" hidden="1" x14ac:dyDescent="0.2">
      <c r="A567" s="3" t="s">
        <v>6</v>
      </c>
      <c r="B567" s="3">
        <v>4000</v>
      </c>
      <c r="C567" s="3">
        <v>6</v>
      </c>
      <c r="D567" s="3" t="s">
        <v>9</v>
      </c>
      <c r="E567" s="3" t="s">
        <v>22</v>
      </c>
      <c r="F567" s="3">
        <v>2017</v>
      </c>
      <c r="G567" s="3">
        <v>5082.8999999999996</v>
      </c>
      <c r="H567" s="3">
        <v>1932048</v>
      </c>
      <c r="I567" s="3">
        <v>7044008</v>
      </c>
      <c r="J567" s="3">
        <v>11.8</v>
      </c>
    </row>
    <row r="568" spans="1:10" hidden="1" x14ac:dyDescent="0.2">
      <c r="A568" s="3" t="s">
        <v>6</v>
      </c>
      <c r="B568" s="3">
        <v>4000</v>
      </c>
      <c r="C568" s="3">
        <v>6</v>
      </c>
      <c r="D568" s="3" t="s">
        <v>9</v>
      </c>
      <c r="E568" s="3" t="s">
        <v>23</v>
      </c>
      <c r="F568" s="3">
        <v>2017</v>
      </c>
      <c r="G568" s="3">
        <v>4564.1000000000004</v>
      </c>
      <c r="H568" s="3">
        <v>2665356</v>
      </c>
      <c r="I568" s="3">
        <v>7044008</v>
      </c>
      <c r="J568" s="3"/>
    </row>
    <row r="569" spans="1:10" hidden="1" x14ac:dyDescent="0.2">
      <c r="A569" s="3" t="s">
        <v>6</v>
      </c>
      <c r="B569" s="3">
        <v>4000</v>
      </c>
      <c r="C569" s="3">
        <v>6</v>
      </c>
      <c r="D569" s="3" t="s">
        <v>9</v>
      </c>
      <c r="E569" s="3" t="s">
        <v>24</v>
      </c>
      <c r="F569" s="3">
        <v>2017</v>
      </c>
      <c r="G569" s="3">
        <v>6520.2</v>
      </c>
      <c r="H569" s="3">
        <v>7358668</v>
      </c>
      <c r="I569" s="3">
        <v>7044008</v>
      </c>
      <c r="J569" s="3">
        <v>89.4</v>
      </c>
    </row>
    <row r="570" spans="1:10" hidden="1" x14ac:dyDescent="0.2">
      <c r="A570" s="3" t="s">
        <v>6</v>
      </c>
      <c r="B570" s="3">
        <v>4000</v>
      </c>
      <c r="C570" s="3">
        <v>6</v>
      </c>
      <c r="D570" s="3" t="s">
        <v>9</v>
      </c>
      <c r="E570" s="3" t="s">
        <v>25</v>
      </c>
      <c r="F570" s="3">
        <v>2017</v>
      </c>
      <c r="G570" s="3">
        <v>37860.300000000003</v>
      </c>
      <c r="H570" s="3">
        <v>16802852</v>
      </c>
      <c r="I570" s="3">
        <v>7044008</v>
      </c>
      <c r="J570" s="3">
        <v>416.5</v>
      </c>
    </row>
    <row r="571" spans="1:10" hidden="1" x14ac:dyDescent="0.2">
      <c r="A571" s="3" t="s">
        <v>6</v>
      </c>
      <c r="B571" s="3">
        <v>4000</v>
      </c>
      <c r="C571" s="3">
        <v>6</v>
      </c>
      <c r="D571" s="3" t="s">
        <v>9</v>
      </c>
      <c r="E571" s="3" t="s">
        <v>26</v>
      </c>
      <c r="F571" s="3">
        <v>2017</v>
      </c>
      <c r="G571" s="3">
        <v>51274.7</v>
      </c>
      <c r="H571" s="3">
        <v>6110520</v>
      </c>
      <c r="I571" s="3">
        <v>7044008</v>
      </c>
      <c r="J571" s="3"/>
    </row>
    <row r="572" spans="1:10" hidden="1" x14ac:dyDescent="0.2">
      <c r="A572" s="3" t="s">
        <v>6</v>
      </c>
      <c r="B572" s="3">
        <v>4000</v>
      </c>
      <c r="C572" s="3">
        <v>6</v>
      </c>
      <c r="D572" s="3" t="s">
        <v>9</v>
      </c>
      <c r="E572" s="3" t="s">
        <v>27</v>
      </c>
      <c r="F572" s="3">
        <v>2017</v>
      </c>
      <c r="G572" s="3">
        <v>23952</v>
      </c>
      <c r="H572" s="3">
        <v>14557940</v>
      </c>
      <c r="I572" s="3">
        <v>7044008</v>
      </c>
      <c r="J572" s="3"/>
    </row>
    <row r="573" spans="1:10" hidden="1" x14ac:dyDescent="0.2">
      <c r="A573" s="3" t="s">
        <v>6</v>
      </c>
      <c r="B573" s="3">
        <v>4000</v>
      </c>
      <c r="C573" s="3">
        <v>6</v>
      </c>
      <c r="D573" s="3" t="s">
        <v>9</v>
      </c>
      <c r="E573" s="3" t="s">
        <v>28</v>
      </c>
      <c r="F573" s="3">
        <v>2017</v>
      </c>
      <c r="G573" s="3">
        <v>31190.1</v>
      </c>
      <c r="H573" s="3">
        <v>24843284</v>
      </c>
      <c r="I573" s="3">
        <v>7044008</v>
      </c>
      <c r="J573" s="3"/>
    </row>
    <row r="574" spans="1:10" hidden="1" x14ac:dyDescent="0.2">
      <c r="A574" s="3" t="s">
        <v>6</v>
      </c>
      <c r="B574" s="3">
        <v>4000</v>
      </c>
      <c r="C574" s="3">
        <v>6</v>
      </c>
      <c r="D574" s="3" t="s">
        <v>9</v>
      </c>
      <c r="E574" s="3" t="s">
        <v>29</v>
      </c>
      <c r="F574" s="3">
        <v>2017</v>
      </c>
      <c r="G574" s="3">
        <v>10341.9</v>
      </c>
      <c r="H574" s="3">
        <v>7301880</v>
      </c>
      <c r="I574" s="3">
        <v>7044008</v>
      </c>
      <c r="J574" s="3"/>
    </row>
    <row r="575" spans="1:10" hidden="1" x14ac:dyDescent="0.2">
      <c r="A575" s="3" t="s">
        <v>6</v>
      </c>
      <c r="B575" s="3">
        <v>4000</v>
      </c>
      <c r="C575" s="3">
        <v>6</v>
      </c>
      <c r="D575" s="3" t="s">
        <v>9</v>
      </c>
      <c r="E575" s="3" t="s">
        <v>30</v>
      </c>
      <c r="F575" s="3">
        <v>2017</v>
      </c>
      <c r="G575" s="3">
        <v>6838.8</v>
      </c>
      <c r="H575" s="3">
        <v>2009588</v>
      </c>
      <c r="I575" s="3">
        <v>7044008</v>
      </c>
      <c r="J575" s="3">
        <v>523.4</v>
      </c>
    </row>
    <row r="576" spans="1:10" hidden="1" x14ac:dyDescent="0.2">
      <c r="A576" s="3" t="s">
        <v>6</v>
      </c>
      <c r="B576" s="3">
        <v>4000</v>
      </c>
      <c r="C576" s="3">
        <v>6</v>
      </c>
      <c r="D576" s="3" t="s">
        <v>9</v>
      </c>
      <c r="E576" s="3" t="s">
        <v>31</v>
      </c>
      <c r="F576" s="3">
        <v>2017</v>
      </c>
      <c r="G576" s="3">
        <v>18766</v>
      </c>
      <c r="H576" s="3">
        <v>10014104</v>
      </c>
      <c r="I576" s="3">
        <v>7044008</v>
      </c>
      <c r="J576" s="3"/>
    </row>
    <row r="577" spans="1:10" hidden="1" x14ac:dyDescent="0.2">
      <c r="A577" s="3" t="s">
        <v>32</v>
      </c>
      <c r="B577" s="3">
        <v>8000</v>
      </c>
      <c r="C577" s="3">
        <v>6</v>
      </c>
      <c r="D577" s="3" t="s">
        <v>9</v>
      </c>
      <c r="E577" s="3" t="s">
        <v>7</v>
      </c>
      <c r="F577" s="3">
        <v>2017</v>
      </c>
      <c r="G577" s="3"/>
      <c r="H577" s="3">
        <v>8646208</v>
      </c>
      <c r="I577" s="3">
        <v>5611885</v>
      </c>
      <c r="J577" s="3"/>
    </row>
    <row r="578" spans="1:10" hidden="1" x14ac:dyDescent="0.2">
      <c r="A578" s="3" t="s">
        <v>32</v>
      </c>
      <c r="B578" s="3">
        <v>8000</v>
      </c>
      <c r="C578" s="3">
        <v>6</v>
      </c>
      <c r="D578" s="3" t="s">
        <v>9</v>
      </c>
      <c r="E578" s="3" t="s">
        <v>10</v>
      </c>
      <c r="F578" s="3">
        <v>2017</v>
      </c>
      <c r="G578" s="3">
        <v>10746.8</v>
      </c>
      <c r="H578" s="3">
        <v>9423876</v>
      </c>
      <c r="I578" s="3">
        <v>5611885</v>
      </c>
      <c r="J578" s="3"/>
    </row>
    <row r="579" spans="1:10" hidden="1" x14ac:dyDescent="0.2">
      <c r="A579" s="3" t="s">
        <v>32</v>
      </c>
      <c r="B579" s="3">
        <v>8000</v>
      </c>
      <c r="C579" s="3">
        <v>6</v>
      </c>
      <c r="D579" s="3" t="s">
        <v>9</v>
      </c>
      <c r="E579" s="3" t="s">
        <v>11</v>
      </c>
      <c r="F579" s="3">
        <v>2017</v>
      </c>
      <c r="G579" s="3">
        <v>6050.1</v>
      </c>
      <c r="H579" s="3">
        <v>3786812</v>
      </c>
      <c r="I579" s="3">
        <v>5611885</v>
      </c>
      <c r="J579" s="3">
        <v>333.2</v>
      </c>
    </row>
    <row r="580" spans="1:10" hidden="1" x14ac:dyDescent="0.2">
      <c r="A580" s="3" t="s">
        <v>32</v>
      </c>
      <c r="B580" s="3">
        <v>8000</v>
      </c>
      <c r="C580" s="3">
        <v>6</v>
      </c>
      <c r="D580" s="3" t="s">
        <v>9</v>
      </c>
      <c r="E580" s="3" t="s">
        <v>12</v>
      </c>
      <c r="F580" s="3">
        <v>2017</v>
      </c>
      <c r="G580" s="3">
        <v>19762.599999999999</v>
      </c>
      <c r="H580" s="3">
        <v>18724048</v>
      </c>
      <c r="I580" s="3">
        <v>5611885</v>
      </c>
      <c r="J580" s="3">
        <v>163.69999999999999</v>
      </c>
    </row>
    <row r="581" spans="1:10" hidden="1" x14ac:dyDescent="0.2">
      <c r="A581" s="3" t="s">
        <v>32</v>
      </c>
      <c r="B581" s="3">
        <v>8000</v>
      </c>
      <c r="C581" s="3">
        <v>6</v>
      </c>
      <c r="D581" s="3" t="s">
        <v>9</v>
      </c>
      <c r="E581" s="3" t="s">
        <v>13</v>
      </c>
      <c r="F581" s="3">
        <v>2017</v>
      </c>
      <c r="G581" s="3">
        <v>15248</v>
      </c>
      <c r="H581" s="3">
        <v>8848212</v>
      </c>
      <c r="I581" s="3">
        <v>5611885</v>
      </c>
      <c r="J581" s="3"/>
    </row>
    <row r="582" spans="1:10" hidden="1" x14ac:dyDescent="0.2">
      <c r="A582" s="3" t="s">
        <v>32</v>
      </c>
      <c r="B582" s="3">
        <v>8000</v>
      </c>
      <c r="C582" s="3">
        <v>6</v>
      </c>
      <c r="D582" s="3" t="s">
        <v>9</v>
      </c>
      <c r="E582" s="3" t="s">
        <v>14</v>
      </c>
      <c r="F582" s="3">
        <v>2017</v>
      </c>
      <c r="G582" s="3">
        <v>8841.6</v>
      </c>
      <c r="H582" s="3">
        <v>6311404</v>
      </c>
      <c r="I582" s="3">
        <v>5611885</v>
      </c>
      <c r="J582" s="3"/>
    </row>
    <row r="583" spans="1:10" hidden="1" x14ac:dyDescent="0.2">
      <c r="A583" s="3" t="s">
        <v>32</v>
      </c>
      <c r="B583" s="3">
        <v>8000</v>
      </c>
      <c r="C583" s="3">
        <v>6</v>
      </c>
      <c r="D583" s="3" t="s">
        <v>9</v>
      </c>
      <c r="E583" s="3" t="s">
        <v>15</v>
      </c>
      <c r="F583" s="3">
        <v>2017</v>
      </c>
      <c r="G583" s="3">
        <v>19010.400000000001</v>
      </c>
      <c r="H583" s="3">
        <v>14164796</v>
      </c>
      <c r="I583" s="3">
        <v>5611885</v>
      </c>
      <c r="J583" s="3">
        <v>168.1</v>
      </c>
    </row>
    <row r="584" spans="1:10" hidden="1" x14ac:dyDescent="0.2">
      <c r="A584" s="3" t="s">
        <v>32</v>
      </c>
      <c r="B584" s="3">
        <v>8000</v>
      </c>
      <c r="C584" s="3">
        <v>6</v>
      </c>
      <c r="D584" s="3" t="s">
        <v>9</v>
      </c>
      <c r="E584" s="3" t="s">
        <v>16</v>
      </c>
      <c r="F584" s="3">
        <v>2017</v>
      </c>
      <c r="G584" s="3">
        <v>375.2</v>
      </c>
      <c r="H584" s="3">
        <v>330488</v>
      </c>
      <c r="I584" s="3">
        <v>5611885</v>
      </c>
      <c r="J584" s="3"/>
    </row>
    <row r="585" spans="1:10" hidden="1" x14ac:dyDescent="0.2">
      <c r="A585" s="3" t="s">
        <v>32</v>
      </c>
      <c r="B585" s="3">
        <v>8000</v>
      </c>
      <c r="C585" s="3">
        <v>6</v>
      </c>
      <c r="D585" s="3" t="s">
        <v>9</v>
      </c>
      <c r="E585" s="3" t="s">
        <v>17</v>
      </c>
      <c r="F585" s="3">
        <v>2017</v>
      </c>
      <c r="G585" s="3">
        <v>42919.3</v>
      </c>
      <c r="H585" s="3">
        <v>36150504</v>
      </c>
      <c r="I585" s="3">
        <v>5611885</v>
      </c>
      <c r="J585" s="3">
        <v>436.7</v>
      </c>
    </row>
    <row r="586" spans="1:10" hidden="1" x14ac:dyDescent="0.2">
      <c r="A586" s="3" t="s">
        <v>32</v>
      </c>
      <c r="B586" s="3">
        <v>8000</v>
      </c>
      <c r="C586" s="3">
        <v>6</v>
      </c>
      <c r="D586" s="3" t="s">
        <v>9</v>
      </c>
      <c r="E586" s="3" t="s">
        <v>18</v>
      </c>
      <c r="F586" s="3">
        <v>2017</v>
      </c>
      <c r="G586" s="3">
        <v>18643.099999999999</v>
      </c>
      <c r="H586" s="3">
        <v>7635000</v>
      </c>
      <c r="I586" s="3">
        <v>5611885</v>
      </c>
      <c r="J586" s="3">
        <v>71.900000000000006</v>
      </c>
    </row>
    <row r="587" spans="1:10" hidden="1" x14ac:dyDescent="0.2">
      <c r="A587" s="3" t="s">
        <v>32</v>
      </c>
      <c r="B587" s="3">
        <v>8000</v>
      </c>
      <c r="C587" s="3">
        <v>6</v>
      </c>
      <c r="D587" s="3" t="s">
        <v>9</v>
      </c>
      <c r="E587" s="3" t="s">
        <v>19</v>
      </c>
      <c r="F587" s="3">
        <v>2017</v>
      </c>
      <c r="G587" s="3">
        <v>7673.2</v>
      </c>
      <c r="H587" s="3">
        <v>6476996</v>
      </c>
      <c r="I587" s="3">
        <v>5611885</v>
      </c>
      <c r="J587" s="3"/>
    </row>
    <row r="588" spans="1:10" hidden="1" x14ac:dyDescent="0.2">
      <c r="A588" s="3" t="s">
        <v>32</v>
      </c>
      <c r="B588" s="3">
        <v>8000</v>
      </c>
      <c r="C588" s="3">
        <v>6</v>
      </c>
      <c r="D588" s="3" t="s">
        <v>9</v>
      </c>
      <c r="E588" s="3" t="s">
        <v>20</v>
      </c>
      <c r="F588" s="3">
        <v>2017</v>
      </c>
      <c r="G588" s="3">
        <v>24245.7</v>
      </c>
      <c r="H588" s="3">
        <v>13185000</v>
      </c>
      <c r="I588" s="3">
        <v>5611885</v>
      </c>
      <c r="J588" s="3">
        <v>144.30000000000001</v>
      </c>
    </row>
    <row r="589" spans="1:10" hidden="1" x14ac:dyDescent="0.2">
      <c r="A589" s="3" t="s">
        <v>32</v>
      </c>
      <c r="B589" s="3">
        <v>8000</v>
      </c>
      <c r="C589" s="3">
        <v>6</v>
      </c>
      <c r="D589" s="3" t="s">
        <v>9</v>
      </c>
      <c r="E589" s="3" t="s">
        <v>21</v>
      </c>
      <c r="F589" s="3">
        <v>2017</v>
      </c>
      <c r="G589" s="3">
        <v>4803.6000000000004</v>
      </c>
      <c r="H589" s="3">
        <v>4040984</v>
      </c>
      <c r="I589" s="3">
        <v>5611885</v>
      </c>
      <c r="J589" s="3"/>
    </row>
    <row r="590" spans="1:10" hidden="1" x14ac:dyDescent="0.2">
      <c r="A590" s="3" t="s">
        <v>32</v>
      </c>
      <c r="B590" s="3">
        <v>8000</v>
      </c>
      <c r="C590" s="3">
        <v>6</v>
      </c>
      <c r="D590" s="3" t="s">
        <v>9</v>
      </c>
      <c r="E590" s="3" t="s">
        <v>22</v>
      </c>
      <c r="F590" s="3">
        <v>2017</v>
      </c>
      <c r="G590" s="3">
        <v>11148.6</v>
      </c>
      <c r="H590" s="3">
        <v>11987104</v>
      </c>
      <c r="I590" s="3">
        <v>5611885</v>
      </c>
      <c r="J590" s="3">
        <v>25.8</v>
      </c>
    </row>
    <row r="591" spans="1:10" hidden="1" x14ac:dyDescent="0.2">
      <c r="A591" s="3" t="s">
        <v>32</v>
      </c>
      <c r="B591" s="3">
        <v>8000</v>
      </c>
      <c r="C591" s="3">
        <v>6</v>
      </c>
      <c r="D591" s="3" t="s">
        <v>9</v>
      </c>
      <c r="E591" s="3" t="s">
        <v>23</v>
      </c>
      <c r="F591" s="3">
        <v>2017</v>
      </c>
      <c r="G591" s="3">
        <v>8997.6</v>
      </c>
      <c r="H591" s="3">
        <v>4336788</v>
      </c>
      <c r="I591" s="3">
        <v>5611885</v>
      </c>
      <c r="J591" s="3"/>
    </row>
    <row r="592" spans="1:10" hidden="1" x14ac:dyDescent="0.2">
      <c r="A592" s="3" t="s">
        <v>32</v>
      </c>
      <c r="B592" s="3">
        <v>8000</v>
      </c>
      <c r="C592" s="3">
        <v>6</v>
      </c>
      <c r="D592" s="3" t="s">
        <v>9</v>
      </c>
      <c r="E592" s="3" t="s">
        <v>24</v>
      </c>
      <c r="F592" s="3">
        <v>2017</v>
      </c>
      <c r="G592" s="3">
        <v>7912.4</v>
      </c>
      <c r="H592" s="3">
        <v>8423244</v>
      </c>
      <c r="I592" s="3">
        <v>5611885</v>
      </c>
      <c r="J592" s="3">
        <v>108.6</v>
      </c>
    </row>
    <row r="593" spans="1:10" hidden="1" x14ac:dyDescent="0.2">
      <c r="A593" s="3" t="s">
        <v>32</v>
      </c>
      <c r="B593" s="3">
        <v>8000</v>
      </c>
      <c r="C593" s="3">
        <v>6</v>
      </c>
      <c r="D593" s="3" t="s">
        <v>9</v>
      </c>
      <c r="E593" s="3" t="s">
        <v>25</v>
      </c>
      <c r="F593" s="3">
        <v>2017</v>
      </c>
      <c r="G593" s="3">
        <v>51452.1</v>
      </c>
      <c r="H593" s="3">
        <v>29819216</v>
      </c>
      <c r="I593" s="3">
        <v>5611885</v>
      </c>
      <c r="J593" s="3">
        <v>412.8</v>
      </c>
    </row>
    <row r="594" spans="1:10" hidden="1" x14ac:dyDescent="0.2">
      <c r="A594" s="3" t="s">
        <v>32</v>
      </c>
      <c r="B594" s="3">
        <v>8000</v>
      </c>
      <c r="C594" s="3">
        <v>6</v>
      </c>
      <c r="D594" s="3" t="s">
        <v>9</v>
      </c>
      <c r="E594" s="3" t="s">
        <v>26</v>
      </c>
      <c r="F594" s="3">
        <v>2017</v>
      </c>
      <c r="G594" s="3">
        <v>52383.7</v>
      </c>
      <c r="H594" s="3">
        <v>6322824</v>
      </c>
      <c r="I594" s="3">
        <v>5611885</v>
      </c>
      <c r="J594" s="3"/>
    </row>
    <row r="595" spans="1:10" hidden="1" x14ac:dyDescent="0.2">
      <c r="A595" s="3" t="s">
        <v>32</v>
      </c>
      <c r="B595" s="3">
        <v>8000</v>
      </c>
      <c r="C595" s="3">
        <v>6</v>
      </c>
      <c r="D595" s="3" t="s">
        <v>9</v>
      </c>
      <c r="E595" s="3" t="s">
        <v>27</v>
      </c>
      <c r="F595" s="3">
        <v>2017</v>
      </c>
      <c r="G595" s="3">
        <v>18815</v>
      </c>
      <c r="H595" s="3">
        <v>12013708</v>
      </c>
      <c r="I595" s="3">
        <v>5611885</v>
      </c>
      <c r="J595" s="3"/>
    </row>
    <row r="596" spans="1:10" hidden="1" x14ac:dyDescent="0.2">
      <c r="A596" s="3" t="s">
        <v>32</v>
      </c>
      <c r="B596" s="3">
        <v>8000</v>
      </c>
      <c r="C596" s="3">
        <v>6</v>
      </c>
      <c r="D596" s="3" t="s">
        <v>9</v>
      </c>
      <c r="E596" s="3" t="s">
        <v>28</v>
      </c>
      <c r="F596" s="3">
        <v>2017</v>
      </c>
      <c r="G596" s="3">
        <v>29274</v>
      </c>
      <c r="H596" s="3">
        <v>25798116</v>
      </c>
      <c r="I596" s="3">
        <v>5611885</v>
      </c>
      <c r="J596" s="3"/>
    </row>
    <row r="597" spans="1:10" hidden="1" x14ac:dyDescent="0.2">
      <c r="A597" s="3" t="s">
        <v>32</v>
      </c>
      <c r="B597" s="3">
        <v>8000</v>
      </c>
      <c r="C597" s="3">
        <v>6</v>
      </c>
      <c r="D597" s="3" t="s">
        <v>9</v>
      </c>
      <c r="E597" s="3" t="s">
        <v>29</v>
      </c>
      <c r="F597" s="3">
        <v>2017</v>
      </c>
      <c r="G597" s="3">
        <v>12021.6</v>
      </c>
      <c r="H597" s="3">
        <v>9425084</v>
      </c>
      <c r="I597" s="3">
        <v>5611885</v>
      </c>
      <c r="J597" s="3"/>
    </row>
    <row r="598" spans="1:10" hidden="1" x14ac:dyDescent="0.2">
      <c r="A598" s="3" t="s">
        <v>32</v>
      </c>
      <c r="B598" s="3">
        <v>8000</v>
      </c>
      <c r="C598" s="3">
        <v>6</v>
      </c>
      <c r="D598" s="3" t="s">
        <v>9</v>
      </c>
      <c r="E598" s="3" t="s">
        <v>30</v>
      </c>
      <c r="F598" s="3">
        <v>2017</v>
      </c>
      <c r="G598" s="3">
        <v>3892.4</v>
      </c>
      <c r="H598" s="3">
        <v>1223056</v>
      </c>
      <c r="I598" s="3">
        <v>5611885</v>
      </c>
      <c r="J598" s="3">
        <v>461.3</v>
      </c>
    </row>
    <row r="599" spans="1:10" hidden="1" x14ac:dyDescent="0.2">
      <c r="A599" s="3" t="s">
        <v>32</v>
      </c>
      <c r="B599" s="3">
        <v>8000</v>
      </c>
      <c r="C599" s="3">
        <v>6</v>
      </c>
      <c r="D599" s="3" t="s">
        <v>9</v>
      </c>
      <c r="E599" s="3" t="s">
        <v>31</v>
      </c>
      <c r="F599" s="3">
        <v>2017</v>
      </c>
      <c r="G599" s="3">
        <v>19780.400000000001</v>
      </c>
      <c r="H599" s="3">
        <v>11272104</v>
      </c>
      <c r="I599" s="3">
        <v>5611885</v>
      </c>
      <c r="J599" s="3"/>
    </row>
    <row r="600" spans="1:10" hidden="1" x14ac:dyDescent="0.2">
      <c r="A600" s="3" t="s">
        <v>33</v>
      </c>
      <c r="B600" s="3">
        <v>16000</v>
      </c>
      <c r="C600" s="3">
        <v>6</v>
      </c>
      <c r="D600" s="3" t="s">
        <v>9</v>
      </c>
      <c r="E600" s="3" t="s">
        <v>7</v>
      </c>
      <c r="F600" s="3">
        <v>2017</v>
      </c>
      <c r="G600" s="3"/>
      <c r="H600" s="3">
        <v>1675668</v>
      </c>
      <c r="I600" s="3">
        <v>1717715</v>
      </c>
      <c r="J600" s="3"/>
    </row>
    <row r="601" spans="1:10" hidden="1" x14ac:dyDescent="0.2">
      <c r="A601" s="3" t="s">
        <v>33</v>
      </c>
      <c r="B601" s="3">
        <v>16000</v>
      </c>
      <c r="C601" s="3">
        <v>6</v>
      </c>
      <c r="D601" s="3" t="s">
        <v>9</v>
      </c>
      <c r="E601" s="3" t="s">
        <v>10</v>
      </c>
      <c r="F601" s="3">
        <v>2017</v>
      </c>
      <c r="G601" s="3">
        <v>2750.9</v>
      </c>
      <c r="H601" s="3">
        <v>2424116</v>
      </c>
      <c r="I601" s="3">
        <v>1717715</v>
      </c>
      <c r="J601" s="3"/>
    </row>
    <row r="602" spans="1:10" hidden="1" x14ac:dyDescent="0.2">
      <c r="A602" s="3" t="s">
        <v>33</v>
      </c>
      <c r="B602" s="3">
        <v>16000</v>
      </c>
      <c r="C602" s="3">
        <v>6</v>
      </c>
      <c r="D602" s="3" t="s">
        <v>9</v>
      </c>
      <c r="E602" s="3" t="s">
        <v>11</v>
      </c>
      <c r="F602" s="3">
        <v>2017</v>
      </c>
      <c r="G602" s="3">
        <v>564.29999999999995</v>
      </c>
      <c r="H602" s="3">
        <v>418308</v>
      </c>
      <c r="I602" s="3">
        <v>1717715</v>
      </c>
      <c r="J602" s="3">
        <v>75.400000000000006</v>
      </c>
    </row>
    <row r="603" spans="1:10" hidden="1" x14ac:dyDescent="0.2">
      <c r="A603" s="3" t="s">
        <v>33</v>
      </c>
      <c r="B603" s="3">
        <v>16000</v>
      </c>
      <c r="C603" s="3">
        <v>6</v>
      </c>
      <c r="D603" s="3" t="s">
        <v>9</v>
      </c>
      <c r="E603" s="3" t="s">
        <v>12</v>
      </c>
      <c r="F603" s="3">
        <v>2017</v>
      </c>
      <c r="G603" s="3">
        <v>4734.2</v>
      </c>
      <c r="H603" s="3">
        <v>3780444</v>
      </c>
      <c r="I603" s="3">
        <v>1717715</v>
      </c>
      <c r="J603" s="3">
        <v>44.9</v>
      </c>
    </row>
    <row r="604" spans="1:10" hidden="1" x14ac:dyDescent="0.2">
      <c r="A604" s="3" t="s">
        <v>33</v>
      </c>
      <c r="B604" s="3">
        <v>16000</v>
      </c>
      <c r="C604" s="3">
        <v>6</v>
      </c>
      <c r="D604" s="3" t="s">
        <v>9</v>
      </c>
      <c r="E604" s="3" t="s">
        <v>13</v>
      </c>
      <c r="F604" s="3">
        <v>2017</v>
      </c>
      <c r="G604" s="3">
        <v>5039.8</v>
      </c>
      <c r="H604" s="3">
        <v>3733660</v>
      </c>
      <c r="I604" s="3">
        <v>1717715</v>
      </c>
      <c r="J604" s="3"/>
    </row>
    <row r="605" spans="1:10" hidden="1" x14ac:dyDescent="0.2">
      <c r="A605" s="3" t="s">
        <v>33</v>
      </c>
      <c r="B605" s="3">
        <v>16000</v>
      </c>
      <c r="C605" s="3">
        <v>6</v>
      </c>
      <c r="D605" s="3" t="s">
        <v>9</v>
      </c>
      <c r="E605" s="3" t="s">
        <v>14</v>
      </c>
      <c r="F605" s="3">
        <v>2017</v>
      </c>
      <c r="G605" s="3">
        <v>1910.9</v>
      </c>
      <c r="H605" s="3">
        <v>1319556</v>
      </c>
      <c r="I605" s="3">
        <v>1717715</v>
      </c>
      <c r="J605" s="3"/>
    </row>
    <row r="606" spans="1:10" hidden="1" x14ac:dyDescent="0.2">
      <c r="A606" s="3" t="s">
        <v>33</v>
      </c>
      <c r="B606" s="3">
        <v>16000</v>
      </c>
      <c r="C606" s="3">
        <v>6</v>
      </c>
      <c r="D606" s="3" t="s">
        <v>9</v>
      </c>
      <c r="E606" s="3" t="s">
        <v>15</v>
      </c>
      <c r="F606" s="3">
        <v>2017</v>
      </c>
      <c r="G606" s="3">
        <v>3244.4</v>
      </c>
      <c r="H606" s="3">
        <v>2083780</v>
      </c>
      <c r="I606" s="3">
        <v>1717715</v>
      </c>
      <c r="J606" s="3">
        <v>34.700000000000003</v>
      </c>
    </row>
    <row r="607" spans="1:10" hidden="1" x14ac:dyDescent="0.2">
      <c r="A607" s="3" t="s">
        <v>33</v>
      </c>
      <c r="B607" s="3">
        <v>16000</v>
      </c>
      <c r="C607" s="3">
        <v>6</v>
      </c>
      <c r="D607" s="3" t="s">
        <v>9</v>
      </c>
      <c r="E607" s="3" t="s">
        <v>16</v>
      </c>
      <c r="F607" s="3">
        <v>2017</v>
      </c>
      <c r="G607" s="3">
        <v>530.5</v>
      </c>
      <c r="H607" s="3">
        <v>536648</v>
      </c>
      <c r="I607" s="3">
        <v>1717715</v>
      </c>
      <c r="J607" s="3"/>
    </row>
    <row r="608" spans="1:10" hidden="1" x14ac:dyDescent="0.2">
      <c r="A608" s="3" t="s">
        <v>33</v>
      </c>
      <c r="B608" s="3">
        <v>16000</v>
      </c>
      <c r="C608" s="3">
        <v>6</v>
      </c>
      <c r="D608" s="3" t="s">
        <v>9</v>
      </c>
      <c r="E608" s="3" t="s">
        <v>17</v>
      </c>
      <c r="F608" s="3">
        <v>2017</v>
      </c>
      <c r="G608" s="3">
        <v>9682.7000000000007</v>
      </c>
      <c r="H608" s="3">
        <v>7864908</v>
      </c>
      <c r="I608" s="3">
        <v>1717715</v>
      </c>
      <c r="J608" s="3">
        <v>123.2</v>
      </c>
    </row>
    <row r="609" spans="1:10" hidden="1" x14ac:dyDescent="0.2">
      <c r="A609" s="3" t="s">
        <v>33</v>
      </c>
      <c r="B609" s="3">
        <v>16000</v>
      </c>
      <c r="C609" s="3">
        <v>6</v>
      </c>
      <c r="D609" s="3" t="s">
        <v>9</v>
      </c>
      <c r="E609" s="3" t="s">
        <v>18</v>
      </c>
      <c r="F609" s="3">
        <v>2017</v>
      </c>
      <c r="G609" s="3">
        <v>1565.2</v>
      </c>
      <c r="H609" s="3">
        <v>629892</v>
      </c>
      <c r="I609" s="3">
        <v>1717715</v>
      </c>
      <c r="J609" s="3">
        <v>9</v>
      </c>
    </row>
    <row r="610" spans="1:10" hidden="1" x14ac:dyDescent="0.2">
      <c r="A610" s="3" t="s">
        <v>33</v>
      </c>
      <c r="B610" s="3">
        <v>16000</v>
      </c>
      <c r="C610" s="3">
        <v>6</v>
      </c>
      <c r="D610" s="3" t="s">
        <v>9</v>
      </c>
      <c r="E610" s="3" t="s">
        <v>19</v>
      </c>
      <c r="F610" s="3">
        <v>2017</v>
      </c>
      <c r="G610" s="3">
        <v>686.6</v>
      </c>
      <c r="H610" s="3">
        <v>704048</v>
      </c>
      <c r="I610" s="3">
        <v>1717715</v>
      </c>
      <c r="J610" s="3"/>
    </row>
    <row r="611" spans="1:10" hidden="1" x14ac:dyDescent="0.2">
      <c r="A611" s="3" t="s">
        <v>33</v>
      </c>
      <c r="B611" s="3">
        <v>16000</v>
      </c>
      <c r="C611" s="3">
        <v>6</v>
      </c>
      <c r="D611" s="3" t="s">
        <v>9</v>
      </c>
      <c r="E611" s="3" t="s">
        <v>20</v>
      </c>
      <c r="F611" s="3">
        <v>2017</v>
      </c>
      <c r="G611" s="3">
        <v>8029.7</v>
      </c>
      <c r="H611" s="3">
        <v>5963608</v>
      </c>
      <c r="I611" s="3">
        <v>1717715</v>
      </c>
      <c r="J611" s="3">
        <v>66.400000000000006</v>
      </c>
    </row>
    <row r="612" spans="1:10" hidden="1" x14ac:dyDescent="0.2">
      <c r="A612" s="3" t="s">
        <v>33</v>
      </c>
      <c r="B612" s="3">
        <v>16000</v>
      </c>
      <c r="C612" s="3">
        <v>6</v>
      </c>
      <c r="D612" s="3" t="s">
        <v>9</v>
      </c>
      <c r="E612" s="3" t="s">
        <v>21</v>
      </c>
      <c r="F612" s="3">
        <v>2017</v>
      </c>
      <c r="G612" s="3">
        <v>545.6</v>
      </c>
      <c r="H612" s="3">
        <v>474952</v>
      </c>
      <c r="I612" s="3">
        <v>1717715</v>
      </c>
      <c r="J612" s="3"/>
    </row>
    <row r="613" spans="1:10" hidden="1" x14ac:dyDescent="0.2">
      <c r="A613" s="3" t="s">
        <v>33</v>
      </c>
      <c r="B613" s="3">
        <v>16000</v>
      </c>
      <c r="C613" s="3">
        <v>6</v>
      </c>
      <c r="D613" s="3" t="s">
        <v>9</v>
      </c>
      <c r="E613" s="3" t="s">
        <v>22</v>
      </c>
      <c r="F613" s="3">
        <v>2017</v>
      </c>
      <c r="G613" s="3">
        <v>259</v>
      </c>
      <c r="H613" s="3">
        <v>305296</v>
      </c>
      <c r="I613" s="3">
        <v>1717715</v>
      </c>
      <c r="J613" s="3">
        <v>3.5</v>
      </c>
    </row>
    <row r="614" spans="1:10" hidden="1" x14ac:dyDescent="0.2">
      <c r="A614" s="3" t="s">
        <v>33</v>
      </c>
      <c r="B614" s="3">
        <v>16000</v>
      </c>
      <c r="C614" s="3">
        <v>6</v>
      </c>
      <c r="D614" s="3" t="s">
        <v>9</v>
      </c>
      <c r="E614" s="3" t="s">
        <v>23</v>
      </c>
      <c r="F614" s="3">
        <v>2017</v>
      </c>
      <c r="G614" s="3">
        <v>2989.9</v>
      </c>
      <c r="H614" s="3">
        <v>2229948</v>
      </c>
      <c r="I614" s="3">
        <v>1717715</v>
      </c>
      <c r="J614" s="3"/>
    </row>
    <row r="615" spans="1:10" hidden="1" x14ac:dyDescent="0.2">
      <c r="A615" s="3" t="s">
        <v>33</v>
      </c>
      <c r="B615" s="3">
        <v>16000</v>
      </c>
      <c r="C615" s="3">
        <v>6</v>
      </c>
      <c r="D615" s="3" t="s">
        <v>9</v>
      </c>
      <c r="E615" s="3" t="s">
        <v>24</v>
      </c>
      <c r="F615" s="3">
        <v>2017</v>
      </c>
      <c r="G615" s="3">
        <v>1439</v>
      </c>
      <c r="H615" s="3">
        <v>1669860</v>
      </c>
      <c r="I615" s="3">
        <v>1717715</v>
      </c>
      <c r="J615" s="3">
        <v>24.8</v>
      </c>
    </row>
    <row r="616" spans="1:10" hidden="1" x14ac:dyDescent="0.2">
      <c r="A616" s="3" t="s">
        <v>33</v>
      </c>
      <c r="B616" s="3">
        <v>16000</v>
      </c>
      <c r="C616" s="3">
        <v>6</v>
      </c>
      <c r="D616" s="3" t="s">
        <v>9</v>
      </c>
      <c r="E616" s="3" t="s">
        <v>25</v>
      </c>
      <c r="F616" s="3">
        <v>2017</v>
      </c>
      <c r="G616" s="3">
        <v>7349.5</v>
      </c>
      <c r="H616" s="3">
        <v>3546372</v>
      </c>
      <c r="I616" s="3">
        <v>1717715</v>
      </c>
      <c r="J616" s="3">
        <v>91.4</v>
      </c>
    </row>
    <row r="617" spans="1:10" hidden="1" x14ac:dyDescent="0.2">
      <c r="A617" s="3" t="s">
        <v>33</v>
      </c>
      <c r="B617" s="3">
        <v>16000</v>
      </c>
      <c r="C617" s="3">
        <v>6</v>
      </c>
      <c r="D617" s="3" t="s">
        <v>9</v>
      </c>
      <c r="E617" s="3" t="s">
        <v>26</v>
      </c>
      <c r="F617" s="3">
        <v>2017</v>
      </c>
      <c r="G617" s="3">
        <v>10153.700000000001</v>
      </c>
      <c r="H617" s="3">
        <v>992360</v>
      </c>
      <c r="I617" s="3">
        <v>1717715</v>
      </c>
      <c r="J617" s="3"/>
    </row>
    <row r="618" spans="1:10" hidden="1" x14ac:dyDescent="0.2">
      <c r="A618" s="3" t="s">
        <v>33</v>
      </c>
      <c r="B618" s="3">
        <v>16000</v>
      </c>
      <c r="C618" s="3">
        <v>6</v>
      </c>
      <c r="D618" s="3" t="s">
        <v>9</v>
      </c>
      <c r="E618" s="3" t="s">
        <v>27</v>
      </c>
      <c r="F618" s="3">
        <v>2017</v>
      </c>
      <c r="G618" s="3">
        <v>5843.5</v>
      </c>
      <c r="H618" s="3">
        <v>4194744</v>
      </c>
      <c r="I618" s="3">
        <v>1717715</v>
      </c>
      <c r="J618" s="3"/>
    </row>
    <row r="619" spans="1:10" hidden="1" x14ac:dyDescent="0.2">
      <c r="A619" s="3" t="s">
        <v>33</v>
      </c>
      <c r="B619" s="3">
        <v>16000</v>
      </c>
      <c r="C619" s="3">
        <v>6</v>
      </c>
      <c r="D619" s="3" t="s">
        <v>9</v>
      </c>
      <c r="E619" s="3" t="s">
        <v>28</v>
      </c>
      <c r="F619" s="3">
        <v>2017</v>
      </c>
      <c r="G619" s="3">
        <v>7226.2</v>
      </c>
      <c r="H619" s="3">
        <v>6070400</v>
      </c>
      <c r="I619" s="3">
        <v>1717715</v>
      </c>
      <c r="J619" s="3"/>
    </row>
    <row r="620" spans="1:10" hidden="1" x14ac:dyDescent="0.2">
      <c r="A620" s="3" t="s">
        <v>33</v>
      </c>
      <c r="B620" s="3">
        <v>16000</v>
      </c>
      <c r="C620" s="3">
        <v>6</v>
      </c>
      <c r="D620" s="3" t="s">
        <v>9</v>
      </c>
      <c r="E620" s="3" t="s">
        <v>29</v>
      </c>
      <c r="F620" s="3">
        <v>2017</v>
      </c>
      <c r="G620" s="3">
        <v>2119.6999999999998</v>
      </c>
      <c r="H620" s="3">
        <v>1687424</v>
      </c>
      <c r="I620" s="3">
        <v>1717715</v>
      </c>
      <c r="J620" s="3"/>
    </row>
    <row r="621" spans="1:10" hidden="1" x14ac:dyDescent="0.2">
      <c r="A621" s="3" t="s">
        <v>33</v>
      </c>
      <c r="B621" s="3">
        <v>16000</v>
      </c>
      <c r="C621" s="3">
        <v>6</v>
      </c>
      <c r="D621" s="3" t="s">
        <v>9</v>
      </c>
      <c r="E621" s="3" t="s">
        <v>30</v>
      </c>
      <c r="F621" s="3">
        <v>2017</v>
      </c>
      <c r="G621" s="3">
        <v>1367.6</v>
      </c>
      <c r="H621" s="3">
        <v>369796</v>
      </c>
      <c r="I621" s="3">
        <v>1717715</v>
      </c>
      <c r="J621" s="3">
        <v>139.19999999999999</v>
      </c>
    </row>
    <row r="622" spans="1:10" hidden="1" x14ac:dyDescent="0.2">
      <c r="A622" s="3" t="s">
        <v>33</v>
      </c>
      <c r="B622" s="3">
        <v>16000</v>
      </c>
      <c r="C622" s="3">
        <v>6</v>
      </c>
      <c r="D622" s="3" t="s">
        <v>9</v>
      </c>
      <c r="E622" s="3" t="s">
        <v>31</v>
      </c>
      <c r="F622" s="3">
        <v>2017</v>
      </c>
      <c r="G622" s="3">
        <v>4722.3</v>
      </c>
      <c r="H622" s="3">
        <v>2368584</v>
      </c>
      <c r="I622" s="3">
        <v>1717715</v>
      </c>
      <c r="J622" s="3"/>
    </row>
    <row r="623" spans="1:10" hidden="1" x14ac:dyDescent="0.2">
      <c r="A623" s="3" t="s">
        <v>34</v>
      </c>
      <c r="B623" s="3">
        <v>30000</v>
      </c>
      <c r="C623" s="3">
        <v>6</v>
      </c>
      <c r="D623" s="3" t="s">
        <v>9</v>
      </c>
      <c r="E623" s="3" t="s">
        <v>7</v>
      </c>
      <c r="F623" s="3">
        <v>2017</v>
      </c>
      <c r="G623" s="3"/>
      <c r="H623" s="3">
        <v>1416812</v>
      </c>
      <c r="I623" s="3">
        <v>1052482</v>
      </c>
      <c r="J623" s="3"/>
    </row>
    <row r="624" spans="1:10" hidden="1" x14ac:dyDescent="0.2">
      <c r="A624" s="3" t="s">
        <v>34</v>
      </c>
      <c r="B624" s="3">
        <v>30000</v>
      </c>
      <c r="C624" s="3">
        <v>6</v>
      </c>
      <c r="D624" s="3" t="s">
        <v>9</v>
      </c>
      <c r="E624" s="3" t="s">
        <v>10</v>
      </c>
      <c r="F624" s="3">
        <v>2017</v>
      </c>
      <c r="G624" s="3">
        <v>1018.8</v>
      </c>
      <c r="H624" s="3">
        <v>896768</v>
      </c>
      <c r="I624" s="3">
        <v>1052482</v>
      </c>
      <c r="J624" s="3"/>
    </row>
    <row r="625" spans="1:10" hidden="1" x14ac:dyDescent="0.2">
      <c r="A625" s="3" t="s">
        <v>34</v>
      </c>
      <c r="B625" s="3">
        <v>30000</v>
      </c>
      <c r="C625" s="3">
        <v>6</v>
      </c>
      <c r="D625" s="3" t="s">
        <v>9</v>
      </c>
      <c r="E625" s="3" t="s">
        <v>11</v>
      </c>
      <c r="F625" s="3">
        <v>2017</v>
      </c>
      <c r="G625" s="3">
        <v>617.6</v>
      </c>
      <c r="H625" s="3">
        <v>446336</v>
      </c>
      <c r="I625" s="3">
        <v>1052482</v>
      </c>
      <c r="J625" s="3">
        <v>65.099999999999994</v>
      </c>
    </row>
    <row r="626" spans="1:10" hidden="1" x14ac:dyDescent="0.2">
      <c r="A626" s="3" t="s">
        <v>34</v>
      </c>
      <c r="B626" s="3">
        <v>30000</v>
      </c>
      <c r="C626" s="3">
        <v>6</v>
      </c>
      <c r="D626" s="3" t="s">
        <v>9</v>
      </c>
      <c r="E626" s="3" t="s">
        <v>12</v>
      </c>
      <c r="F626" s="3">
        <v>2017</v>
      </c>
      <c r="G626" s="3">
        <v>2759.4</v>
      </c>
      <c r="H626" s="3">
        <v>2626736</v>
      </c>
      <c r="I626" s="3">
        <v>1052482</v>
      </c>
      <c r="J626" s="3">
        <v>27.8</v>
      </c>
    </row>
    <row r="627" spans="1:10" hidden="1" x14ac:dyDescent="0.2">
      <c r="A627" s="3" t="s">
        <v>34</v>
      </c>
      <c r="B627" s="3">
        <v>30000</v>
      </c>
      <c r="C627" s="3">
        <v>6</v>
      </c>
      <c r="D627" s="3" t="s">
        <v>9</v>
      </c>
      <c r="E627" s="3" t="s">
        <v>13</v>
      </c>
      <c r="F627" s="3">
        <v>2017</v>
      </c>
      <c r="G627" s="3">
        <v>1173.4000000000001</v>
      </c>
      <c r="H627" s="3">
        <v>772892</v>
      </c>
      <c r="I627" s="3">
        <v>1052482</v>
      </c>
      <c r="J627" s="3"/>
    </row>
    <row r="628" spans="1:10" hidden="1" x14ac:dyDescent="0.2">
      <c r="A628" s="3" t="s">
        <v>34</v>
      </c>
      <c r="B628" s="3">
        <v>30000</v>
      </c>
      <c r="C628" s="3">
        <v>6</v>
      </c>
      <c r="D628" s="3" t="s">
        <v>9</v>
      </c>
      <c r="E628" s="3" t="s">
        <v>14</v>
      </c>
      <c r="F628" s="3">
        <v>2017</v>
      </c>
      <c r="G628" s="3">
        <v>1690.8</v>
      </c>
      <c r="H628" s="3">
        <v>1339152</v>
      </c>
      <c r="I628" s="3">
        <v>1052482</v>
      </c>
      <c r="J628" s="3"/>
    </row>
    <row r="629" spans="1:10" hidden="1" x14ac:dyDescent="0.2">
      <c r="A629" s="3" t="s">
        <v>34</v>
      </c>
      <c r="B629" s="3">
        <v>30000</v>
      </c>
      <c r="C629" s="3">
        <v>6</v>
      </c>
      <c r="D629" s="3" t="s">
        <v>9</v>
      </c>
      <c r="E629" s="3" t="s">
        <v>15</v>
      </c>
      <c r="F629" s="3">
        <v>2017</v>
      </c>
      <c r="G629" s="3">
        <v>2373.4</v>
      </c>
      <c r="H629" s="3">
        <v>1405416</v>
      </c>
      <c r="I629" s="3">
        <v>1052482</v>
      </c>
      <c r="J629" s="3">
        <v>24.5</v>
      </c>
    </row>
    <row r="630" spans="1:10" hidden="1" x14ac:dyDescent="0.2">
      <c r="A630" s="3" t="s">
        <v>34</v>
      </c>
      <c r="B630" s="3">
        <v>30000</v>
      </c>
      <c r="C630" s="3">
        <v>6</v>
      </c>
      <c r="D630" s="3" t="s">
        <v>9</v>
      </c>
      <c r="E630" s="3" t="s">
        <v>16</v>
      </c>
      <c r="F630" s="3">
        <v>2017</v>
      </c>
      <c r="G630" s="3">
        <v>272.8</v>
      </c>
      <c r="H630" s="3">
        <v>251684</v>
      </c>
      <c r="I630" s="3">
        <v>1052482</v>
      </c>
      <c r="J630" s="3"/>
    </row>
    <row r="631" spans="1:10" hidden="1" x14ac:dyDescent="0.2">
      <c r="A631" s="3" t="s">
        <v>34</v>
      </c>
      <c r="B631" s="3">
        <v>30000</v>
      </c>
      <c r="C631" s="3">
        <v>6</v>
      </c>
      <c r="D631" s="3" t="s">
        <v>9</v>
      </c>
      <c r="E631" s="3" t="s">
        <v>17</v>
      </c>
      <c r="F631" s="3">
        <v>2017</v>
      </c>
      <c r="G631" s="3">
        <v>7292.3</v>
      </c>
      <c r="H631" s="3">
        <v>6111004</v>
      </c>
      <c r="I631" s="3">
        <v>1052482</v>
      </c>
      <c r="J631" s="3">
        <v>91</v>
      </c>
    </row>
    <row r="632" spans="1:10" hidden="1" x14ac:dyDescent="0.2">
      <c r="A632" s="3" t="s">
        <v>34</v>
      </c>
      <c r="B632" s="3">
        <v>30000</v>
      </c>
      <c r="C632" s="3">
        <v>6</v>
      </c>
      <c r="D632" s="3" t="s">
        <v>9</v>
      </c>
      <c r="E632" s="3" t="s">
        <v>18</v>
      </c>
      <c r="F632" s="3">
        <v>2017</v>
      </c>
      <c r="G632" s="3">
        <v>1133.9000000000001</v>
      </c>
      <c r="H632" s="3">
        <v>450564</v>
      </c>
      <c r="I632" s="3">
        <v>1052482</v>
      </c>
      <c r="J632" s="3">
        <v>6.4</v>
      </c>
    </row>
    <row r="633" spans="1:10" hidden="1" x14ac:dyDescent="0.2">
      <c r="A633" s="3" t="s">
        <v>34</v>
      </c>
      <c r="B633" s="3">
        <v>30000</v>
      </c>
      <c r="C633" s="3">
        <v>6</v>
      </c>
      <c r="D633" s="3" t="s">
        <v>9</v>
      </c>
      <c r="E633" s="3" t="s">
        <v>19</v>
      </c>
      <c r="F633" s="3">
        <v>2017</v>
      </c>
      <c r="G633" s="3">
        <v>222</v>
      </c>
      <c r="H633" s="3">
        <v>181920</v>
      </c>
      <c r="I633" s="3">
        <v>1052482</v>
      </c>
      <c r="J633" s="3"/>
    </row>
    <row r="634" spans="1:10" hidden="1" x14ac:dyDescent="0.2">
      <c r="A634" s="3" t="s">
        <v>34</v>
      </c>
      <c r="B634" s="3">
        <v>30000</v>
      </c>
      <c r="C634" s="3">
        <v>6</v>
      </c>
      <c r="D634" s="3" t="s">
        <v>9</v>
      </c>
      <c r="E634" s="3" t="s">
        <v>20</v>
      </c>
      <c r="F634" s="3">
        <v>2017</v>
      </c>
      <c r="G634" s="3">
        <v>2883.1</v>
      </c>
      <c r="H634" s="3">
        <v>1378124</v>
      </c>
      <c r="I634" s="3">
        <v>1052482</v>
      </c>
      <c r="J634" s="3">
        <v>19.899999999999999</v>
      </c>
    </row>
    <row r="635" spans="1:10" hidden="1" x14ac:dyDescent="0.2">
      <c r="A635" s="3" t="s">
        <v>34</v>
      </c>
      <c r="B635" s="3">
        <v>30000</v>
      </c>
      <c r="C635" s="3">
        <v>6</v>
      </c>
      <c r="D635" s="3" t="s">
        <v>9</v>
      </c>
      <c r="E635" s="3" t="s">
        <v>21</v>
      </c>
      <c r="F635" s="3">
        <v>2017</v>
      </c>
      <c r="G635" s="3">
        <v>492.9</v>
      </c>
      <c r="H635" s="3">
        <v>428904</v>
      </c>
      <c r="I635" s="3">
        <v>1052482</v>
      </c>
      <c r="J635" s="3"/>
    </row>
    <row r="636" spans="1:10" hidden="1" x14ac:dyDescent="0.2">
      <c r="A636" s="3" t="s">
        <v>34</v>
      </c>
      <c r="B636" s="3">
        <v>30000</v>
      </c>
      <c r="C636" s="3">
        <v>6</v>
      </c>
      <c r="D636" s="3" t="s">
        <v>9</v>
      </c>
      <c r="E636" s="3" t="s">
        <v>22</v>
      </c>
      <c r="F636" s="3">
        <v>2017</v>
      </c>
      <c r="G636" s="3">
        <v>1893.6</v>
      </c>
      <c r="H636" s="3">
        <v>1003544</v>
      </c>
      <c r="I636" s="3">
        <v>1052482</v>
      </c>
      <c r="J636" s="3">
        <v>6.9</v>
      </c>
    </row>
    <row r="637" spans="1:10" hidden="1" x14ac:dyDescent="0.2">
      <c r="A637" s="3" t="s">
        <v>34</v>
      </c>
      <c r="B637" s="3">
        <v>30000</v>
      </c>
      <c r="C637" s="3">
        <v>6</v>
      </c>
      <c r="D637" s="3" t="s">
        <v>9</v>
      </c>
      <c r="E637" s="3" t="s">
        <v>23</v>
      </c>
      <c r="F637" s="3">
        <v>2017</v>
      </c>
      <c r="G637" s="3">
        <v>1709.6</v>
      </c>
      <c r="H637" s="3">
        <v>605232</v>
      </c>
      <c r="I637" s="3">
        <v>1052482</v>
      </c>
      <c r="J637" s="3"/>
    </row>
    <row r="638" spans="1:10" hidden="1" x14ac:dyDescent="0.2">
      <c r="A638" s="3" t="s">
        <v>34</v>
      </c>
      <c r="B638" s="3">
        <v>30000</v>
      </c>
      <c r="C638" s="3">
        <v>6</v>
      </c>
      <c r="D638" s="3" t="s">
        <v>9</v>
      </c>
      <c r="E638" s="3" t="s">
        <v>24</v>
      </c>
      <c r="F638" s="3">
        <v>2017</v>
      </c>
      <c r="G638" s="3">
        <v>1058.7</v>
      </c>
      <c r="H638" s="3">
        <v>1210556</v>
      </c>
      <c r="I638" s="3">
        <v>1052482</v>
      </c>
      <c r="J638" s="3">
        <v>18.600000000000001</v>
      </c>
    </row>
    <row r="639" spans="1:10" hidden="1" x14ac:dyDescent="0.2">
      <c r="A639" s="3" t="s">
        <v>34</v>
      </c>
      <c r="B639" s="3">
        <v>30000</v>
      </c>
      <c r="C639" s="3">
        <v>6</v>
      </c>
      <c r="D639" s="3" t="s">
        <v>9</v>
      </c>
      <c r="E639" s="3" t="s">
        <v>25</v>
      </c>
      <c r="F639" s="3">
        <v>2017</v>
      </c>
      <c r="G639" s="3">
        <v>3636.4</v>
      </c>
      <c r="H639" s="3">
        <v>2112144</v>
      </c>
      <c r="I639" s="3">
        <v>1052482</v>
      </c>
      <c r="J639" s="3">
        <v>41.2</v>
      </c>
    </row>
    <row r="640" spans="1:10" hidden="1" x14ac:dyDescent="0.2">
      <c r="A640" s="3" t="s">
        <v>34</v>
      </c>
      <c r="B640" s="3">
        <v>30000</v>
      </c>
      <c r="C640" s="3">
        <v>6</v>
      </c>
      <c r="D640" s="3" t="s">
        <v>9</v>
      </c>
      <c r="E640" s="3" t="s">
        <v>26</v>
      </c>
      <c r="F640" s="3">
        <v>2017</v>
      </c>
      <c r="G640" s="3">
        <v>6841.9</v>
      </c>
      <c r="H640" s="3">
        <v>710532</v>
      </c>
      <c r="I640" s="3">
        <v>1052482</v>
      </c>
      <c r="J640" s="3"/>
    </row>
    <row r="641" spans="1:10" hidden="1" x14ac:dyDescent="0.2">
      <c r="A641" s="3" t="s">
        <v>34</v>
      </c>
      <c r="B641" s="3">
        <v>30000</v>
      </c>
      <c r="C641" s="3">
        <v>6</v>
      </c>
      <c r="D641" s="3" t="s">
        <v>9</v>
      </c>
      <c r="E641" s="3" t="s">
        <v>27</v>
      </c>
      <c r="F641" s="3">
        <v>2017</v>
      </c>
      <c r="G641" s="3">
        <v>3111.7</v>
      </c>
      <c r="H641" s="3">
        <v>2610320</v>
      </c>
      <c r="I641" s="3">
        <v>1052482</v>
      </c>
      <c r="J641" s="3"/>
    </row>
    <row r="642" spans="1:10" hidden="1" x14ac:dyDescent="0.2">
      <c r="A642" s="3" t="s">
        <v>34</v>
      </c>
      <c r="B642" s="3">
        <v>30000</v>
      </c>
      <c r="C642" s="3">
        <v>6</v>
      </c>
      <c r="D642" s="3" t="s">
        <v>9</v>
      </c>
      <c r="E642" s="3" t="s">
        <v>28</v>
      </c>
      <c r="F642" s="3">
        <v>2017</v>
      </c>
      <c r="G642" s="3">
        <v>5108.6000000000004</v>
      </c>
      <c r="H642" s="3">
        <v>4342948</v>
      </c>
      <c r="I642" s="3">
        <v>1052482</v>
      </c>
      <c r="J642" s="3"/>
    </row>
    <row r="643" spans="1:10" hidden="1" x14ac:dyDescent="0.2">
      <c r="A643" s="3" t="s">
        <v>34</v>
      </c>
      <c r="B643" s="3">
        <v>30000</v>
      </c>
      <c r="C643" s="3">
        <v>6</v>
      </c>
      <c r="D643" s="3" t="s">
        <v>9</v>
      </c>
      <c r="E643" s="3" t="s">
        <v>29</v>
      </c>
      <c r="F643" s="3">
        <v>2017</v>
      </c>
      <c r="G643" s="3">
        <v>2115.1999999999998</v>
      </c>
      <c r="H643" s="3">
        <v>1310756</v>
      </c>
      <c r="I643" s="3">
        <v>1052482</v>
      </c>
      <c r="J643" s="3"/>
    </row>
    <row r="644" spans="1:10" hidden="1" x14ac:dyDescent="0.2">
      <c r="A644" s="3" t="s">
        <v>34</v>
      </c>
      <c r="B644" s="3">
        <v>30000</v>
      </c>
      <c r="C644" s="3">
        <v>6</v>
      </c>
      <c r="D644" s="3" t="s">
        <v>9</v>
      </c>
      <c r="E644" s="3" t="s">
        <v>30</v>
      </c>
      <c r="F644" s="3">
        <v>2017</v>
      </c>
      <c r="G644" s="3">
        <v>1094.8</v>
      </c>
      <c r="H644" s="3">
        <v>327436</v>
      </c>
      <c r="I644" s="3">
        <v>1052482</v>
      </c>
      <c r="J644" s="3">
        <v>94.4</v>
      </c>
    </row>
    <row r="645" spans="1:10" hidden="1" x14ac:dyDescent="0.2">
      <c r="A645" s="3" t="s">
        <v>34</v>
      </c>
      <c r="B645" s="3">
        <v>30000</v>
      </c>
      <c r="C645" s="3">
        <v>6</v>
      </c>
      <c r="D645" s="3" t="s">
        <v>9</v>
      </c>
      <c r="E645" s="3" t="s">
        <v>31</v>
      </c>
      <c r="F645" s="3">
        <v>2017</v>
      </c>
      <c r="G645" s="3">
        <v>2642.4</v>
      </c>
      <c r="H645" s="3">
        <v>1294984</v>
      </c>
      <c r="I645" s="3">
        <v>1052482</v>
      </c>
      <c r="J645" s="3"/>
    </row>
    <row r="646" spans="1:10" hidden="1" x14ac:dyDescent="0.2">
      <c r="A646" s="3" t="s">
        <v>35</v>
      </c>
      <c r="B646" s="3">
        <v>32000</v>
      </c>
      <c r="C646" s="3">
        <v>6</v>
      </c>
      <c r="D646" s="3" t="s">
        <v>9</v>
      </c>
      <c r="E646" s="3" t="s">
        <v>7</v>
      </c>
      <c r="F646" s="3">
        <v>2017</v>
      </c>
      <c r="G646" s="3"/>
      <c r="H646" s="3">
        <v>14641572</v>
      </c>
      <c r="I646" s="3">
        <v>2969905</v>
      </c>
      <c r="J646" s="3"/>
    </row>
    <row r="647" spans="1:10" hidden="1" x14ac:dyDescent="0.2">
      <c r="A647" s="3" t="s">
        <v>35</v>
      </c>
      <c r="B647" s="3">
        <v>32000</v>
      </c>
      <c r="C647" s="3">
        <v>6</v>
      </c>
      <c r="D647" s="3" t="s">
        <v>9</v>
      </c>
      <c r="E647" s="3" t="s">
        <v>10</v>
      </c>
      <c r="F647" s="3">
        <v>2017</v>
      </c>
      <c r="G647" s="3">
        <v>5351.2</v>
      </c>
      <c r="H647" s="3">
        <v>4766652</v>
      </c>
      <c r="I647" s="3">
        <v>2969905</v>
      </c>
      <c r="J647" s="3"/>
    </row>
    <row r="648" spans="1:10" hidden="1" x14ac:dyDescent="0.2">
      <c r="A648" s="3" t="s">
        <v>35</v>
      </c>
      <c r="B648" s="3">
        <v>32000</v>
      </c>
      <c r="C648" s="3">
        <v>6</v>
      </c>
      <c r="D648" s="3" t="s">
        <v>9</v>
      </c>
      <c r="E648" s="3" t="s">
        <v>11</v>
      </c>
      <c r="F648" s="3">
        <v>2017</v>
      </c>
      <c r="G648" s="3">
        <v>4609.5</v>
      </c>
      <c r="H648" s="3">
        <v>2463244</v>
      </c>
      <c r="I648" s="3">
        <v>2969905</v>
      </c>
      <c r="J648" s="3">
        <v>349.8</v>
      </c>
    </row>
    <row r="649" spans="1:10" hidden="1" x14ac:dyDescent="0.2">
      <c r="A649" s="3" t="s">
        <v>35</v>
      </c>
      <c r="B649" s="3">
        <v>32000</v>
      </c>
      <c r="C649" s="3">
        <v>6</v>
      </c>
      <c r="D649" s="3" t="s">
        <v>9</v>
      </c>
      <c r="E649" s="3" t="s">
        <v>12</v>
      </c>
      <c r="F649" s="3">
        <v>2017</v>
      </c>
      <c r="G649" s="3">
        <v>7789.3</v>
      </c>
      <c r="H649" s="3">
        <v>7268212</v>
      </c>
      <c r="I649" s="3">
        <v>2969905</v>
      </c>
      <c r="J649" s="3">
        <v>83.2</v>
      </c>
    </row>
    <row r="650" spans="1:10" hidden="1" x14ac:dyDescent="0.2">
      <c r="A650" s="3" t="s">
        <v>35</v>
      </c>
      <c r="B650" s="3">
        <v>32000</v>
      </c>
      <c r="C650" s="3">
        <v>6</v>
      </c>
      <c r="D650" s="3" t="s">
        <v>9</v>
      </c>
      <c r="E650" s="3" t="s">
        <v>13</v>
      </c>
      <c r="F650" s="3">
        <v>2017</v>
      </c>
      <c r="G650" s="3">
        <v>4823.7</v>
      </c>
      <c r="H650" s="3">
        <v>2913516</v>
      </c>
      <c r="I650" s="3">
        <v>2969905</v>
      </c>
      <c r="J650" s="3"/>
    </row>
    <row r="651" spans="1:10" hidden="1" x14ac:dyDescent="0.2">
      <c r="A651" s="3" t="s">
        <v>35</v>
      </c>
      <c r="B651" s="3">
        <v>32000</v>
      </c>
      <c r="C651" s="3">
        <v>6</v>
      </c>
      <c r="D651" s="3" t="s">
        <v>9</v>
      </c>
      <c r="E651" s="3" t="s">
        <v>14</v>
      </c>
      <c r="F651" s="3">
        <v>2017</v>
      </c>
      <c r="G651" s="3">
        <v>2458.9</v>
      </c>
      <c r="H651" s="3">
        <v>2006928</v>
      </c>
      <c r="I651" s="3">
        <v>2969905</v>
      </c>
      <c r="J651" s="3"/>
    </row>
    <row r="652" spans="1:10" hidden="1" x14ac:dyDescent="0.2">
      <c r="A652" s="3" t="s">
        <v>35</v>
      </c>
      <c r="B652" s="3">
        <v>32000</v>
      </c>
      <c r="C652" s="3">
        <v>6</v>
      </c>
      <c r="D652" s="3" t="s">
        <v>9</v>
      </c>
      <c r="E652" s="3" t="s">
        <v>15</v>
      </c>
      <c r="F652" s="3">
        <v>2017</v>
      </c>
      <c r="G652" s="3">
        <v>8507.4</v>
      </c>
      <c r="H652" s="3">
        <v>4029864</v>
      </c>
      <c r="I652" s="3">
        <v>2969905</v>
      </c>
      <c r="J652" s="3">
        <v>65.5</v>
      </c>
    </row>
    <row r="653" spans="1:10" hidden="1" x14ac:dyDescent="0.2">
      <c r="A653" s="3" t="s">
        <v>35</v>
      </c>
      <c r="B653" s="3">
        <v>32000</v>
      </c>
      <c r="C653" s="3">
        <v>6</v>
      </c>
      <c r="D653" s="3" t="s">
        <v>9</v>
      </c>
      <c r="E653" s="3" t="s">
        <v>16</v>
      </c>
      <c r="F653" s="3">
        <v>2017</v>
      </c>
      <c r="G653" s="3">
        <v>40</v>
      </c>
      <c r="H653" s="3">
        <v>28232</v>
      </c>
      <c r="I653" s="3">
        <v>2969905</v>
      </c>
      <c r="J653" s="3"/>
    </row>
    <row r="654" spans="1:10" hidden="1" x14ac:dyDescent="0.2">
      <c r="A654" s="3" t="s">
        <v>35</v>
      </c>
      <c r="B654" s="3">
        <v>32000</v>
      </c>
      <c r="C654" s="3">
        <v>6</v>
      </c>
      <c r="D654" s="3" t="s">
        <v>9</v>
      </c>
      <c r="E654" s="3" t="s">
        <v>17</v>
      </c>
      <c r="F654" s="3">
        <v>2017</v>
      </c>
      <c r="G654" s="3">
        <v>17442.7</v>
      </c>
      <c r="H654" s="3">
        <v>14791112</v>
      </c>
      <c r="I654" s="3">
        <v>2969905</v>
      </c>
      <c r="J654" s="3">
        <v>160.6</v>
      </c>
    </row>
    <row r="655" spans="1:10" hidden="1" x14ac:dyDescent="0.2">
      <c r="A655" s="3" t="s">
        <v>35</v>
      </c>
      <c r="B655" s="3">
        <v>32000</v>
      </c>
      <c r="C655" s="3">
        <v>6</v>
      </c>
      <c r="D655" s="3" t="s">
        <v>9</v>
      </c>
      <c r="E655" s="3" t="s">
        <v>18</v>
      </c>
      <c r="F655" s="3">
        <v>2017</v>
      </c>
      <c r="G655" s="3">
        <v>4240.1000000000004</v>
      </c>
      <c r="H655" s="3">
        <v>1968076</v>
      </c>
      <c r="I655" s="3">
        <v>2969905</v>
      </c>
      <c r="J655" s="3">
        <v>15.2</v>
      </c>
    </row>
    <row r="656" spans="1:10" hidden="1" x14ac:dyDescent="0.2">
      <c r="A656" s="3" t="s">
        <v>35</v>
      </c>
      <c r="B656" s="3">
        <v>32000</v>
      </c>
      <c r="C656" s="3">
        <v>6</v>
      </c>
      <c r="D656" s="3" t="s">
        <v>9</v>
      </c>
      <c r="E656" s="3" t="s">
        <v>19</v>
      </c>
      <c r="F656" s="3">
        <v>2017</v>
      </c>
      <c r="G656" s="3">
        <v>4249</v>
      </c>
      <c r="H656" s="3">
        <v>3877568</v>
      </c>
      <c r="I656" s="3">
        <v>2969905</v>
      </c>
      <c r="J656" s="3"/>
    </row>
    <row r="657" spans="1:10" hidden="1" x14ac:dyDescent="0.2">
      <c r="A657" s="3" t="s">
        <v>35</v>
      </c>
      <c r="B657" s="3">
        <v>32000</v>
      </c>
      <c r="C657" s="3">
        <v>6</v>
      </c>
      <c r="D657" s="3" t="s">
        <v>9</v>
      </c>
      <c r="E657" s="3" t="s">
        <v>20</v>
      </c>
      <c r="F657" s="3">
        <v>2017</v>
      </c>
      <c r="G657" s="3">
        <v>6737.1</v>
      </c>
      <c r="H657" s="3">
        <v>4059196</v>
      </c>
      <c r="I657" s="3">
        <v>2969905</v>
      </c>
      <c r="J657" s="3">
        <v>47.9</v>
      </c>
    </row>
    <row r="658" spans="1:10" hidden="1" x14ac:dyDescent="0.2">
      <c r="A658" s="3" t="s">
        <v>35</v>
      </c>
      <c r="B658" s="3">
        <v>32000</v>
      </c>
      <c r="C658" s="3">
        <v>6</v>
      </c>
      <c r="D658" s="3" t="s">
        <v>9</v>
      </c>
      <c r="E658" s="3" t="s">
        <v>21</v>
      </c>
      <c r="F658" s="3">
        <v>2017</v>
      </c>
      <c r="G658" s="3">
        <v>1403.8</v>
      </c>
      <c r="H658" s="3">
        <v>1298200</v>
      </c>
      <c r="I658" s="3">
        <v>2969905</v>
      </c>
      <c r="J658" s="3"/>
    </row>
    <row r="659" spans="1:10" hidden="1" x14ac:dyDescent="0.2">
      <c r="A659" s="3" t="s">
        <v>35</v>
      </c>
      <c r="B659" s="3">
        <v>32000</v>
      </c>
      <c r="C659" s="3">
        <v>6</v>
      </c>
      <c r="D659" s="3" t="s">
        <v>9</v>
      </c>
      <c r="E659" s="3" t="s">
        <v>22</v>
      </c>
      <c r="F659" s="3">
        <v>2017</v>
      </c>
      <c r="G659" s="3">
        <v>4183.5</v>
      </c>
      <c r="H659" s="3">
        <v>1789728</v>
      </c>
      <c r="I659" s="3">
        <v>2969905</v>
      </c>
      <c r="J659" s="3">
        <v>14.2</v>
      </c>
    </row>
    <row r="660" spans="1:10" hidden="1" x14ac:dyDescent="0.2">
      <c r="A660" s="3" t="s">
        <v>35</v>
      </c>
      <c r="B660" s="3">
        <v>32000</v>
      </c>
      <c r="C660" s="3">
        <v>6</v>
      </c>
      <c r="D660" s="3" t="s">
        <v>9</v>
      </c>
      <c r="E660" s="3" t="s">
        <v>23</v>
      </c>
      <c r="F660" s="3">
        <v>2017</v>
      </c>
      <c r="G660" s="3">
        <v>1913.4</v>
      </c>
      <c r="H660" s="3">
        <v>1145680</v>
      </c>
      <c r="I660" s="3">
        <v>2969905</v>
      </c>
      <c r="J660" s="3"/>
    </row>
    <row r="661" spans="1:10" hidden="1" x14ac:dyDescent="0.2">
      <c r="A661" s="3" t="s">
        <v>35</v>
      </c>
      <c r="B661" s="3">
        <v>32000</v>
      </c>
      <c r="C661" s="3">
        <v>6</v>
      </c>
      <c r="D661" s="3" t="s">
        <v>9</v>
      </c>
      <c r="E661" s="3" t="s">
        <v>24</v>
      </c>
      <c r="F661" s="3">
        <v>2017</v>
      </c>
      <c r="G661" s="3">
        <v>2862.6</v>
      </c>
      <c r="H661" s="3">
        <v>3284972</v>
      </c>
      <c r="I661" s="3">
        <v>2969905</v>
      </c>
      <c r="J661" s="3">
        <v>40.9</v>
      </c>
    </row>
    <row r="662" spans="1:10" hidden="1" x14ac:dyDescent="0.2">
      <c r="A662" s="3" t="s">
        <v>35</v>
      </c>
      <c r="B662" s="3">
        <v>32000</v>
      </c>
      <c r="C662" s="3">
        <v>6</v>
      </c>
      <c r="D662" s="3" t="s">
        <v>9</v>
      </c>
      <c r="E662" s="3" t="s">
        <v>25</v>
      </c>
      <c r="F662" s="3">
        <v>2017</v>
      </c>
      <c r="G662" s="3">
        <v>17403.2</v>
      </c>
      <c r="H662" s="3">
        <v>6734328</v>
      </c>
      <c r="I662" s="3">
        <v>2969905</v>
      </c>
      <c r="J662" s="3">
        <v>181.6</v>
      </c>
    </row>
    <row r="663" spans="1:10" hidden="1" x14ac:dyDescent="0.2">
      <c r="A663" s="3" t="s">
        <v>35</v>
      </c>
      <c r="B663" s="3">
        <v>32000</v>
      </c>
      <c r="C663" s="3">
        <v>6</v>
      </c>
      <c r="D663" s="3" t="s">
        <v>9</v>
      </c>
      <c r="E663" s="3" t="s">
        <v>26</v>
      </c>
      <c r="F663" s="3">
        <v>2017</v>
      </c>
      <c r="G663" s="3">
        <v>23871.8</v>
      </c>
      <c r="H663" s="3">
        <v>2727832</v>
      </c>
      <c r="I663" s="3">
        <v>2969905</v>
      </c>
      <c r="J663" s="3"/>
    </row>
    <row r="664" spans="1:10" hidden="1" x14ac:dyDescent="0.2">
      <c r="A664" s="3" t="s">
        <v>35</v>
      </c>
      <c r="B664" s="3">
        <v>32000</v>
      </c>
      <c r="C664" s="3">
        <v>6</v>
      </c>
      <c r="D664" s="3" t="s">
        <v>9</v>
      </c>
      <c r="E664" s="3" t="s">
        <v>27</v>
      </c>
      <c r="F664" s="3">
        <v>2017</v>
      </c>
      <c r="G664" s="3">
        <v>10905.4</v>
      </c>
      <c r="H664" s="3">
        <v>6609216</v>
      </c>
      <c r="I664" s="3">
        <v>2969905</v>
      </c>
      <c r="J664" s="3"/>
    </row>
    <row r="665" spans="1:10" hidden="1" x14ac:dyDescent="0.2">
      <c r="A665" s="3" t="s">
        <v>35</v>
      </c>
      <c r="B665" s="3">
        <v>32000</v>
      </c>
      <c r="C665" s="3">
        <v>6</v>
      </c>
      <c r="D665" s="3" t="s">
        <v>9</v>
      </c>
      <c r="E665" s="3" t="s">
        <v>28</v>
      </c>
      <c r="F665" s="3">
        <v>2017</v>
      </c>
      <c r="G665" s="3">
        <v>13580</v>
      </c>
      <c r="H665" s="3">
        <v>11485984</v>
      </c>
      <c r="I665" s="3">
        <v>2969905</v>
      </c>
      <c r="J665" s="3"/>
    </row>
    <row r="666" spans="1:10" hidden="1" x14ac:dyDescent="0.2">
      <c r="A666" s="3" t="s">
        <v>35</v>
      </c>
      <c r="B666" s="3">
        <v>32000</v>
      </c>
      <c r="C666" s="3">
        <v>6</v>
      </c>
      <c r="D666" s="3" t="s">
        <v>9</v>
      </c>
      <c r="E666" s="3" t="s">
        <v>29</v>
      </c>
      <c r="F666" s="3">
        <v>2017</v>
      </c>
      <c r="G666" s="3">
        <v>7331.6</v>
      </c>
      <c r="H666" s="3">
        <v>4674616</v>
      </c>
      <c r="I666" s="3">
        <v>2969905</v>
      </c>
      <c r="J666" s="3"/>
    </row>
    <row r="667" spans="1:10" hidden="1" x14ac:dyDescent="0.2">
      <c r="A667" s="3" t="s">
        <v>35</v>
      </c>
      <c r="B667" s="3">
        <v>32000</v>
      </c>
      <c r="C667" s="3">
        <v>6</v>
      </c>
      <c r="D667" s="3" t="s">
        <v>9</v>
      </c>
      <c r="E667" s="3" t="s">
        <v>30</v>
      </c>
      <c r="F667" s="3">
        <v>2017</v>
      </c>
      <c r="G667" s="3">
        <v>2345.6</v>
      </c>
      <c r="H667" s="3">
        <v>620856</v>
      </c>
      <c r="I667" s="3">
        <v>2969905</v>
      </c>
      <c r="J667" s="3">
        <v>248.6</v>
      </c>
    </row>
    <row r="668" spans="1:10" hidden="1" x14ac:dyDescent="0.2">
      <c r="A668" s="3" t="s">
        <v>35</v>
      </c>
      <c r="B668" s="3">
        <v>32000</v>
      </c>
      <c r="C668" s="3">
        <v>6</v>
      </c>
      <c r="D668" s="3" t="s">
        <v>9</v>
      </c>
      <c r="E668" s="3" t="s">
        <v>31</v>
      </c>
      <c r="F668" s="3">
        <v>2017</v>
      </c>
      <c r="G668" s="3">
        <v>6939.9</v>
      </c>
      <c r="H668" s="3">
        <v>3744404</v>
      </c>
      <c r="I668" s="3">
        <v>2969905</v>
      </c>
      <c r="J668" s="3"/>
    </row>
    <row r="669" spans="1:10" hidden="1" x14ac:dyDescent="0.2">
      <c r="A669" s="3" t="s">
        <v>36</v>
      </c>
      <c r="B669" s="3">
        <v>35000</v>
      </c>
      <c r="C669" s="3">
        <v>6</v>
      </c>
      <c r="D669" s="3" t="s">
        <v>9</v>
      </c>
      <c r="E669" s="3" t="s">
        <v>7</v>
      </c>
      <c r="F669" s="3">
        <v>2017</v>
      </c>
      <c r="G669" s="3"/>
      <c r="H669" s="3">
        <v>2443804</v>
      </c>
      <c r="I669" s="3">
        <v>2091784</v>
      </c>
      <c r="J669" s="3"/>
    </row>
    <row r="670" spans="1:10" hidden="1" x14ac:dyDescent="0.2">
      <c r="A670" s="3" t="s">
        <v>36</v>
      </c>
      <c r="B670" s="3">
        <v>35000</v>
      </c>
      <c r="C670" s="3">
        <v>6</v>
      </c>
      <c r="D670" s="3" t="s">
        <v>9</v>
      </c>
      <c r="E670" s="3" t="s">
        <v>10</v>
      </c>
      <c r="F670" s="3">
        <v>2017</v>
      </c>
      <c r="G670" s="3">
        <v>2545.5</v>
      </c>
      <c r="H670" s="3">
        <v>2144620</v>
      </c>
      <c r="I670" s="3">
        <v>2091784</v>
      </c>
      <c r="J670" s="3"/>
    </row>
    <row r="671" spans="1:10" hidden="1" x14ac:dyDescent="0.2">
      <c r="A671" s="3" t="s">
        <v>36</v>
      </c>
      <c r="B671" s="3">
        <v>35000</v>
      </c>
      <c r="C671" s="3">
        <v>6</v>
      </c>
      <c r="D671" s="3" t="s">
        <v>9</v>
      </c>
      <c r="E671" s="3" t="s">
        <v>11</v>
      </c>
      <c r="F671" s="3">
        <v>2017</v>
      </c>
      <c r="G671" s="3">
        <v>675.3</v>
      </c>
      <c r="H671" s="3">
        <v>495412</v>
      </c>
      <c r="I671" s="3">
        <v>2091784</v>
      </c>
      <c r="J671" s="3">
        <v>96.3</v>
      </c>
    </row>
    <row r="672" spans="1:10" hidden="1" x14ac:dyDescent="0.2">
      <c r="A672" s="3" t="s">
        <v>36</v>
      </c>
      <c r="B672" s="3">
        <v>35000</v>
      </c>
      <c r="C672" s="3">
        <v>6</v>
      </c>
      <c r="D672" s="3" t="s">
        <v>9</v>
      </c>
      <c r="E672" s="3" t="s">
        <v>12</v>
      </c>
      <c r="F672" s="3">
        <v>2017</v>
      </c>
      <c r="G672" s="3">
        <v>3528</v>
      </c>
      <c r="H672" s="3">
        <v>3588800</v>
      </c>
      <c r="I672" s="3">
        <v>2091784</v>
      </c>
      <c r="J672" s="3">
        <v>45.5</v>
      </c>
    </row>
    <row r="673" spans="1:10" hidden="1" x14ac:dyDescent="0.2">
      <c r="A673" s="3" t="s">
        <v>36</v>
      </c>
      <c r="B673" s="3">
        <v>35000</v>
      </c>
      <c r="C673" s="3">
        <v>6</v>
      </c>
      <c r="D673" s="3" t="s">
        <v>9</v>
      </c>
      <c r="E673" s="3" t="s">
        <v>13</v>
      </c>
      <c r="F673" s="3">
        <v>2017</v>
      </c>
      <c r="G673" s="3">
        <v>1842.5</v>
      </c>
      <c r="H673" s="3">
        <v>1185924</v>
      </c>
      <c r="I673" s="3">
        <v>2091784</v>
      </c>
      <c r="J673" s="3"/>
    </row>
    <row r="674" spans="1:10" hidden="1" x14ac:dyDescent="0.2">
      <c r="A674" s="3" t="s">
        <v>36</v>
      </c>
      <c r="B674" s="3">
        <v>35000</v>
      </c>
      <c r="C674" s="3">
        <v>6</v>
      </c>
      <c r="D674" s="3" t="s">
        <v>9</v>
      </c>
      <c r="E674" s="3" t="s">
        <v>14</v>
      </c>
      <c r="F674" s="3">
        <v>2017</v>
      </c>
      <c r="G674" s="3">
        <v>7163.1</v>
      </c>
      <c r="H674" s="3">
        <v>3217564</v>
      </c>
      <c r="I674" s="3">
        <v>2091784</v>
      </c>
      <c r="J674" s="3"/>
    </row>
    <row r="675" spans="1:10" hidden="1" x14ac:dyDescent="0.2">
      <c r="A675" s="3" t="s">
        <v>36</v>
      </c>
      <c r="B675" s="3">
        <v>35000</v>
      </c>
      <c r="C675" s="3">
        <v>6</v>
      </c>
      <c r="D675" s="3" t="s">
        <v>9</v>
      </c>
      <c r="E675" s="3" t="s">
        <v>15</v>
      </c>
      <c r="F675" s="3">
        <v>2017</v>
      </c>
      <c r="G675" s="3">
        <v>3165.2</v>
      </c>
      <c r="H675" s="3">
        <v>1917112</v>
      </c>
      <c r="I675" s="3">
        <v>2091784</v>
      </c>
      <c r="J675" s="3">
        <v>33.9</v>
      </c>
    </row>
    <row r="676" spans="1:10" hidden="1" x14ac:dyDescent="0.2">
      <c r="A676" s="3" t="s">
        <v>36</v>
      </c>
      <c r="B676" s="3">
        <v>35000</v>
      </c>
      <c r="C676" s="3">
        <v>6</v>
      </c>
      <c r="D676" s="3" t="s">
        <v>9</v>
      </c>
      <c r="E676" s="3" t="s">
        <v>16</v>
      </c>
      <c r="F676" s="3">
        <v>2017</v>
      </c>
      <c r="G676" s="3">
        <v>172.5</v>
      </c>
      <c r="H676" s="3">
        <v>160044</v>
      </c>
      <c r="I676" s="3">
        <v>2091784</v>
      </c>
      <c r="J676" s="3"/>
    </row>
    <row r="677" spans="1:10" hidden="1" x14ac:dyDescent="0.2">
      <c r="A677" s="3" t="s">
        <v>36</v>
      </c>
      <c r="B677" s="3">
        <v>35000</v>
      </c>
      <c r="C677" s="3">
        <v>6</v>
      </c>
      <c r="D677" s="3" t="s">
        <v>9</v>
      </c>
      <c r="E677" s="3" t="s">
        <v>17</v>
      </c>
      <c r="F677" s="3">
        <v>2017</v>
      </c>
      <c r="G677" s="3">
        <v>22705.7</v>
      </c>
      <c r="H677" s="3">
        <v>14320048</v>
      </c>
      <c r="I677" s="3">
        <v>2091784</v>
      </c>
      <c r="J677" s="3">
        <v>187.4</v>
      </c>
    </row>
    <row r="678" spans="1:10" hidden="1" x14ac:dyDescent="0.2">
      <c r="A678" s="3" t="s">
        <v>36</v>
      </c>
      <c r="B678" s="3">
        <v>35000</v>
      </c>
      <c r="C678" s="3">
        <v>6</v>
      </c>
      <c r="D678" s="3" t="s">
        <v>9</v>
      </c>
      <c r="E678" s="3" t="s">
        <v>18</v>
      </c>
      <c r="F678" s="3">
        <v>2017</v>
      </c>
      <c r="G678" s="3">
        <v>2528.6</v>
      </c>
      <c r="H678" s="3">
        <v>853988</v>
      </c>
      <c r="I678" s="3">
        <v>2091784</v>
      </c>
      <c r="J678" s="3">
        <v>12.2</v>
      </c>
    </row>
    <row r="679" spans="1:10" hidden="1" x14ac:dyDescent="0.2">
      <c r="A679" s="3" t="s">
        <v>36</v>
      </c>
      <c r="B679" s="3">
        <v>35000</v>
      </c>
      <c r="C679" s="3">
        <v>6</v>
      </c>
      <c r="D679" s="3" t="s">
        <v>9</v>
      </c>
      <c r="E679" s="3" t="s">
        <v>19</v>
      </c>
      <c r="F679" s="3">
        <v>2017</v>
      </c>
      <c r="G679" s="3">
        <v>527</v>
      </c>
      <c r="H679" s="3">
        <v>433568</v>
      </c>
      <c r="I679" s="3">
        <v>2091784</v>
      </c>
      <c r="J679" s="3"/>
    </row>
    <row r="680" spans="1:10" hidden="1" x14ac:dyDescent="0.2">
      <c r="A680" s="3" t="s">
        <v>36</v>
      </c>
      <c r="B680" s="3">
        <v>35000</v>
      </c>
      <c r="C680" s="3">
        <v>6</v>
      </c>
      <c r="D680" s="3" t="s">
        <v>9</v>
      </c>
      <c r="E680" s="3" t="s">
        <v>20</v>
      </c>
      <c r="F680" s="3">
        <v>2017</v>
      </c>
      <c r="G680" s="3">
        <v>3837.3</v>
      </c>
      <c r="H680" s="3">
        <v>1942472</v>
      </c>
      <c r="I680" s="3">
        <v>2091784</v>
      </c>
      <c r="J680" s="3">
        <v>26.4</v>
      </c>
    </row>
    <row r="681" spans="1:10" hidden="1" x14ac:dyDescent="0.2">
      <c r="A681" s="3" t="s">
        <v>36</v>
      </c>
      <c r="B681" s="3">
        <v>35000</v>
      </c>
      <c r="C681" s="3">
        <v>6</v>
      </c>
      <c r="D681" s="3" t="s">
        <v>9</v>
      </c>
      <c r="E681" s="3" t="s">
        <v>21</v>
      </c>
      <c r="F681" s="3">
        <v>2017</v>
      </c>
      <c r="G681" s="3">
        <v>3698.1</v>
      </c>
      <c r="H681" s="3">
        <v>1329864</v>
      </c>
      <c r="I681" s="3">
        <v>2091784</v>
      </c>
      <c r="J681" s="3"/>
    </row>
    <row r="682" spans="1:10" hidden="1" x14ac:dyDescent="0.2">
      <c r="A682" s="3" t="s">
        <v>36</v>
      </c>
      <c r="B682" s="3">
        <v>35000</v>
      </c>
      <c r="C682" s="3">
        <v>6</v>
      </c>
      <c r="D682" s="3" t="s">
        <v>9</v>
      </c>
      <c r="E682" s="3" t="s">
        <v>22</v>
      </c>
      <c r="F682" s="3">
        <v>2017</v>
      </c>
      <c r="G682" s="3">
        <v>8094.3</v>
      </c>
      <c r="H682" s="3">
        <v>2510648</v>
      </c>
      <c r="I682" s="3">
        <v>2091784</v>
      </c>
      <c r="J682" s="3">
        <v>21.1</v>
      </c>
    </row>
    <row r="683" spans="1:10" hidden="1" x14ac:dyDescent="0.2">
      <c r="A683" s="3" t="s">
        <v>36</v>
      </c>
      <c r="B683" s="3">
        <v>35000</v>
      </c>
      <c r="C683" s="3">
        <v>6</v>
      </c>
      <c r="D683" s="3" t="s">
        <v>9</v>
      </c>
      <c r="E683" s="3" t="s">
        <v>23</v>
      </c>
      <c r="F683" s="3">
        <v>2017</v>
      </c>
      <c r="G683" s="3">
        <v>1994.8</v>
      </c>
      <c r="H683" s="3">
        <v>756548</v>
      </c>
      <c r="I683" s="3">
        <v>2091784</v>
      </c>
      <c r="J683" s="3"/>
    </row>
    <row r="684" spans="1:10" hidden="1" x14ac:dyDescent="0.2">
      <c r="A684" s="3" t="s">
        <v>36</v>
      </c>
      <c r="B684" s="3">
        <v>35000</v>
      </c>
      <c r="C684" s="3">
        <v>6</v>
      </c>
      <c r="D684" s="3" t="s">
        <v>9</v>
      </c>
      <c r="E684" s="3" t="s">
        <v>24</v>
      </c>
      <c r="F684" s="3">
        <v>2017</v>
      </c>
      <c r="G684" s="3">
        <v>2063.1</v>
      </c>
      <c r="H684" s="3">
        <v>1918868</v>
      </c>
      <c r="I684" s="3">
        <v>2091784</v>
      </c>
      <c r="J684" s="3">
        <v>28.6</v>
      </c>
    </row>
    <row r="685" spans="1:10" hidden="1" x14ac:dyDescent="0.2">
      <c r="A685" s="3" t="s">
        <v>36</v>
      </c>
      <c r="B685" s="3">
        <v>35000</v>
      </c>
      <c r="C685" s="3">
        <v>6</v>
      </c>
      <c r="D685" s="3" t="s">
        <v>9</v>
      </c>
      <c r="E685" s="3" t="s">
        <v>25</v>
      </c>
      <c r="F685" s="3">
        <v>2017</v>
      </c>
      <c r="G685" s="3">
        <v>10128.299999999999</v>
      </c>
      <c r="H685" s="3">
        <v>6094332</v>
      </c>
      <c r="I685" s="3">
        <v>2091784</v>
      </c>
      <c r="J685" s="3">
        <v>104.5</v>
      </c>
    </row>
    <row r="686" spans="1:10" hidden="1" x14ac:dyDescent="0.2">
      <c r="A686" s="3" t="s">
        <v>36</v>
      </c>
      <c r="B686" s="3">
        <v>35000</v>
      </c>
      <c r="C686" s="3">
        <v>6</v>
      </c>
      <c r="D686" s="3" t="s">
        <v>9</v>
      </c>
      <c r="E686" s="3" t="s">
        <v>26</v>
      </c>
      <c r="F686" s="3">
        <v>2017</v>
      </c>
      <c r="G686" s="3">
        <v>12418.1</v>
      </c>
      <c r="H686" s="3">
        <v>993328</v>
      </c>
      <c r="I686" s="3">
        <v>2091784</v>
      </c>
      <c r="J686" s="3"/>
    </row>
    <row r="687" spans="1:10" hidden="1" x14ac:dyDescent="0.2">
      <c r="A687" s="3" t="s">
        <v>36</v>
      </c>
      <c r="B687" s="3">
        <v>35000</v>
      </c>
      <c r="C687" s="3">
        <v>6</v>
      </c>
      <c r="D687" s="3" t="s">
        <v>9</v>
      </c>
      <c r="E687" s="3" t="s">
        <v>27</v>
      </c>
      <c r="F687" s="3">
        <v>2017</v>
      </c>
      <c r="G687" s="3">
        <v>5450.2</v>
      </c>
      <c r="H687" s="3">
        <v>3659900</v>
      </c>
      <c r="I687" s="3">
        <v>2091784</v>
      </c>
      <c r="J687" s="3"/>
    </row>
    <row r="688" spans="1:10" hidden="1" x14ac:dyDescent="0.2">
      <c r="A688" s="3" t="s">
        <v>36</v>
      </c>
      <c r="B688" s="3">
        <v>35000</v>
      </c>
      <c r="C688" s="3">
        <v>6</v>
      </c>
      <c r="D688" s="3" t="s">
        <v>9</v>
      </c>
      <c r="E688" s="3" t="s">
        <v>28</v>
      </c>
      <c r="F688" s="3">
        <v>2017</v>
      </c>
      <c r="G688" s="3">
        <v>11844.5</v>
      </c>
      <c r="H688" s="3">
        <v>9772620</v>
      </c>
      <c r="I688" s="3">
        <v>2091784</v>
      </c>
      <c r="J688" s="3"/>
    </row>
    <row r="689" spans="1:10" hidden="1" x14ac:dyDescent="0.2">
      <c r="A689" s="3" t="s">
        <v>36</v>
      </c>
      <c r="B689" s="3">
        <v>35000</v>
      </c>
      <c r="C689" s="3">
        <v>6</v>
      </c>
      <c r="D689" s="3" t="s">
        <v>9</v>
      </c>
      <c r="E689" s="3" t="s">
        <v>29</v>
      </c>
      <c r="F689" s="3">
        <v>2017</v>
      </c>
      <c r="G689" s="3">
        <v>2466.3000000000002</v>
      </c>
      <c r="H689" s="3">
        <v>1713020</v>
      </c>
      <c r="I689" s="3">
        <v>2091784</v>
      </c>
      <c r="J689" s="3"/>
    </row>
    <row r="690" spans="1:10" hidden="1" x14ac:dyDescent="0.2">
      <c r="A690" s="3" t="s">
        <v>36</v>
      </c>
      <c r="B690" s="3">
        <v>35000</v>
      </c>
      <c r="C690" s="3">
        <v>6</v>
      </c>
      <c r="D690" s="3" t="s">
        <v>9</v>
      </c>
      <c r="E690" s="3" t="s">
        <v>30</v>
      </c>
      <c r="F690" s="3">
        <v>2017</v>
      </c>
      <c r="G690" s="3">
        <v>1623.4</v>
      </c>
      <c r="H690" s="3">
        <v>492148</v>
      </c>
      <c r="I690" s="3">
        <v>2091784</v>
      </c>
      <c r="J690" s="3">
        <v>136.69999999999999</v>
      </c>
    </row>
    <row r="691" spans="1:10" hidden="1" x14ac:dyDescent="0.2">
      <c r="A691" s="3" t="s">
        <v>36</v>
      </c>
      <c r="B691" s="3">
        <v>35000</v>
      </c>
      <c r="C691" s="3">
        <v>6</v>
      </c>
      <c r="D691" s="3" t="s">
        <v>9</v>
      </c>
      <c r="E691" s="3" t="s">
        <v>31</v>
      </c>
      <c r="F691" s="3">
        <v>2017</v>
      </c>
      <c r="G691" s="3">
        <v>3154.2</v>
      </c>
      <c r="H691" s="3">
        <v>1476940</v>
      </c>
      <c r="I691" s="3">
        <v>2091784</v>
      </c>
      <c r="J691" s="3"/>
    </row>
    <row r="692" spans="1:10" hidden="1" x14ac:dyDescent="0.2">
      <c r="A692" s="3" t="s">
        <v>37</v>
      </c>
      <c r="B692" s="3">
        <v>49000</v>
      </c>
      <c r="C692" s="3">
        <v>6</v>
      </c>
      <c r="D692" s="3" t="s">
        <v>9</v>
      </c>
      <c r="E692" s="3" t="s">
        <v>7</v>
      </c>
      <c r="F692" s="3">
        <v>2017</v>
      </c>
      <c r="G692" s="3"/>
      <c r="H692" s="3">
        <v>3150752</v>
      </c>
      <c r="I692" s="3">
        <v>3101042</v>
      </c>
      <c r="J692" s="3"/>
    </row>
    <row r="693" spans="1:10" hidden="1" x14ac:dyDescent="0.2">
      <c r="A693" s="3" t="s">
        <v>37</v>
      </c>
      <c r="B693" s="3">
        <v>49000</v>
      </c>
      <c r="C693" s="3">
        <v>6</v>
      </c>
      <c r="D693" s="3" t="s">
        <v>9</v>
      </c>
      <c r="E693" s="3" t="s">
        <v>10</v>
      </c>
      <c r="F693" s="3">
        <v>2017</v>
      </c>
      <c r="G693" s="3">
        <v>5018.6000000000004</v>
      </c>
      <c r="H693" s="3">
        <v>4437040</v>
      </c>
      <c r="I693" s="3">
        <v>3101042</v>
      </c>
      <c r="J693" s="3"/>
    </row>
    <row r="694" spans="1:10" hidden="1" x14ac:dyDescent="0.2">
      <c r="A694" s="3" t="s">
        <v>37</v>
      </c>
      <c r="B694" s="3">
        <v>49000</v>
      </c>
      <c r="C694" s="3">
        <v>6</v>
      </c>
      <c r="D694" s="3" t="s">
        <v>9</v>
      </c>
      <c r="E694" s="3" t="s">
        <v>11</v>
      </c>
      <c r="F694" s="3">
        <v>2017</v>
      </c>
      <c r="G694" s="3">
        <v>1564.7</v>
      </c>
      <c r="H694" s="3">
        <v>1095460</v>
      </c>
      <c r="I694" s="3">
        <v>3101042</v>
      </c>
      <c r="J694" s="3">
        <v>143.30000000000001</v>
      </c>
    </row>
    <row r="695" spans="1:10" hidden="1" x14ac:dyDescent="0.2">
      <c r="A695" s="3" t="s">
        <v>37</v>
      </c>
      <c r="B695" s="3">
        <v>49000</v>
      </c>
      <c r="C695" s="3">
        <v>6</v>
      </c>
      <c r="D695" s="3" t="s">
        <v>9</v>
      </c>
      <c r="E695" s="3" t="s">
        <v>12</v>
      </c>
      <c r="F695" s="3">
        <v>2017</v>
      </c>
      <c r="G695" s="3">
        <v>10209.9</v>
      </c>
      <c r="H695" s="3">
        <v>8766324</v>
      </c>
      <c r="I695" s="3">
        <v>3101042</v>
      </c>
      <c r="J695" s="3">
        <v>97.6</v>
      </c>
    </row>
    <row r="696" spans="1:10" hidden="1" x14ac:dyDescent="0.2">
      <c r="A696" s="3" t="s">
        <v>37</v>
      </c>
      <c r="B696" s="3">
        <v>49000</v>
      </c>
      <c r="C696" s="3">
        <v>6</v>
      </c>
      <c r="D696" s="3" t="s">
        <v>9</v>
      </c>
      <c r="E696" s="3" t="s">
        <v>13</v>
      </c>
      <c r="F696" s="3">
        <v>2017</v>
      </c>
      <c r="G696" s="3">
        <v>12086.5</v>
      </c>
      <c r="H696" s="3">
        <v>6809548</v>
      </c>
      <c r="I696" s="3">
        <v>3101042</v>
      </c>
      <c r="J696" s="3"/>
    </row>
    <row r="697" spans="1:10" hidden="1" x14ac:dyDescent="0.2">
      <c r="A697" s="3" t="s">
        <v>37</v>
      </c>
      <c r="B697" s="3">
        <v>49000</v>
      </c>
      <c r="C697" s="3">
        <v>6</v>
      </c>
      <c r="D697" s="3" t="s">
        <v>9</v>
      </c>
      <c r="E697" s="3" t="s">
        <v>14</v>
      </c>
      <c r="F697" s="3">
        <v>2017</v>
      </c>
      <c r="G697" s="3">
        <v>4849.1000000000004</v>
      </c>
      <c r="H697" s="3">
        <v>3703584</v>
      </c>
      <c r="I697" s="3">
        <v>3101042</v>
      </c>
      <c r="J697" s="3"/>
    </row>
    <row r="698" spans="1:10" hidden="1" x14ac:dyDescent="0.2">
      <c r="A698" s="3" t="s">
        <v>37</v>
      </c>
      <c r="B698" s="3">
        <v>49000</v>
      </c>
      <c r="C698" s="3">
        <v>6</v>
      </c>
      <c r="D698" s="3" t="s">
        <v>9</v>
      </c>
      <c r="E698" s="3" t="s">
        <v>15</v>
      </c>
      <c r="F698" s="3">
        <v>2017</v>
      </c>
      <c r="G698" s="3">
        <v>13776.4</v>
      </c>
      <c r="H698" s="3">
        <v>6567536</v>
      </c>
      <c r="I698" s="3">
        <v>3101042</v>
      </c>
      <c r="J698" s="3">
        <v>84.2</v>
      </c>
    </row>
    <row r="699" spans="1:10" hidden="1" x14ac:dyDescent="0.2">
      <c r="A699" s="3" t="s">
        <v>37</v>
      </c>
      <c r="B699" s="3">
        <v>49000</v>
      </c>
      <c r="C699" s="3">
        <v>6</v>
      </c>
      <c r="D699" s="3" t="s">
        <v>9</v>
      </c>
      <c r="E699" s="3" t="s">
        <v>16</v>
      </c>
      <c r="F699" s="3">
        <v>2017</v>
      </c>
      <c r="G699" s="3">
        <v>95.1</v>
      </c>
      <c r="H699" s="3">
        <v>89808</v>
      </c>
      <c r="I699" s="3">
        <v>3101042</v>
      </c>
      <c r="J699" s="3"/>
    </row>
    <row r="700" spans="1:10" hidden="1" x14ac:dyDescent="0.2">
      <c r="A700" s="3" t="s">
        <v>37</v>
      </c>
      <c r="B700" s="3">
        <v>49000</v>
      </c>
      <c r="C700" s="3">
        <v>6</v>
      </c>
      <c r="D700" s="3" t="s">
        <v>9</v>
      </c>
      <c r="E700" s="3" t="s">
        <v>17</v>
      </c>
      <c r="F700" s="3">
        <v>2017</v>
      </c>
      <c r="G700" s="3">
        <v>21001</v>
      </c>
      <c r="H700" s="3">
        <v>16795628</v>
      </c>
      <c r="I700" s="3">
        <v>3101042</v>
      </c>
      <c r="J700" s="3">
        <v>244.3</v>
      </c>
    </row>
    <row r="701" spans="1:10" hidden="1" x14ac:dyDescent="0.2">
      <c r="A701" s="3" t="s">
        <v>37</v>
      </c>
      <c r="B701" s="3">
        <v>49000</v>
      </c>
      <c r="C701" s="3">
        <v>6</v>
      </c>
      <c r="D701" s="3" t="s">
        <v>9</v>
      </c>
      <c r="E701" s="3" t="s">
        <v>18</v>
      </c>
      <c r="F701" s="3">
        <v>2017</v>
      </c>
      <c r="G701" s="3">
        <v>7966.5</v>
      </c>
      <c r="H701" s="3">
        <v>3664532</v>
      </c>
      <c r="I701" s="3">
        <v>3101042</v>
      </c>
      <c r="J701" s="3">
        <v>38.6</v>
      </c>
    </row>
    <row r="702" spans="1:10" hidden="1" x14ac:dyDescent="0.2">
      <c r="A702" s="3" t="s">
        <v>37</v>
      </c>
      <c r="B702" s="3">
        <v>49000</v>
      </c>
      <c r="C702" s="3">
        <v>6</v>
      </c>
      <c r="D702" s="3" t="s">
        <v>9</v>
      </c>
      <c r="E702" s="3" t="s">
        <v>19</v>
      </c>
      <c r="F702" s="3">
        <v>2017</v>
      </c>
      <c r="G702" s="3">
        <v>2297.4</v>
      </c>
      <c r="H702" s="3">
        <v>2101128</v>
      </c>
      <c r="I702" s="3">
        <v>3101042</v>
      </c>
      <c r="J702" s="3"/>
    </row>
    <row r="703" spans="1:10" hidden="1" x14ac:dyDescent="0.2">
      <c r="A703" s="3" t="s">
        <v>37</v>
      </c>
      <c r="B703" s="3">
        <v>49000</v>
      </c>
      <c r="C703" s="3">
        <v>6</v>
      </c>
      <c r="D703" s="3" t="s">
        <v>9</v>
      </c>
      <c r="E703" s="3" t="s">
        <v>20</v>
      </c>
      <c r="F703" s="3">
        <v>2017</v>
      </c>
      <c r="G703" s="3">
        <v>18198.900000000001</v>
      </c>
      <c r="H703" s="3">
        <v>10015676</v>
      </c>
      <c r="I703" s="3">
        <v>3101042</v>
      </c>
      <c r="J703" s="3">
        <v>129.30000000000001</v>
      </c>
    </row>
    <row r="704" spans="1:10" hidden="1" x14ac:dyDescent="0.2">
      <c r="A704" s="3" t="s">
        <v>37</v>
      </c>
      <c r="B704" s="3">
        <v>49000</v>
      </c>
      <c r="C704" s="3">
        <v>6</v>
      </c>
      <c r="D704" s="3" t="s">
        <v>9</v>
      </c>
      <c r="E704" s="3" t="s">
        <v>21</v>
      </c>
      <c r="F704" s="3">
        <v>2017</v>
      </c>
      <c r="G704" s="3">
        <v>1428.3</v>
      </c>
      <c r="H704" s="3">
        <v>780472</v>
      </c>
      <c r="I704" s="3">
        <v>3101042</v>
      </c>
      <c r="J704" s="3"/>
    </row>
    <row r="705" spans="1:10" hidden="1" x14ac:dyDescent="0.2">
      <c r="A705" s="3" t="s">
        <v>37</v>
      </c>
      <c r="B705" s="3">
        <v>49000</v>
      </c>
      <c r="C705" s="3">
        <v>6</v>
      </c>
      <c r="D705" s="3" t="s">
        <v>9</v>
      </c>
      <c r="E705" s="3" t="s">
        <v>22</v>
      </c>
      <c r="F705" s="3">
        <v>2017</v>
      </c>
      <c r="G705" s="3">
        <v>2674.4</v>
      </c>
      <c r="H705" s="3">
        <v>876368</v>
      </c>
      <c r="I705" s="3">
        <v>3101042</v>
      </c>
      <c r="J705" s="3">
        <v>8.6999999999999993</v>
      </c>
    </row>
    <row r="706" spans="1:10" hidden="1" x14ac:dyDescent="0.2">
      <c r="A706" s="3" t="s">
        <v>37</v>
      </c>
      <c r="B706" s="3">
        <v>49000</v>
      </c>
      <c r="C706" s="3">
        <v>6</v>
      </c>
      <c r="D706" s="3" t="s">
        <v>9</v>
      </c>
      <c r="E706" s="3" t="s">
        <v>23</v>
      </c>
      <c r="F706" s="3">
        <v>2017</v>
      </c>
      <c r="G706" s="3">
        <v>6112.4</v>
      </c>
      <c r="H706" s="3">
        <v>3206128</v>
      </c>
      <c r="I706" s="3">
        <v>3101042</v>
      </c>
      <c r="J706" s="3"/>
    </row>
    <row r="707" spans="1:10" hidden="1" x14ac:dyDescent="0.2">
      <c r="A707" s="3" t="s">
        <v>37</v>
      </c>
      <c r="B707" s="3">
        <v>49000</v>
      </c>
      <c r="C707" s="3">
        <v>6</v>
      </c>
      <c r="D707" s="3" t="s">
        <v>9</v>
      </c>
      <c r="E707" s="3" t="s">
        <v>24</v>
      </c>
      <c r="F707" s="3">
        <v>2017</v>
      </c>
      <c r="G707" s="3">
        <v>4567.8</v>
      </c>
      <c r="H707" s="3">
        <v>4630772</v>
      </c>
      <c r="I707" s="3">
        <v>3101042</v>
      </c>
      <c r="J707" s="3">
        <v>40.299999999999997</v>
      </c>
    </row>
    <row r="708" spans="1:10" hidden="1" x14ac:dyDescent="0.2">
      <c r="A708" s="3" t="s">
        <v>37</v>
      </c>
      <c r="B708" s="3">
        <v>49000</v>
      </c>
      <c r="C708" s="3">
        <v>6</v>
      </c>
      <c r="D708" s="3" t="s">
        <v>9</v>
      </c>
      <c r="E708" s="3" t="s">
        <v>25</v>
      </c>
      <c r="F708" s="3">
        <v>2017</v>
      </c>
      <c r="G708" s="3">
        <v>18162.3</v>
      </c>
      <c r="H708" s="3">
        <v>10027376</v>
      </c>
      <c r="I708" s="3">
        <v>3101042</v>
      </c>
      <c r="J708" s="3">
        <v>207.5</v>
      </c>
    </row>
    <row r="709" spans="1:10" hidden="1" x14ac:dyDescent="0.2">
      <c r="A709" s="3" t="s">
        <v>37</v>
      </c>
      <c r="B709" s="3">
        <v>49000</v>
      </c>
      <c r="C709" s="3">
        <v>6</v>
      </c>
      <c r="D709" s="3" t="s">
        <v>9</v>
      </c>
      <c r="E709" s="3" t="s">
        <v>26</v>
      </c>
      <c r="F709" s="3">
        <v>2017</v>
      </c>
      <c r="G709" s="3">
        <v>23226.799999999999</v>
      </c>
      <c r="H709" s="3">
        <v>3911560</v>
      </c>
      <c r="I709" s="3">
        <v>3101042</v>
      </c>
      <c r="J709" s="3"/>
    </row>
    <row r="710" spans="1:10" hidden="1" x14ac:dyDescent="0.2">
      <c r="A710" s="3" t="s">
        <v>37</v>
      </c>
      <c r="B710" s="3">
        <v>49000</v>
      </c>
      <c r="C710" s="3">
        <v>6</v>
      </c>
      <c r="D710" s="3" t="s">
        <v>9</v>
      </c>
      <c r="E710" s="3" t="s">
        <v>27</v>
      </c>
      <c r="F710" s="3">
        <v>2017</v>
      </c>
      <c r="G710" s="3">
        <v>11759.1</v>
      </c>
      <c r="H710" s="3">
        <v>7821804</v>
      </c>
      <c r="I710" s="3">
        <v>3101042</v>
      </c>
      <c r="J710" s="3"/>
    </row>
    <row r="711" spans="1:10" hidden="1" x14ac:dyDescent="0.2">
      <c r="A711" s="3" t="s">
        <v>37</v>
      </c>
      <c r="B711" s="3">
        <v>49000</v>
      </c>
      <c r="C711" s="3">
        <v>6</v>
      </c>
      <c r="D711" s="3" t="s">
        <v>9</v>
      </c>
      <c r="E711" s="3" t="s">
        <v>28</v>
      </c>
      <c r="F711" s="3">
        <v>2017</v>
      </c>
      <c r="G711" s="3">
        <v>14723.7</v>
      </c>
      <c r="H711" s="3">
        <v>12311572</v>
      </c>
      <c r="I711" s="3">
        <v>3101042</v>
      </c>
      <c r="J711" s="3"/>
    </row>
    <row r="712" spans="1:10" hidden="1" x14ac:dyDescent="0.2">
      <c r="A712" s="3" t="s">
        <v>37</v>
      </c>
      <c r="B712" s="3">
        <v>49000</v>
      </c>
      <c r="C712" s="3">
        <v>6</v>
      </c>
      <c r="D712" s="3" t="s">
        <v>9</v>
      </c>
      <c r="E712" s="3" t="s">
        <v>29</v>
      </c>
      <c r="F712" s="3">
        <v>2017</v>
      </c>
      <c r="G712" s="3">
        <v>5994.3</v>
      </c>
      <c r="H712" s="3">
        <v>4450164</v>
      </c>
      <c r="I712" s="3">
        <v>3101042</v>
      </c>
      <c r="J712" s="3"/>
    </row>
    <row r="713" spans="1:10" hidden="1" x14ac:dyDescent="0.2">
      <c r="A713" s="3" t="s">
        <v>37</v>
      </c>
      <c r="B713" s="3">
        <v>49000</v>
      </c>
      <c r="C713" s="3">
        <v>6</v>
      </c>
      <c r="D713" s="3" t="s">
        <v>9</v>
      </c>
      <c r="E713" s="3" t="s">
        <v>30</v>
      </c>
      <c r="F713" s="3">
        <v>2017</v>
      </c>
      <c r="G713" s="3">
        <v>2192.4</v>
      </c>
      <c r="H713" s="3">
        <v>854148</v>
      </c>
      <c r="I713" s="3">
        <v>3101042</v>
      </c>
      <c r="J713" s="3">
        <v>276.3</v>
      </c>
    </row>
    <row r="714" spans="1:10" hidden="1" x14ac:dyDescent="0.2">
      <c r="A714" s="3" t="s">
        <v>37</v>
      </c>
      <c r="B714" s="3">
        <v>49000</v>
      </c>
      <c r="C714" s="3">
        <v>6</v>
      </c>
      <c r="D714" s="3" t="s">
        <v>9</v>
      </c>
      <c r="E714" s="3" t="s">
        <v>31</v>
      </c>
      <c r="F714" s="3">
        <v>2017</v>
      </c>
      <c r="G714" s="3">
        <v>8864.2000000000007</v>
      </c>
      <c r="H714" s="3">
        <v>4915708</v>
      </c>
      <c r="I714" s="3">
        <v>3101042</v>
      </c>
      <c r="J714" s="3"/>
    </row>
    <row r="715" spans="1:10" hidden="1" x14ac:dyDescent="0.2">
      <c r="A715" s="3" t="s">
        <v>38</v>
      </c>
      <c r="B715" s="3">
        <v>56000</v>
      </c>
      <c r="C715" s="3">
        <v>6</v>
      </c>
      <c r="D715" s="3" t="s">
        <v>9</v>
      </c>
      <c r="E715" s="3" t="s">
        <v>7</v>
      </c>
      <c r="F715" s="3">
        <v>2017</v>
      </c>
      <c r="G715" s="3"/>
      <c r="H715" s="3">
        <v>933492</v>
      </c>
      <c r="I715" s="3">
        <v>578931</v>
      </c>
      <c r="J715" s="3"/>
    </row>
    <row r="716" spans="1:10" hidden="1" x14ac:dyDescent="0.2">
      <c r="A716" s="3" t="s">
        <v>38</v>
      </c>
      <c r="B716" s="3">
        <v>56000</v>
      </c>
      <c r="C716" s="3">
        <v>6</v>
      </c>
      <c r="D716" s="3" t="s">
        <v>9</v>
      </c>
      <c r="E716" s="3" t="s">
        <v>10</v>
      </c>
      <c r="F716" s="3">
        <v>2017</v>
      </c>
      <c r="G716" s="3">
        <v>543.79999999999995</v>
      </c>
      <c r="H716" s="3">
        <v>480588</v>
      </c>
      <c r="I716" s="3">
        <v>578931</v>
      </c>
      <c r="J716" s="3"/>
    </row>
    <row r="717" spans="1:10" hidden="1" x14ac:dyDescent="0.2">
      <c r="A717" s="3" t="s">
        <v>38</v>
      </c>
      <c r="B717" s="3">
        <v>56000</v>
      </c>
      <c r="C717" s="3">
        <v>6</v>
      </c>
      <c r="D717" s="3" t="s">
        <v>9</v>
      </c>
      <c r="E717" s="3" t="s">
        <v>11</v>
      </c>
      <c r="F717" s="3">
        <v>2017</v>
      </c>
      <c r="G717" s="3">
        <v>276.3</v>
      </c>
      <c r="H717" s="3">
        <v>127684</v>
      </c>
      <c r="I717" s="3">
        <v>578931</v>
      </c>
      <c r="J717" s="3">
        <v>36.299999999999997</v>
      </c>
    </row>
    <row r="718" spans="1:10" hidden="1" x14ac:dyDescent="0.2">
      <c r="A718" s="3" t="s">
        <v>38</v>
      </c>
      <c r="B718" s="3">
        <v>56000</v>
      </c>
      <c r="C718" s="3">
        <v>6</v>
      </c>
      <c r="D718" s="3" t="s">
        <v>9</v>
      </c>
      <c r="E718" s="3" t="s">
        <v>12</v>
      </c>
      <c r="F718" s="3">
        <v>2017</v>
      </c>
      <c r="G718" s="3">
        <v>1993.6</v>
      </c>
      <c r="H718" s="3">
        <v>1601820</v>
      </c>
      <c r="I718" s="3">
        <v>578931</v>
      </c>
      <c r="J718" s="3">
        <v>19.600000000000001</v>
      </c>
    </row>
    <row r="719" spans="1:10" hidden="1" x14ac:dyDescent="0.2">
      <c r="A719" s="3" t="s">
        <v>38</v>
      </c>
      <c r="B719" s="3">
        <v>56000</v>
      </c>
      <c r="C719" s="3">
        <v>6</v>
      </c>
      <c r="D719" s="3" t="s">
        <v>9</v>
      </c>
      <c r="E719" s="3" t="s">
        <v>13</v>
      </c>
      <c r="F719" s="3">
        <v>2017</v>
      </c>
      <c r="G719" s="3">
        <v>480.4</v>
      </c>
      <c r="H719" s="3">
        <v>356740</v>
      </c>
      <c r="I719" s="3">
        <v>578931</v>
      </c>
      <c r="J719" s="3"/>
    </row>
    <row r="720" spans="1:10" hidden="1" x14ac:dyDescent="0.2">
      <c r="A720" s="3" t="s">
        <v>38</v>
      </c>
      <c r="B720" s="3">
        <v>56000</v>
      </c>
      <c r="C720" s="3">
        <v>6</v>
      </c>
      <c r="D720" s="3" t="s">
        <v>9</v>
      </c>
      <c r="E720" s="3" t="s">
        <v>14</v>
      </c>
      <c r="F720" s="3">
        <v>2017</v>
      </c>
      <c r="G720" s="3">
        <v>895.6</v>
      </c>
      <c r="H720" s="3">
        <v>727732</v>
      </c>
      <c r="I720" s="3">
        <v>578931</v>
      </c>
      <c r="J720" s="3"/>
    </row>
    <row r="721" spans="1:10" hidden="1" x14ac:dyDescent="0.2">
      <c r="A721" s="3" t="s">
        <v>38</v>
      </c>
      <c r="B721" s="3">
        <v>56000</v>
      </c>
      <c r="C721" s="3">
        <v>6</v>
      </c>
      <c r="D721" s="3" t="s">
        <v>9</v>
      </c>
      <c r="E721" s="3" t="s">
        <v>15</v>
      </c>
      <c r="F721" s="3">
        <v>2017</v>
      </c>
      <c r="G721" s="3">
        <v>984.7</v>
      </c>
      <c r="H721" s="3">
        <v>551524</v>
      </c>
      <c r="I721" s="3">
        <v>578931</v>
      </c>
      <c r="J721" s="3">
        <v>10.9</v>
      </c>
    </row>
    <row r="722" spans="1:10" hidden="1" x14ac:dyDescent="0.2">
      <c r="A722" s="3" t="s">
        <v>38</v>
      </c>
      <c r="B722" s="3">
        <v>56000</v>
      </c>
      <c r="C722" s="3">
        <v>6</v>
      </c>
      <c r="D722" s="3" t="s">
        <v>9</v>
      </c>
      <c r="E722" s="3" t="s">
        <v>16</v>
      </c>
      <c r="F722" s="3">
        <v>2017</v>
      </c>
      <c r="G722" s="3">
        <v>74.900000000000006</v>
      </c>
      <c r="H722" s="3">
        <v>65988</v>
      </c>
      <c r="I722" s="3">
        <v>578931</v>
      </c>
      <c r="J722" s="3"/>
    </row>
    <row r="723" spans="1:10" hidden="1" x14ac:dyDescent="0.2">
      <c r="A723" s="3" t="s">
        <v>38</v>
      </c>
      <c r="B723" s="3">
        <v>56000</v>
      </c>
      <c r="C723" s="3">
        <v>6</v>
      </c>
      <c r="D723" s="3" t="s">
        <v>9</v>
      </c>
      <c r="E723" s="3" t="s">
        <v>17</v>
      </c>
      <c r="F723" s="3">
        <v>2017</v>
      </c>
      <c r="G723" s="3">
        <v>6275.1</v>
      </c>
      <c r="H723" s="3">
        <v>5347168</v>
      </c>
      <c r="I723" s="3">
        <v>578931</v>
      </c>
      <c r="J723" s="3">
        <v>69.900000000000006</v>
      </c>
    </row>
    <row r="724" spans="1:10" hidden="1" x14ac:dyDescent="0.2">
      <c r="A724" s="3" t="s">
        <v>38</v>
      </c>
      <c r="B724" s="3">
        <v>56000</v>
      </c>
      <c r="C724" s="3">
        <v>6</v>
      </c>
      <c r="D724" s="3" t="s">
        <v>9</v>
      </c>
      <c r="E724" s="3" t="s">
        <v>18</v>
      </c>
      <c r="F724" s="3">
        <v>2017</v>
      </c>
      <c r="G724" s="3">
        <v>617.70000000000005</v>
      </c>
      <c r="H724" s="3">
        <v>261736</v>
      </c>
      <c r="I724" s="3">
        <v>578931</v>
      </c>
      <c r="J724" s="3">
        <v>3.7</v>
      </c>
    </row>
    <row r="725" spans="1:10" hidden="1" x14ac:dyDescent="0.2">
      <c r="A725" s="3" t="s">
        <v>38</v>
      </c>
      <c r="B725" s="3">
        <v>56000</v>
      </c>
      <c r="C725" s="3">
        <v>6</v>
      </c>
      <c r="D725" s="3" t="s">
        <v>9</v>
      </c>
      <c r="E725" s="3" t="s">
        <v>19</v>
      </c>
      <c r="F725" s="3">
        <v>2017</v>
      </c>
      <c r="G725" s="3">
        <v>121.9</v>
      </c>
      <c r="H725" s="3">
        <v>75676</v>
      </c>
      <c r="I725" s="3">
        <v>578931</v>
      </c>
      <c r="J725" s="3"/>
    </row>
    <row r="726" spans="1:10" hidden="1" x14ac:dyDescent="0.2">
      <c r="A726" s="3" t="s">
        <v>38</v>
      </c>
      <c r="B726" s="3">
        <v>56000</v>
      </c>
      <c r="C726" s="3">
        <v>6</v>
      </c>
      <c r="D726" s="3" t="s">
        <v>9</v>
      </c>
      <c r="E726" s="3" t="s">
        <v>20</v>
      </c>
      <c r="F726" s="3">
        <v>2017</v>
      </c>
      <c r="G726" s="3">
        <v>1971.5</v>
      </c>
      <c r="H726" s="3">
        <v>910224</v>
      </c>
      <c r="I726" s="3">
        <v>578931</v>
      </c>
      <c r="J726" s="3">
        <v>9.4</v>
      </c>
    </row>
    <row r="727" spans="1:10" hidden="1" x14ac:dyDescent="0.2">
      <c r="A727" s="3" t="s">
        <v>38</v>
      </c>
      <c r="B727" s="3">
        <v>56000</v>
      </c>
      <c r="C727" s="3">
        <v>6</v>
      </c>
      <c r="D727" s="3" t="s">
        <v>9</v>
      </c>
      <c r="E727" s="3" t="s">
        <v>21</v>
      </c>
      <c r="F727" s="3">
        <v>2017</v>
      </c>
      <c r="G727" s="3">
        <v>403.7</v>
      </c>
      <c r="H727" s="3">
        <v>370932</v>
      </c>
      <c r="I727" s="3">
        <v>578931</v>
      </c>
      <c r="J727" s="3"/>
    </row>
    <row r="728" spans="1:10" hidden="1" x14ac:dyDescent="0.2">
      <c r="A728" s="3" t="s">
        <v>38</v>
      </c>
      <c r="B728" s="3">
        <v>56000</v>
      </c>
      <c r="C728" s="3">
        <v>6</v>
      </c>
      <c r="D728" s="3" t="s">
        <v>9</v>
      </c>
      <c r="E728" s="3" t="s">
        <v>22</v>
      </c>
      <c r="F728" s="3">
        <v>2017</v>
      </c>
      <c r="G728" s="3">
        <v>7212.8</v>
      </c>
      <c r="H728" s="3">
        <v>2752932</v>
      </c>
      <c r="I728" s="3">
        <v>578931</v>
      </c>
      <c r="J728" s="3">
        <v>19.7</v>
      </c>
    </row>
    <row r="729" spans="1:10" hidden="1" x14ac:dyDescent="0.2">
      <c r="A729" s="3" t="s">
        <v>38</v>
      </c>
      <c r="B729" s="3">
        <v>56000</v>
      </c>
      <c r="C729" s="3">
        <v>6</v>
      </c>
      <c r="D729" s="3" t="s">
        <v>9</v>
      </c>
      <c r="E729" s="3" t="s">
        <v>23</v>
      </c>
      <c r="F729" s="3">
        <v>2017</v>
      </c>
      <c r="G729" s="3">
        <v>1491.1</v>
      </c>
      <c r="H729" s="3">
        <v>553484</v>
      </c>
      <c r="I729" s="3">
        <v>578931</v>
      </c>
      <c r="J729" s="3"/>
    </row>
    <row r="730" spans="1:10" hidden="1" x14ac:dyDescent="0.2">
      <c r="A730" s="3" t="s">
        <v>38</v>
      </c>
      <c r="B730" s="3">
        <v>56000</v>
      </c>
      <c r="C730" s="3">
        <v>6</v>
      </c>
      <c r="D730" s="3" t="s">
        <v>9</v>
      </c>
      <c r="E730" s="3" t="s">
        <v>24</v>
      </c>
      <c r="F730" s="3">
        <v>2017</v>
      </c>
      <c r="G730" s="3">
        <v>586.6</v>
      </c>
      <c r="H730" s="3">
        <v>657124</v>
      </c>
      <c r="I730" s="3">
        <v>578931</v>
      </c>
      <c r="J730" s="3">
        <v>16.3</v>
      </c>
    </row>
    <row r="731" spans="1:10" hidden="1" x14ac:dyDescent="0.2">
      <c r="A731" s="3" t="s">
        <v>38</v>
      </c>
      <c r="B731" s="3">
        <v>56000</v>
      </c>
      <c r="C731" s="3">
        <v>6</v>
      </c>
      <c r="D731" s="3" t="s">
        <v>9</v>
      </c>
      <c r="E731" s="3" t="s">
        <v>25</v>
      </c>
      <c r="F731" s="3">
        <v>2017</v>
      </c>
      <c r="G731" s="3">
        <v>1806</v>
      </c>
      <c r="H731" s="3">
        <v>1047324</v>
      </c>
      <c r="I731" s="3">
        <v>578931</v>
      </c>
      <c r="J731" s="3">
        <v>18.2</v>
      </c>
    </row>
    <row r="732" spans="1:10" hidden="1" x14ac:dyDescent="0.2">
      <c r="A732" s="3" t="s">
        <v>38</v>
      </c>
      <c r="B732" s="3">
        <v>56000</v>
      </c>
      <c r="C732" s="3">
        <v>6</v>
      </c>
      <c r="D732" s="3" t="s">
        <v>9</v>
      </c>
      <c r="E732" s="3" t="s">
        <v>26</v>
      </c>
      <c r="F732" s="3">
        <v>2017</v>
      </c>
      <c r="G732" s="3">
        <v>3973.5</v>
      </c>
      <c r="H732" s="3">
        <v>548736</v>
      </c>
      <c r="I732" s="3">
        <v>578931</v>
      </c>
      <c r="J732" s="3"/>
    </row>
    <row r="733" spans="1:10" hidden="1" x14ac:dyDescent="0.2">
      <c r="A733" s="3" t="s">
        <v>38</v>
      </c>
      <c r="B733" s="3">
        <v>56000</v>
      </c>
      <c r="C733" s="3">
        <v>6</v>
      </c>
      <c r="D733" s="3" t="s">
        <v>9</v>
      </c>
      <c r="E733" s="3" t="s">
        <v>27</v>
      </c>
      <c r="F733" s="3">
        <v>2017</v>
      </c>
      <c r="G733" s="3">
        <v>2015.2</v>
      </c>
      <c r="H733" s="3">
        <v>1164208</v>
      </c>
      <c r="I733" s="3">
        <v>578931</v>
      </c>
      <c r="J733" s="3"/>
    </row>
    <row r="734" spans="1:10" hidden="1" x14ac:dyDescent="0.2">
      <c r="A734" s="3" t="s">
        <v>38</v>
      </c>
      <c r="B734" s="3">
        <v>56000</v>
      </c>
      <c r="C734" s="3">
        <v>6</v>
      </c>
      <c r="D734" s="3" t="s">
        <v>9</v>
      </c>
      <c r="E734" s="3" t="s">
        <v>28</v>
      </c>
      <c r="F734" s="3">
        <v>2017</v>
      </c>
      <c r="G734" s="3">
        <v>4975.8999999999996</v>
      </c>
      <c r="H734" s="3">
        <v>4248504</v>
      </c>
      <c r="I734" s="3">
        <v>578931</v>
      </c>
      <c r="J734" s="3"/>
    </row>
    <row r="735" spans="1:10" hidden="1" x14ac:dyDescent="0.2">
      <c r="A735" s="3" t="s">
        <v>38</v>
      </c>
      <c r="B735" s="3">
        <v>56000</v>
      </c>
      <c r="C735" s="3">
        <v>6</v>
      </c>
      <c r="D735" s="3" t="s">
        <v>9</v>
      </c>
      <c r="E735" s="3" t="s">
        <v>29</v>
      </c>
      <c r="F735" s="3">
        <v>2017</v>
      </c>
      <c r="G735" s="3">
        <v>3285.3</v>
      </c>
      <c r="H735" s="3">
        <v>2702428</v>
      </c>
      <c r="I735" s="3">
        <v>578931</v>
      </c>
      <c r="J735" s="3"/>
    </row>
    <row r="736" spans="1:10" hidden="1" x14ac:dyDescent="0.2">
      <c r="A736" s="3" t="s">
        <v>38</v>
      </c>
      <c r="B736" s="3">
        <v>56000</v>
      </c>
      <c r="C736" s="3">
        <v>6</v>
      </c>
      <c r="D736" s="3" t="s">
        <v>9</v>
      </c>
      <c r="E736" s="3" t="s">
        <v>30</v>
      </c>
      <c r="F736" s="3">
        <v>2017</v>
      </c>
      <c r="G736" s="3">
        <v>1028.8</v>
      </c>
      <c r="H736" s="3">
        <v>319976</v>
      </c>
      <c r="I736" s="3">
        <v>578931</v>
      </c>
      <c r="J736" s="3">
        <v>52</v>
      </c>
    </row>
    <row r="737" spans="1:10" hidden="1" x14ac:dyDescent="0.2">
      <c r="A737" s="3" t="s">
        <v>38</v>
      </c>
      <c r="B737" s="3">
        <v>56000</v>
      </c>
      <c r="C737" s="3">
        <v>6</v>
      </c>
      <c r="D737" s="3" t="s">
        <v>9</v>
      </c>
      <c r="E737" s="3" t="s">
        <v>31</v>
      </c>
      <c r="F737" s="3">
        <v>2017</v>
      </c>
      <c r="G737" s="3">
        <v>1451.3</v>
      </c>
      <c r="H737" s="3">
        <v>673128</v>
      </c>
      <c r="I737" s="3">
        <v>578931</v>
      </c>
      <c r="J737" s="3"/>
    </row>
    <row r="738" spans="1:10" hidden="1" x14ac:dyDescent="0.2">
      <c r="A738" s="3" t="s">
        <v>6</v>
      </c>
      <c r="B738" s="3">
        <v>4000</v>
      </c>
      <c r="C738" s="3">
        <v>6</v>
      </c>
      <c r="D738" s="3" t="s">
        <v>9</v>
      </c>
      <c r="E738" s="3" t="s">
        <v>7</v>
      </c>
      <c r="F738" s="3">
        <v>2018</v>
      </c>
      <c r="G738" s="3"/>
      <c r="H738" s="3">
        <v>9215552</v>
      </c>
      <c r="I738" s="3">
        <v>7158024</v>
      </c>
      <c r="J738" s="3"/>
    </row>
    <row r="739" spans="1:10" hidden="1" x14ac:dyDescent="0.2">
      <c r="A739" s="3" t="s">
        <v>6</v>
      </c>
      <c r="B739" s="3">
        <v>4000</v>
      </c>
      <c r="C739" s="3">
        <v>6</v>
      </c>
      <c r="D739" s="3" t="s">
        <v>9</v>
      </c>
      <c r="E739" s="3" t="s">
        <v>10</v>
      </c>
      <c r="F739" s="3">
        <v>2018</v>
      </c>
      <c r="G739" s="3">
        <v>15875.2</v>
      </c>
      <c r="H739" s="3">
        <v>13950376</v>
      </c>
      <c r="I739" s="3">
        <v>7158024</v>
      </c>
      <c r="J739" s="3"/>
    </row>
    <row r="740" spans="1:10" hidden="1" x14ac:dyDescent="0.2">
      <c r="A740" s="3" t="s">
        <v>6</v>
      </c>
      <c r="B740" s="3">
        <v>4000</v>
      </c>
      <c r="C740" s="3">
        <v>6</v>
      </c>
      <c r="D740" s="3" t="s">
        <v>9</v>
      </c>
      <c r="E740" s="3" t="s">
        <v>11</v>
      </c>
      <c r="F740" s="3">
        <v>2018</v>
      </c>
      <c r="G740" s="3">
        <v>3807.4</v>
      </c>
      <c r="H740" s="3">
        <v>2964440</v>
      </c>
      <c r="I740" s="3">
        <v>7158024</v>
      </c>
      <c r="J740" s="3">
        <v>326</v>
      </c>
    </row>
    <row r="741" spans="1:10" hidden="1" x14ac:dyDescent="0.2">
      <c r="A741" s="3" t="s">
        <v>6</v>
      </c>
      <c r="B741" s="3">
        <v>4000</v>
      </c>
      <c r="C741" s="3">
        <v>6</v>
      </c>
      <c r="D741" s="3" t="s">
        <v>9</v>
      </c>
      <c r="E741" s="3" t="s">
        <v>12</v>
      </c>
      <c r="F741" s="3">
        <v>2018</v>
      </c>
      <c r="G741" s="3">
        <v>16877.900000000001</v>
      </c>
      <c r="H741" s="3">
        <v>14769116</v>
      </c>
      <c r="I741" s="3">
        <v>7158024</v>
      </c>
      <c r="J741" s="3">
        <v>158.6</v>
      </c>
    </row>
    <row r="742" spans="1:10" hidden="1" x14ac:dyDescent="0.2">
      <c r="A742" s="3" t="s">
        <v>6</v>
      </c>
      <c r="B742" s="3">
        <v>4000</v>
      </c>
      <c r="C742" s="3">
        <v>6</v>
      </c>
      <c r="D742" s="3" t="s">
        <v>9</v>
      </c>
      <c r="E742" s="3" t="s">
        <v>13</v>
      </c>
      <c r="F742" s="3">
        <v>2018</v>
      </c>
      <c r="G742" s="3">
        <v>24130.799999999999</v>
      </c>
      <c r="H742" s="3">
        <v>14441660</v>
      </c>
      <c r="I742" s="3">
        <v>7158024</v>
      </c>
      <c r="J742" s="3"/>
    </row>
    <row r="743" spans="1:10" hidden="1" x14ac:dyDescent="0.2">
      <c r="A743" s="3" t="s">
        <v>6</v>
      </c>
      <c r="B743" s="3">
        <v>4000</v>
      </c>
      <c r="C743" s="3">
        <v>6</v>
      </c>
      <c r="D743" s="3" t="s">
        <v>9</v>
      </c>
      <c r="E743" s="3" t="s">
        <v>14</v>
      </c>
      <c r="F743" s="3">
        <v>2018</v>
      </c>
      <c r="G743" s="3">
        <v>7923.4</v>
      </c>
      <c r="H743" s="3">
        <v>6380720</v>
      </c>
      <c r="I743" s="3">
        <v>7158024</v>
      </c>
      <c r="J743" s="3"/>
    </row>
    <row r="744" spans="1:10" hidden="1" x14ac:dyDescent="0.2">
      <c r="A744" s="3" t="s">
        <v>6</v>
      </c>
      <c r="B744" s="3">
        <v>4000</v>
      </c>
      <c r="C744" s="3">
        <v>6</v>
      </c>
      <c r="D744" s="3" t="s">
        <v>9</v>
      </c>
      <c r="E744" s="3" t="s">
        <v>15</v>
      </c>
      <c r="F744" s="3">
        <v>2018</v>
      </c>
      <c r="G744" s="3">
        <v>25390.799999999999</v>
      </c>
      <c r="H744" s="3">
        <v>18117716</v>
      </c>
      <c r="I744" s="3">
        <v>7158024</v>
      </c>
      <c r="J744" s="3">
        <v>222.1</v>
      </c>
    </row>
    <row r="745" spans="1:10" hidden="1" x14ac:dyDescent="0.2">
      <c r="A745" s="3" t="s">
        <v>6</v>
      </c>
      <c r="B745" s="3">
        <v>4000</v>
      </c>
      <c r="C745" s="3">
        <v>6</v>
      </c>
      <c r="D745" s="3" t="s">
        <v>9</v>
      </c>
      <c r="E745" s="3" t="s">
        <v>16</v>
      </c>
      <c r="F745" s="3">
        <v>2018</v>
      </c>
      <c r="G745" s="3">
        <v>647.70000000000005</v>
      </c>
      <c r="H745" s="3">
        <v>539896</v>
      </c>
      <c r="I745" s="3">
        <v>7158024</v>
      </c>
      <c r="J745" s="3"/>
    </row>
    <row r="746" spans="1:10" hidden="1" x14ac:dyDescent="0.2">
      <c r="A746" s="3" t="s">
        <v>6</v>
      </c>
      <c r="B746" s="3">
        <v>4000</v>
      </c>
      <c r="C746" s="3">
        <v>6</v>
      </c>
      <c r="D746" s="3" t="s">
        <v>9</v>
      </c>
      <c r="E746" s="3" t="s">
        <v>17</v>
      </c>
      <c r="F746" s="3">
        <v>2018</v>
      </c>
      <c r="G746" s="3">
        <v>44129.1</v>
      </c>
      <c r="H746" s="3">
        <v>34669900</v>
      </c>
      <c r="I746" s="3">
        <v>7158024</v>
      </c>
      <c r="J746" s="3">
        <v>415.8</v>
      </c>
    </row>
    <row r="747" spans="1:10" hidden="1" x14ac:dyDescent="0.2">
      <c r="A747" s="3" t="s">
        <v>6</v>
      </c>
      <c r="B747" s="3">
        <v>4000</v>
      </c>
      <c r="C747" s="3">
        <v>6</v>
      </c>
      <c r="D747" s="3" t="s">
        <v>9</v>
      </c>
      <c r="E747" s="3" t="s">
        <v>18</v>
      </c>
      <c r="F747" s="3">
        <v>2018</v>
      </c>
      <c r="G747" s="3">
        <v>12247.3</v>
      </c>
      <c r="H747" s="3">
        <v>5677776</v>
      </c>
      <c r="I747" s="3">
        <v>7158024</v>
      </c>
      <c r="J747" s="3">
        <v>47.6</v>
      </c>
    </row>
    <row r="748" spans="1:10" hidden="1" x14ac:dyDescent="0.2">
      <c r="A748" s="3" t="s">
        <v>6</v>
      </c>
      <c r="B748" s="3">
        <v>4000</v>
      </c>
      <c r="C748" s="3">
        <v>6</v>
      </c>
      <c r="D748" s="3" t="s">
        <v>9</v>
      </c>
      <c r="E748" s="3" t="s">
        <v>19</v>
      </c>
      <c r="F748" s="3">
        <v>2018</v>
      </c>
      <c r="G748" s="3">
        <v>3690.1</v>
      </c>
      <c r="H748" s="3">
        <v>3743880</v>
      </c>
      <c r="I748" s="3">
        <v>7158024</v>
      </c>
      <c r="J748" s="3"/>
    </row>
    <row r="749" spans="1:10" hidden="1" x14ac:dyDescent="0.2">
      <c r="A749" s="3" t="s">
        <v>6</v>
      </c>
      <c r="B749" s="3">
        <v>4000</v>
      </c>
      <c r="C749" s="3">
        <v>6</v>
      </c>
      <c r="D749" s="3" t="s">
        <v>9</v>
      </c>
      <c r="E749" s="3" t="s">
        <v>20</v>
      </c>
      <c r="F749" s="3">
        <v>2018</v>
      </c>
      <c r="G749" s="3">
        <v>29078.2</v>
      </c>
      <c r="H749" s="3">
        <v>17302976</v>
      </c>
      <c r="I749" s="3">
        <v>7158024</v>
      </c>
      <c r="J749" s="3">
        <v>171.4</v>
      </c>
    </row>
    <row r="750" spans="1:10" hidden="1" x14ac:dyDescent="0.2">
      <c r="A750" s="3" t="s">
        <v>6</v>
      </c>
      <c r="B750" s="3">
        <v>4000</v>
      </c>
      <c r="C750" s="3">
        <v>6</v>
      </c>
      <c r="D750" s="3" t="s">
        <v>9</v>
      </c>
      <c r="E750" s="3" t="s">
        <v>21</v>
      </c>
      <c r="F750" s="3">
        <v>2018</v>
      </c>
      <c r="G750" s="3">
        <v>3936.9</v>
      </c>
      <c r="H750" s="3">
        <v>2344592</v>
      </c>
      <c r="I750" s="3">
        <v>7158024</v>
      </c>
      <c r="J750" s="3"/>
    </row>
    <row r="751" spans="1:10" hidden="1" x14ac:dyDescent="0.2">
      <c r="A751" s="3" t="s">
        <v>6</v>
      </c>
      <c r="B751" s="3">
        <v>4000</v>
      </c>
      <c r="C751" s="3">
        <v>6</v>
      </c>
      <c r="D751" s="3" t="s">
        <v>9</v>
      </c>
      <c r="E751" s="3" t="s">
        <v>22</v>
      </c>
      <c r="F751" s="3">
        <v>2018</v>
      </c>
      <c r="G751" s="3">
        <v>5199.8999999999996</v>
      </c>
      <c r="H751" s="3">
        <v>2045912</v>
      </c>
      <c r="I751" s="3">
        <v>7158024</v>
      </c>
      <c r="J751" s="3">
        <v>13.1</v>
      </c>
    </row>
    <row r="752" spans="1:10" hidden="1" x14ac:dyDescent="0.2">
      <c r="A752" s="3" t="s">
        <v>6</v>
      </c>
      <c r="B752" s="3">
        <v>4000</v>
      </c>
      <c r="C752" s="3">
        <v>6</v>
      </c>
      <c r="D752" s="3" t="s">
        <v>9</v>
      </c>
      <c r="E752" s="3" t="s">
        <v>23</v>
      </c>
      <c r="F752" s="3">
        <v>2018</v>
      </c>
      <c r="G752" s="3">
        <v>4947.3999999999996</v>
      </c>
      <c r="H752" s="3">
        <v>2861316</v>
      </c>
      <c r="I752" s="3">
        <v>7158024</v>
      </c>
      <c r="J752" s="3"/>
    </row>
    <row r="753" spans="1:10" hidden="1" x14ac:dyDescent="0.2">
      <c r="A753" s="3" t="s">
        <v>6</v>
      </c>
      <c r="B753" s="3">
        <v>4000</v>
      </c>
      <c r="C753" s="3">
        <v>6</v>
      </c>
      <c r="D753" s="3" t="s">
        <v>9</v>
      </c>
      <c r="E753" s="3" t="s">
        <v>24</v>
      </c>
      <c r="F753" s="3">
        <v>2018</v>
      </c>
      <c r="G753" s="3">
        <v>6956</v>
      </c>
      <c r="H753" s="3">
        <v>7796640</v>
      </c>
      <c r="I753" s="3">
        <v>7158024</v>
      </c>
      <c r="J753" s="3">
        <v>92.4</v>
      </c>
    </row>
    <row r="754" spans="1:10" hidden="1" x14ac:dyDescent="0.2">
      <c r="A754" s="3" t="s">
        <v>6</v>
      </c>
      <c r="B754" s="3">
        <v>4000</v>
      </c>
      <c r="C754" s="3">
        <v>6</v>
      </c>
      <c r="D754" s="3" t="s">
        <v>9</v>
      </c>
      <c r="E754" s="3" t="s">
        <v>25</v>
      </c>
      <c r="F754" s="3">
        <v>2018</v>
      </c>
      <c r="G754" s="3">
        <v>39774.699999999997</v>
      </c>
      <c r="H754" s="3">
        <v>18078296</v>
      </c>
      <c r="I754" s="3">
        <v>7158024</v>
      </c>
      <c r="J754" s="3">
        <v>430.7</v>
      </c>
    </row>
    <row r="755" spans="1:10" hidden="1" x14ac:dyDescent="0.2">
      <c r="A755" s="3" t="s">
        <v>6</v>
      </c>
      <c r="B755" s="3">
        <v>4000</v>
      </c>
      <c r="C755" s="3">
        <v>6</v>
      </c>
      <c r="D755" s="3" t="s">
        <v>9</v>
      </c>
      <c r="E755" s="3" t="s">
        <v>26</v>
      </c>
      <c r="F755" s="3">
        <v>2018</v>
      </c>
      <c r="G755" s="3">
        <v>55099.9</v>
      </c>
      <c r="H755" s="3">
        <v>6410512</v>
      </c>
      <c r="I755" s="3">
        <v>7158024</v>
      </c>
      <c r="J755" s="3"/>
    </row>
    <row r="756" spans="1:10" hidden="1" x14ac:dyDescent="0.2">
      <c r="A756" s="3" t="s">
        <v>6</v>
      </c>
      <c r="B756" s="3">
        <v>4000</v>
      </c>
      <c r="C756" s="3">
        <v>6</v>
      </c>
      <c r="D756" s="3" t="s">
        <v>9</v>
      </c>
      <c r="E756" s="3" t="s">
        <v>27</v>
      </c>
      <c r="F756" s="3">
        <v>2018</v>
      </c>
      <c r="G756" s="3">
        <v>24541.599999999999</v>
      </c>
      <c r="H756" s="3">
        <v>15039964</v>
      </c>
      <c r="I756" s="3">
        <v>7158024</v>
      </c>
      <c r="J756" s="3"/>
    </row>
    <row r="757" spans="1:10" hidden="1" x14ac:dyDescent="0.2">
      <c r="A757" s="3" t="s">
        <v>6</v>
      </c>
      <c r="B757" s="3">
        <v>4000</v>
      </c>
      <c r="C757" s="3">
        <v>6</v>
      </c>
      <c r="D757" s="3" t="s">
        <v>9</v>
      </c>
      <c r="E757" s="3" t="s">
        <v>28</v>
      </c>
      <c r="F757" s="3">
        <v>2018</v>
      </c>
      <c r="G757" s="3">
        <v>32268.7</v>
      </c>
      <c r="H757" s="3">
        <v>25944588</v>
      </c>
      <c r="I757" s="3">
        <v>7158024</v>
      </c>
      <c r="J757" s="3"/>
    </row>
    <row r="758" spans="1:10" hidden="1" x14ac:dyDescent="0.2">
      <c r="A758" s="3" t="s">
        <v>6</v>
      </c>
      <c r="B758" s="3">
        <v>4000</v>
      </c>
      <c r="C758" s="3">
        <v>6</v>
      </c>
      <c r="D758" s="3" t="s">
        <v>9</v>
      </c>
      <c r="E758" s="3" t="s">
        <v>29</v>
      </c>
      <c r="F758" s="3">
        <v>2018</v>
      </c>
      <c r="G758" s="3">
        <v>11227.2</v>
      </c>
      <c r="H758" s="3">
        <v>7872672</v>
      </c>
      <c r="I758" s="3">
        <v>7158024</v>
      </c>
      <c r="J758" s="3"/>
    </row>
    <row r="759" spans="1:10" hidden="1" x14ac:dyDescent="0.2">
      <c r="A759" s="3" t="s">
        <v>6</v>
      </c>
      <c r="B759" s="3">
        <v>4000</v>
      </c>
      <c r="C759" s="3">
        <v>6</v>
      </c>
      <c r="D759" s="3" t="s">
        <v>9</v>
      </c>
      <c r="E759" s="3" t="s">
        <v>30</v>
      </c>
      <c r="F759" s="3">
        <v>2018</v>
      </c>
      <c r="G759" s="3">
        <v>6861.5</v>
      </c>
      <c r="H759" s="3">
        <v>2054588</v>
      </c>
      <c r="I759" s="3">
        <v>7158024</v>
      </c>
      <c r="J759" s="3">
        <v>534.6</v>
      </c>
    </row>
    <row r="760" spans="1:10" hidden="1" x14ac:dyDescent="0.2">
      <c r="A760" s="3" t="s">
        <v>6</v>
      </c>
      <c r="B760" s="3">
        <v>4000</v>
      </c>
      <c r="C760" s="3">
        <v>6</v>
      </c>
      <c r="D760" s="3" t="s">
        <v>9</v>
      </c>
      <c r="E760" s="3" t="s">
        <v>31</v>
      </c>
      <c r="F760" s="3">
        <v>2018</v>
      </c>
      <c r="G760" s="3">
        <v>19602.900000000001</v>
      </c>
      <c r="H760" s="3">
        <v>10353428</v>
      </c>
      <c r="I760" s="3">
        <v>7158024</v>
      </c>
      <c r="J760" s="3"/>
    </row>
    <row r="761" spans="1:10" hidden="1" x14ac:dyDescent="0.2">
      <c r="A761" s="3" t="s">
        <v>32</v>
      </c>
      <c r="B761" s="3">
        <v>8000</v>
      </c>
      <c r="C761" s="3">
        <v>6</v>
      </c>
      <c r="D761" s="3" t="s">
        <v>9</v>
      </c>
      <c r="E761" s="3" t="s">
        <v>7</v>
      </c>
      <c r="F761" s="3">
        <v>2018</v>
      </c>
      <c r="G761" s="3"/>
      <c r="H761" s="3">
        <v>9146664</v>
      </c>
      <c r="I761" s="3">
        <v>5691287</v>
      </c>
      <c r="J761" s="3"/>
    </row>
    <row r="762" spans="1:10" hidden="1" x14ac:dyDescent="0.2">
      <c r="A762" s="3" t="s">
        <v>32</v>
      </c>
      <c r="B762" s="3">
        <v>8000</v>
      </c>
      <c r="C762" s="3">
        <v>6</v>
      </c>
      <c r="D762" s="3" t="s">
        <v>9</v>
      </c>
      <c r="E762" s="3" t="s">
        <v>10</v>
      </c>
      <c r="F762" s="3">
        <v>2018</v>
      </c>
      <c r="G762" s="3">
        <v>11496.1</v>
      </c>
      <c r="H762" s="3">
        <v>10291260</v>
      </c>
      <c r="I762" s="3">
        <v>5691287</v>
      </c>
      <c r="J762" s="3"/>
    </row>
    <row r="763" spans="1:10" hidden="1" x14ac:dyDescent="0.2">
      <c r="A763" s="3" t="s">
        <v>32</v>
      </c>
      <c r="B763" s="3">
        <v>8000</v>
      </c>
      <c r="C763" s="3">
        <v>6</v>
      </c>
      <c r="D763" s="3" t="s">
        <v>9</v>
      </c>
      <c r="E763" s="3" t="s">
        <v>11</v>
      </c>
      <c r="F763" s="3">
        <v>2018</v>
      </c>
      <c r="G763" s="3">
        <v>6162.5</v>
      </c>
      <c r="H763" s="3">
        <v>4099128</v>
      </c>
      <c r="I763" s="3">
        <v>5691287</v>
      </c>
      <c r="J763" s="3">
        <v>339.7</v>
      </c>
    </row>
    <row r="764" spans="1:10" hidden="1" x14ac:dyDescent="0.2">
      <c r="A764" s="3" t="s">
        <v>32</v>
      </c>
      <c r="B764" s="3">
        <v>8000</v>
      </c>
      <c r="C764" s="3">
        <v>6</v>
      </c>
      <c r="D764" s="3" t="s">
        <v>9</v>
      </c>
      <c r="E764" s="3" t="s">
        <v>12</v>
      </c>
      <c r="F764" s="3">
        <v>2018</v>
      </c>
      <c r="G764" s="3">
        <v>21658.3</v>
      </c>
      <c r="H764" s="3">
        <v>19435932</v>
      </c>
      <c r="I764" s="3">
        <v>5691287</v>
      </c>
      <c r="J764" s="3">
        <v>173.2</v>
      </c>
    </row>
    <row r="765" spans="1:10" hidden="1" x14ac:dyDescent="0.2">
      <c r="A765" s="3" t="s">
        <v>32</v>
      </c>
      <c r="B765" s="3">
        <v>8000</v>
      </c>
      <c r="C765" s="3">
        <v>6</v>
      </c>
      <c r="D765" s="3" t="s">
        <v>9</v>
      </c>
      <c r="E765" s="3" t="s">
        <v>13</v>
      </c>
      <c r="F765" s="3">
        <v>2018</v>
      </c>
      <c r="G765" s="3">
        <v>15878.2</v>
      </c>
      <c r="H765" s="3">
        <v>9944172</v>
      </c>
      <c r="I765" s="3">
        <v>5691287</v>
      </c>
      <c r="J765" s="3"/>
    </row>
    <row r="766" spans="1:10" hidden="1" x14ac:dyDescent="0.2">
      <c r="A766" s="3" t="s">
        <v>32</v>
      </c>
      <c r="B766" s="3">
        <v>8000</v>
      </c>
      <c r="C766" s="3">
        <v>6</v>
      </c>
      <c r="D766" s="3" t="s">
        <v>9</v>
      </c>
      <c r="E766" s="3" t="s">
        <v>14</v>
      </c>
      <c r="F766" s="3">
        <v>2018</v>
      </c>
      <c r="G766" s="3">
        <v>9193.6</v>
      </c>
      <c r="H766" s="3">
        <v>6539324</v>
      </c>
      <c r="I766" s="3">
        <v>5691287</v>
      </c>
      <c r="J766" s="3"/>
    </row>
    <row r="767" spans="1:10" hidden="1" x14ac:dyDescent="0.2">
      <c r="A767" s="3" t="s">
        <v>32</v>
      </c>
      <c r="B767" s="3">
        <v>8000</v>
      </c>
      <c r="C767" s="3">
        <v>6</v>
      </c>
      <c r="D767" s="3" t="s">
        <v>9</v>
      </c>
      <c r="E767" s="3" t="s">
        <v>15</v>
      </c>
      <c r="F767" s="3">
        <v>2018</v>
      </c>
      <c r="G767" s="3">
        <v>20896.400000000001</v>
      </c>
      <c r="H767" s="3">
        <v>14913740</v>
      </c>
      <c r="I767" s="3">
        <v>5691287</v>
      </c>
      <c r="J767" s="3">
        <v>171.6</v>
      </c>
    </row>
    <row r="768" spans="1:10" hidden="1" x14ac:dyDescent="0.2">
      <c r="A768" s="3" t="s">
        <v>32</v>
      </c>
      <c r="B768" s="3">
        <v>8000</v>
      </c>
      <c r="C768" s="3">
        <v>6</v>
      </c>
      <c r="D768" s="3" t="s">
        <v>9</v>
      </c>
      <c r="E768" s="3" t="s">
        <v>16</v>
      </c>
      <c r="F768" s="3">
        <v>2018</v>
      </c>
      <c r="G768" s="3">
        <v>384.6</v>
      </c>
      <c r="H768" s="3">
        <v>363660</v>
      </c>
      <c r="I768" s="3">
        <v>5691287</v>
      </c>
      <c r="J768" s="3"/>
    </row>
    <row r="769" spans="1:10" hidden="1" x14ac:dyDescent="0.2">
      <c r="A769" s="3" t="s">
        <v>32</v>
      </c>
      <c r="B769" s="3">
        <v>8000</v>
      </c>
      <c r="C769" s="3">
        <v>6</v>
      </c>
      <c r="D769" s="3" t="s">
        <v>9</v>
      </c>
      <c r="E769" s="3" t="s">
        <v>17</v>
      </c>
      <c r="F769" s="3">
        <v>2018</v>
      </c>
      <c r="G769" s="3">
        <v>45171.6</v>
      </c>
      <c r="H769" s="3">
        <v>38056596</v>
      </c>
      <c r="I769" s="3">
        <v>5691287</v>
      </c>
      <c r="J769" s="3">
        <v>445.6</v>
      </c>
    </row>
    <row r="770" spans="1:10" hidden="1" x14ac:dyDescent="0.2">
      <c r="A770" s="3" t="s">
        <v>32</v>
      </c>
      <c r="B770" s="3">
        <v>8000</v>
      </c>
      <c r="C770" s="3">
        <v>6</v>
      </c>
      <c r="D770" s="3" t="s">
        <v>9</v>
      </c>
      <c r="E770" s="3" t="s">
        <v>18</v>
      </c>
      <c r="F770" s="3">
        <v>2018</v>
      </c>
      <c r="G770" s="3">
        <v>20734.3</v>
      </c>
      <c r="H770" s="3">
        <v>9237456</v>
      </c>
      <c r="I770" s="3">
        <v>5691287</v>
      </c>
      <c r="J770" s="3">
        <v>75.2</v>
      </c>
    </row>
    <row r="771" spans="1:10" hidden="1" x14ac:dyDescent="0.2">
      <c r="A771" s="3" t="s">
        <v>32</v>
      </c>
      <c r="B771" s="3">
        <v>8000</v>
      </c>
      <c r="C771" s="3">
        <v>6</v>
      </c>
      <c r="D771" s="3" t="s">
        <v>9</v>
      </c>
      <c r="E771" s="3" t="s">
        <v>19</v>
      </c>
      <c r="F771" s="3">
        <v>2018</v>
      </c>
      <c r="G771" s="3">
        <v>7440.2</v>
      </c>
      <c r="H771" s="3">
        <v>7425780</v>
      </c>
      <c r="I771" s="3">
        <v>5691287</v>
      </c>
      <c r="J771" s="3"/>
    </row>
    <row r="772" spans="1:10" hidden="1" x14ac:dyDescent="0.2">
      <c r="A772" s="3" t="s">
        <v>32</v>
      </c>
      <c r="B772" s="3">
        <v>8000</v>
      </c>
      <c r="C772" s="3">
        <v>6</v>
      </c>
      <c r="D772" s="3" t="s">
        <v>9</v>
      </c>
      <c r="E772" s="3" t="s">
        <v>20</v>
      </c>
      <c r="F772" s="3">
        <v>2018</v>
      </c>
      <c r="G772" s="3">
        <v>25738.3</v>
      </c>
      <c r="H772" s="3">
        <v>14479116</v>
      </c>
      <c r="I772" s="3">
        <v>5691287</v>
      </c>
      <c r="J772" s="3">
        <v>147.5</v>
      </c>
    </row>
    <row r="773" spans="1:10" hidden="1" x14ac:dyDescent="0.2">
      <c r="A773" s="3" t="s">
        <v>32</v>
      </c>
      <c r="B773" s="3">
        <v>8000</v>
      </c>
      <c r="C773" s="3">
        <v>6</v>
      </c>
      <c r="D773" s="3" t="s">
        <v>9</v>
      </c>
      <c r="E773" s="3" t="s">
        <v>21</v>
      </c>
      <c r="F773" s="3">
        <v>2018</v>
      </c>
      <c r="G773" s="3">
        <v>5015.1000000000004</v>
      </c>
      <c r="H773" s="3">
        <v>4219352</v>
      </c>
      <c r="I773" s="3">
        <v>5691287</v>
      </c>
      <c r="J773" s="3"/>
    </row>
    <row r="774" spans="1:10" hidden="1" x14ac:dyDescent="0.2">
      <c r="A774" s="3" t="s">
        <v>32</v>
      </c>
      <c r="B774" s="3">
        <v>8000</v>
      </c>
      <c r="C774" s="3">
        <v>6</v>
      </c>
      <c r="D774" s="3" t="s">
        <v>9</v>
      </c>
      <c r="E774" s="3" t="s">
        <v>22</v>
      </c>
      <c r="F774" s="3">
        <v>2018</v>
      </c>
      <c r="G774" s="3">
        <v>13788.9</v>
      </c>
      <c r="H774" s="3">
        <v>13204380</v>
      </c>
      <c r="I774" s="3">
        <v>5691287</v>
      </c>
      <c r="J774" s="3">
        <v>28.6</v>
      </c>
    </row>
    <row r="775" spans="1:10" hidden="1" x14ac:dyDescent="0.2">
      <c r="A775" s="3" t="s">
        <v>32</v>
      </c>
      <c r="B775" s="3">
        <v>8000</v>
      </c>
      <c r="C775" s="3">
        <v>6</v>
      </c>
      <c r="D775" s="3" t="s">
        <v>9</v>
      </c>
      <c r="E775" s="3" t="s">
        <v>23</v>
      </c>
      <c r="F775" s="3">
        <v>2018</v>
      </c>
      <c r="G775" s="3">
        <v>9860.1</v>
      </c>
      <c r="H775" s="3">
        <v>4534944</v>
      </c>
      <c r="I775" s="3">
        <v>5691287</v>
      </c>
      <c r="J775" s="3"/>
    </row>
    <row r="776" spans="1:10" hidden="1" x14ac:dyDescent="0.2">
      <c r="A776" s="3" t="s">
        <v>32</v>
      </c>
      <c r="B776" s="3">
        <v>8000</v>
      </c>
      <c r="C776" s="3">
        <v>6</v>
      </c>
      <c r="D776" s="3" t="s">
        <v>9</v>
      </c>
      <c r="E776" s="3" t="s">
        <v>24</v>
      </c>
      <c r="F776" s="3">
        <v>2018</v>
      </c>
      <c r="G776" s="3">
        <v>8438</v>
      </c>
      <c r="H776" s="3">
        <v>8883580</v>
      </c>
      <c r="I776" s="3">
        <v>5691287</v>
      </c>
      <c r="J776" s="3">
        <v>110.9</v>
      </c>
    </row>
    <row r="777" spans="1:10" hidden="1" x14ac:dyDescent="0.2">
      <c r="A777" s="3" t="s">
        <v>32</v>
      </c>
      <c r="B777" s="3">
        <v>8000</v>
      </c>
      <c r="C777" s="3">
        <v>6</v>
      </c>
      <c r="D777" s="3" t="s">
        <v>9</v>
      </c>
      <c r="E777" s="3" t="s">
        <v>25</v>
      </c>
      <c r="F777" s="3">
        <v>2018</v>
      </c>
      <c r="G777" s="3">
        <v>54451.1</v>
      </c>
      <c r="H777" s="3">
        <v>32331888</v>
      </c>
      <c r="I777" s="3">
        <v>5691287</v>
      </c>
      <c r="J777" s="3">
        <v>423.9</v>
      </c>
    </row>
    <row r="778" spans="1:10" hidden="1" x14ac:dyDescent="0.2">
      <c r="A778" s="3" t="s">
        <v>32</v>
      </c>
      <c r="B778" s="3">
        <v>8000</v>
      </c>
      <c r="C778" s="3">
        <v>6</v>
      </c>
      <c r="D778" s="3" t="s">
        <v>9</v>
      </c>
      <c r="E778" s="3" t="s">
        <v>26</v>
      </c>
      <c r="F778" s="3">
        <v>2018</v>
      </c>
      <c r="G778" s="3">
        <v>55817.8</v>
      </c>
      <c r="H778" s="3">
        <v>6819120</v>
      </c>
      <c r="I778" s="3">
        <v>5691287</v>
      </c>
      <c r="J778" s="3"/>
    </row>
    <row r="779" spans="1:10" hidden="1" x14ac:dyDescent="0.2">
      <c r="A779" s="3" t="s">
        <v>32</v>
      </c>
      <c r="B779" s="3">
        <v>8000</v>
      </c>
      <c r="C779" s="3">
        <v>6</v>
      </c>
      <c r="D779" s="3" t="s">
        <v>9</v>
      </c>
      <c r="E779" s="3" t="s">
        <v>27</v>
      </c>
      <c r="F779" s="3">
        <v>2018</v>
      </c>
      <c r="G779" s="3">
        <v>19505.900000000001</v>
      </c>
      <c r="H779" s="3">
        <v>12521272</v>
      </c>
      <c r="I779" s="3">
        <v>5691287</v>
      </c>
      <c r="J779" s="3"/>
    </row>
    <row r="780" spans="1:10" hidden="1" x14ac:dyDescent="0.2">
      <c r="A780" s="3" t="s">
        <v>32</v>
      </c>
      <c r="B780" s="3">
        <v>8000</v>
      </c>
      <c r="C780" s="3">
        <v>6</v>
      </c>
      <c r="D780" s="3" t="s">
        <v>9</v>
      </c>
      <c r="E780" s="3" t="s">
        <v>28</v>
      </c>
      <c r="F780" s="3">
        <v>2018</v>
      </c>
      <c r="G780" s="3">
        <v>30962.9</v>
      </c>
      <c r="H780" s="3">
        <v>27297920</v>
      </c>
      <c r="I780" s="3">
        <v>5691287</v>
      </c>
      <c r="J780" s="3"/>
    </row>
    <row r="781" spans="1:10" hidden="1" x14ac:dyDescent="0.2">
      <c r="A781" s="3" t="s">
        <v>32</v>
      </c>
      <c r="B781" s="3">
        <v>8000</v>
      </c>
      <c r="C781" s="3">
        <v>6</v>
      </c>
      <c r="D781" s="3" t="s">
        <v>9</v>
      </c>
      <c r="E781" s="3" t="s">
        <v>29</v>
      </c>
      <c r="F781" s="3">
        <v>2018</v>
      </c>
      <c r="G781" s="3">
        <v>13291.9</v>
      </c>
      <c r="H781" s="3">
        <v>10164784</v>
      </c>
      <c r="I781" s="3">
        <v>5691287</v>
      </c>
      <c r="J781" s="3"/>
    </row>
    <row r="782" spans="1:10" hidden="1" x14ac:dyDescent="0.2">
      <c r="A782" s="3" t="s">
        <v>32</v>
      </c>
      <c r="B782" s="3">
        <v>8000</v>
      </c>
      <c r="C782" s="3">
        <v>6</v>
      </c>
      <c r="D782" s="3" t="s">
        <v>9</v>
      </c>
      <c r="E782" s="3" t="s">
        <v>30</v>
      </c>
      <c r="F782" s="3">
        <v>2018</v>
      </c>
      <c r="G782" s="3">
        <v>3939.4</v>
      </c>
      <c r="H782" s="3">
        <v>1342264</v>
      </c>
      <c r="I782" s="3">
        <v>5691287</v>
      </c>
      <c r="J782" s="3">
        <v>470.4</v>
      </c>
    </row>
    <row r="783" spans="1:10" hidden="1" x14ac:dyDescent="0.2">
      <c r="A783" s="3" t="s">
        <v>32</v>
      </c>
      <c r="B783" s="3">
        <v>8000</v>
      </c>
      <c r="C783" s="3">
        <v>6</v>
      </c>
      <c r="D783" s="3" t="s">
        <v>9</v>
      </c>
      <c r="E783" s="3" t="s">
        <v>31</v>
      </c>
      <c r="F783" s="3">
        <v>2018</v>
      </c>
      <c r="G783" s="3">
        <v>20706.599999999999</v>
      </c>
      <c r="H783" s="3">
        <v>12136104</v>
      </c>
      <c r="I783" s="3">
        <v>5691287</v>
      </c>
      <c r="J783" s="3"/>
    </row>
    <row r="784" spans="1:10" hidden="1" x14ac:dyDescent="0.2">
      <c r="A784" s="3" t="s">
        <v>33</v>
      </c>
      <c r="B784" s="3">
        <v>16000</v>
      </c>
      <c r="C784" s="3">
        <v>6</v>
      </c>
      <c r="D784" s="3" t="s">
        <v>9</v>
      </c>
      <c r="E784" s="3" t="s">
        <v>7</v>
      </c>
      <c r="F784" s="3">
        <v>2018</v>
      </c>
      <c r="G784" s="3"/>
      <c r="H784" s="3">
        <v>1790092</v>
      </c>
      <c r="I784" s="3">
        <v>1750536</v>
      </c>
      <c r="J784" s="3"/>
    </row>
    <row r="785" spans="1:10" hidden="1" x14ac:dyDescent="0.2">
      <c r="A785" s="3" t="s">
        <v>33</v>
      </c>
      <c r="B785" s="3">
        <v>16000</v>
      </c>
      <c r="C785" s="3">
        <v>6</v>
      </c>
      <c r="D785" s="3" t="s">
        <v>9</v>
      </c>
      <c r="E785" s="3" t="s">
        <v>10</v>
      </c>
      <c r="F785" s="3">
        <v>2018</v>
      </c>
      <c r="G785" s="3">
        <v>2942.4</v>
      </c>
      <c r="H785" s="3">
        <v>2382972</v>
      </c>
      <c r="I785" s="3">
        <v>1750536</v>
      </c>
      <c r="J785" s="3"/>
    </row>
    <row r="786" spans="1:10" hidden="1" x14ac:dyDescent="0.2">
      <c r="A786" s="3" t="s">
        <v>33</v>
      </c>
      <c r="B786" s="3">
        <v>16000</v>
      </c>
      <c r="C786" s="3">
        <v>6</v>
      </c>
      <c r="D786" s="3" t="s">
        <v>9</v>
      </c>
      <c r="E786" s="3" t="s">
        <v>11</v>
      </c>
      <c r="F786" s="3">
        <v>2018</v>
      </c>
      <c r="G786" s="3">
        <v>640.29999999999995</v>
      </c>
      <c r="H786" s="3">
        <v>460204</v>
      </c>
      <c r="I786" s="3">
        <v>1750536</v>
      </c>
      <c r="J786" s="3">
        <v>79.3</v>
      </c>
    </row>
    <row r="787" spans="1:10" hidden="1" x14ac:dyDescent="0.2">
      <c r="A787" s="3" t="s">
        <v>33</v>
      </c>
      <c r="B787" s="3">
        <v>16000</v>
      </c>
      <c r="C787" s="3">
        <v>6</v>
      </c>
      <c r="D787" s="3" t="s">
        <v>9</v>
      </c>
      <c r="E787" s="3" t="s">
        <v>12</v>
      </c>
      <c r="F787" s="3">
        <v>2018</v>
      </c>
      <c r="G787" s="3">
        <v>5007.8</v>
      </c>
      <c r="H787" s="3">
        <v>4057388</v>
      </c>
      <c r="I787" s="3">
        <v>1750536</v>
      </c>
      <c r="J787" s="3">
        <v>49.1</v>
      </c>
    </row>
    <row r="788" spans="1:10" hidden="1" x14ac:dyDescent="0.2">
      <c r="A788" s="3" t="s">
        <v>33</v>
      </c>
      <c r="B788" s="3">
        <v>16000</v>
      </c>
      <c r="C788" s="3">
        <v>6</v>
      </c>
      <c r="D788" s="3" t="s">
        <v>9</v>
      </c>
      <c r="E788" s="3" t="s">
        <v>13</v>
      </c>
      <c r="F788" s="3">
        <v>2018</v>
      </c>
      <c r="G788" s="3">
        <v>5876.3</v>
      </c>
      <c r="H788" s="3">
        <v>3628972</v>
      </c>
      <c r="I788" s="3">
        <v>1750536</v>
      </c>
      <c r="J788" s="3"/>
    </row>
    <row r="789" spans="1:10" hidden="1" x14ac:dyDescent="0.2">
      <c r="A789" s="3" t="s">
        <v>33</v>
      </c>
      <c r="B789" s="3">
        <v>16000</v>
      </c>
      <c r="C789" s="3">
        <v>6</v>
      </c>
      <c r="D789" s="3" t="s">
        <v>9</v>
      </c>
      <c r="E789" s="3" t="s">
        <v>14</v>
      </c>
      <c r="F789" s="3">
        <v>2018</v>
      </c>
      <c r="G789" s="3">
        <v>2016.1</v>
      </c>
      <c r="H789" s="3">
        <v>1360692</v>
      </c>
      <c r="I789" s="3">
        <v>1750536</v>
      </c>
      <c r="J789" s="3"/>
    </row>
    <row r="790" spans="1:10" hidden="1" x14ac:dyDescent="0.2">
      <c r="A790" s="3" t="s">
        <v>33</v>
      </c>
      <c r="B790" s="3">
        <v>16000</v>
      </c>
      <c r="C790" s="3">
        <v>6</v>
      </c>
      <c r="D790" s="3" t="s">
        <v>9</v>
      </c>
      <c r="E790" s="3" t="s">
        <v>15</v>
      </c>
      <c r="F790" s="3">
        <v>2018</v>
      </c>
      <c r="G790" s="3">
        <v>3671.7</v>
      </c>
      <c r="H790" s="3">
        <v>2254968</v>
      </c>
      <c r="I790" s="3">
        <v>1750536</v>
      </c>
      <c r="J790" s="3">
        <v>36</v>
      </c>
    </row>
    <row r="791" spans="1:10" hidden="1" x14ac:dyDescent="0.2">
      <c r="A791" s="3" t="s">
        <v>33</v>
      </c>
      <c r="B791" s="3">
        <v>16000</v>
      </c>
      <c r="C791" s="3">
        <v>6</v>
      </c>
      <c r="D791" s="3" t="s">
        <v>9</v>
      </c>
      <c r="E791" s="3" t="s">
        <v>16</v>
      </c>
      <c r="F791" s="3">
        <v>2018</v>
      </c>
      <c r="G791" s="3">
        <v>587.1</v>
      </c>
      <c r="H791" s="3">
        <v>579152</v>
      </c>
      <c r="I791" s="3">
        <v>1750536</v>
      </c>
      <c r="J791" s="3"/>
    </row>
    <row r="792" spans="1:10" hidden="1" x14ac:dyDescent="0.2">
      <c r="A792" s="3" t="s">
        <v>33</v>
      </c>
      <c r="B792" s="3">
        <v>16000</v>
      </c>
      <c r="C792" s="3">
        <v>6</v>
      </c>
      <c r="D792" s="3" t="s">
        <v>9</v>
      </c>
      <c r="E792" s="3" t="s">
        <v>17</v>
      </c>
      <c r="F792" s="3">
        <v>2018</v>
      </c>
      <c r="G792" s="3">
        <v>10225.4</v>
      </c>
      <c r="H792" s="3">
        <v>8323836</v>
      </c>
      <c r="I792" s="3">
        <v>1750536</v>
      </c>
      <c r="J792" s="3">
        <v>125.2</v>
      </c>
    </row>
    <row r="793" spans="1:10" hidden="1" x14ac:dyDescent="0.2">
      <c r="A793" s="3" t="s">
        <v>33</v>
      </c>
      <c r="B793" s="3">
        <v>16000</v>
      </c>
      <c r="C793" s="3">
        <v>6</v>
      </c>
      <c r="D793" s="3" t="s">
        <v>9</v>
      </c>
      <c r="E793" s="3" t="s">
        <v>18</v>
      </c>
      <c r="F793" s="3">
        <v>2018</v>
      </c>
      <c r="G793" s="3">
        <v>1552.2</v>
      </c>
      <c r="H793" s="3">
        <v>682544</v>
      </c>
      <c r="I793" s="3">
        <v>1750536</v>
      </c>
      <c r="J793" s="3">
        <v>8.9</v>
      </c>
    </row>
    <row r="794" spans="1:10" hidden="1" x14ac:dyDescent="0.2">
      <c r="A794" s="3" t="s">
        <v>33</v>
      </c>
      <c r="B794" s="3">
        <v>16000</v>
      </c>
      <c r="C794" s="3">
        <v>6</v>
      </c>
      <c r="D794" s="3" t="s">
        <v>9</v>
      </c>
      <c r="E794" s="3" t="s">
        <v>19</v>
      </c>
      <c r="F794" s="3">
        <v>2018</v>
      </c>
      <c r="G794" s="3">
        <v>863.1</v>
      </c>
      <c r="H794" s="3">
        <v>810472</v>
      </c>
      <c r="I794" s="3">
        <v>1750536</v>
      </c>
      <c r="J794" s="3"/>
    </row>
    <row r="795" spans="1:10" hidden="1" x14ac:dyDescent="0.2">
      <c r="A795" s="3" t="s">
        <v>33</v>
      </c>
      <c r="B795" s="3">
        <v>16000</v>
      </c>
      <c r="C795" s="3">
        <v>6</v>
      </c>
      <c r="D795" s="3" t="s">
        <v>9</v>
      </c>
      <c r="E795" s="3" t="s">
        <v>20</v>
      </c>
      <c r="F795" s="3">
        <v>2018</v>
      </c>
      <c r="G795" s="3">
        <v>8921.7999999999993</v>
      </c>
      <c r="H795" s="3">
        <v>5944004</v>
      </c>
      <c r="I795" s="3">
        <v>1750536</v>
      </c>
      <c r="J795" s="3">
        <v>68.400000000000006</v>
      </c>
    </row>
    <row r="796" spans="1:10" hidden="1" x14ac:dyDescent="0.2">
      <c r="A796" s="3" t="s">
        <v>33</v>
      </c>
      <c r="B796" s="3">
        <v>16000</v>
      </c>
      <c r="C796" s="3">
        <v>6</v>
      </c>
      <c r="D796" s="3" t="s">
        <v>9</v>
      </c>
      <c r="E796" s="3" t="s">
        <v>21</v>
      </c>
      <c r="F796" s="3">
        <v>2018</v>
      </c>
      <c r="G796" s="3">
        <v>567.79999999999995</v>
      </c>
      <c r="H796" s="3">
        <v>511576</v>
      </c>
      <c r="I796" s="3">
        <v>1750536</v>
      </c>
      <c r="J796" s="3"/>
    </row>
    <row r="797" spans="1:10" hidden="1" x14ac:dyDescent="0.2">
      <c r="A797" s="3" t="s">
        <v>33</v>
      </c>
      <c r="B797" s="3">
        <v>16000</v>
      </c>
      <c r="C797" s="3">
        <v>6</v>
      </c>
      <c r="D797" s="3" t="s">
        <v>9</v>
      </c>
      <c r="E797" s="3" t="s">
        <v>22</v>
      </c>
      <c r="F797" s="3">
        <v>2018</v>
      </c>
      <c r="G797" s="3">
        <v>292.7</v>
      </c>
      <c r="H797" s="3">
        <v>269496</v>
      </c>
      <c r="I797" s="3">
        <v>1750536</v>
      </c>
      <c r="J797" s="3">
        <v>3.6</v>
      </c>
    </row>
    <row r="798" spans="1:10" hidden="1" x14ac:dyDescent="0.2">
      <c r="A798" s="3" t="s">
        <v>33</v>
      </c>
      <c r="B798" s="3">
        <v>16000</v>
      </c>
      <c r="C798" s="3">
        <v>6</v>
      </c>
      <c r="D798" s="3" t="s">
        <v>9</v>
      </c>
      <c r="E798" s="3" t="s">
        <v>23</v>
      </c>
      <c r="F798" s="3">
        <v>2018</v>
      </c>
      <c r="G798" s="3">
        <v>3045.4</v>
      </c>
      <c r="H798" s="3">
        <v>2315032</v>
      </c>
      <c r="I798" s="3">
        <v>1750536</v>
      </c>
      <c r="J798" s="3"/>
    </row>
    <row r="799" spans="1:10" hidden="1" x14ac:dyDescent="0.2">
      <c r="A799" s="3" t="s">
        <v>33</v>
      </c>
      <c r="B799" s="3">
        <v>16000</v>
      </c>
      <c r="C799" s="3">
        <v>6</v>
      </c>
      <c r="D799" s="3" t="s">
        <v>9</v>
      </c>
      <c r="E799" s="3" t="s">
        <v>24</v>
      </c>
      <c r="F799" s="3">
        <v>2018</v>
      </c>
      <c r="G799" s="3">
        <v>1557.3</v>
      </c>
      <c r="H799" s="3">
        <v>1752100</v>
      </c>
      <c r="I799" s="3">
        <v>1750536</v>
      </c>
      <c r="J799" s="3">
        <v>25.6</v>
      </c>
    </row>
    <row r="800" spans="1:10" hidden="1" x14ac:dyDescent="0.2">
      <c r="A800" s="3" t="s">
        <v>33</v>
      </c>
      <c r="B800" s="3">
        <v>16000</v>
      </c>
      <c r="C800" s="3">
        <v>6</v>
      </c>
      <c r="D800" s="3" t="s">
        <v>9</v>
      </c>
      <c r="E800" s="3" t="s">
        <v>25</v>
      </c>
      <c r="F800" s="3">
        <v>2018</v>
      </c>
      <c r="G800" s="3">
        <v>8063.4</v>
      </c>
      <c r="H800" s="3">
        <v>3907600</v>
      </c>
      <c r="I800" s="3">
        <v>1750536</v>
      </c>
      <c r="J800" s="3">
        <v>94.1</v>
      </c>
    </row>
    <row r="801" spans="1:10" hidden="1" x14ac:dyDescent="0.2">
      <c r="A801" s="3" t="s">
        <v>33</v>
      </c>
      <c r="B801" s="3">
        <v>16000</v>
      </c>
      <c r="C801" s="3">
        <v>6</v>
      </c>
      <c r="D801" s="3" t="s">
        <v>9</v>
      </c>
      <c r="E801" s="3" t="s">
        <v>26</v>
      </c>
      <c r="F801" s="3">
        <v>2018</v>
      </c>
      <c r="G801" s="3">
        <v>11018.9</v>
      </c>
      <c r="H801" s="3">
        <v>1060632</v>
      </c>
      <c r="I801" s="3">
        <v>1750536</v>
      </c>
      <c r="J801" s="3"/>
    </row>
    <row r="802" spans="1:10" hidden="1" x14ac:dyDescent="0.2">
      <c r="A802" s="3" t="s">
        <v>33</v>
      </c>
      <c r="B802" s="3">
        <v>16000</v>
      </c>
      <c r="C802" s="3">
        <v>6</v>
      </c>
      <c r="D802" s="3" t="s">
        <v>9</v>
      </c>
      <c r="E802" s="3" t="s">
        <v>27</v>
      </c>
      <c r="F802" s="3">
        <v>2018</v>
      </c>
      <c r="G802" s="3">
        <v>6135</v>
      </c>
      <c r="H802" s="3">
        <v>4313780</v>
      </c>
      <c r="I802" s="3">
        <v>1750536</v>
      </c>
      <c r="J802" s="3"/>
    </row>
    <row r="803" spans="1:10" hidden="1" x14ac:dyDescent="0.2">
      <c r="A803" s="3" t="s">
        <v>33</v>
      </c>
      <c r="B803" s="3">
        <v>16000</v>
      </c>
      <c r="C803" s="3">
        <v>6</v>
      </c>
      <c r="D803" s="3" t="s">
        <v>9</v>
      </c>
      <c r="E803" s="3" t="s">
        <v>28</v>
      </c>
      <c r="F803" s="3">
        <v>2018</v>
      </c>
      <c r="G803" s="3">
        <v>7641.6</v>
      </c>
      <c r="H803" s="3">
        <v>6451568</v>
      </c>
      <c r="I803" s="3">
        <v>1750536</v>
      </c>
      <c r="J803" s="3"/>
    </row>
    <row r="804" spans="1:10" hidden="1" x14ac:dyDescent="0.2">
      <c r="A804" s="3" t="s">
        <v>33</v>
      </c>
      <c r="B804" s="3">
        <v>16000</v>
      </c>
      <c r="C804" s="3">
        <v>6</v>
      </c>
      <c r="D804" s="3" t="s">
        <v>9</v>
      </c>
      <c r="E804" s="3" t="s">
        <v>29</v>
      </c>
      <c r="F804" s="3">
        <v>2018</v>
      </c>
      <c r="G804" s="3">
        <v>2295.1</v>
      </c>
      <c r="H804" s="3">
        <v>1832912</v>
      </c>
      <c r="I804" s="3">
        <v>1750536</v>
      </c>
      <c r="J804" s="3"/>
    </row>
    <row r="805" spans="1:10" hidden="1" x14ac:dyDescent="0.2">
      <c r="A805" s="3" t="s">
        <v>33</v>
      </c>
      <c r="B805" s="3">
        <v>16000</v>
      </c>
      <c r="C805" s="3">
        <v>6</v>
      </c>
      <c r="D805" s="3" t="s">
        <v>9</v>
      </c>
      <c r="E805" s="3" t="s">
        <v>30</v>
      </c>
      <c r="F805" s="3">
        <v>2018</v>
      </c>
      <c r="G805" s="3">
        <v>1330</v>
      </c>
      <c r="H805" s="3">
        <v>392552</v>
      </c>
      <c r="I805" s="3">
        <v>1750536</v>
      </c>
      <c r="J805" s="3">
        <v>142.4</v>
      </c>
    </row>
    <row r="806" spans="1:10" hidden="1" x14ac:dyDescent="0.2">
      <c r="A806" s="3" t="s">
        <v>33</v>
      </c>
      <c r="B806" s="3">
        <v>16000</v>
      </c>
      <c r="C806" s="3">
        <v>6</v>
      </c>
      <c r="D806" s="3" t="s">
        <v>9</v>
      </c>
      <c r="E806" s="3" t="s">
        <v>31</v>
      </c>
      <c r="F806" s="3">
        <v>2018</v>
      </c>
      <c r="G806" s="3">
        <v>5113.1000000000004</v>
      </c>
      <c r="H806" s="3">
        <v>2573712</v>
      </c>
      <c r="I806" s="3">
        <v>1750536</v>
      </c>
      <c r="J806" s="3"/>
    </row>
    <row r="807" spans="1:10" hidden="1" x14ac:dyDescent="0.2">
      <c r="A807" s="3" t="s">
        <v>34</v>
      </c>
      <c r="B807" s="3">
        <v>30000</v>
      </c>
      <c r="C807" s="3">
        <v>6</v>
      </c>
      <c r="D807" s="3" t="s">
        <v>9</v>
      </c>
      <c r="E807" s="3" t="s">
        <v>7</v>
      </c>
      <c r="F807" s="3">
        <v>2018</v>
      </c>
      <c r="G807" s="3"/>
      <c r="H807" s="3">
        <v>1505148</v>
      </c>
      <c r="I807" s="3">
        <v>1060665</v>
      </c>
      <c r="J807" s="3"/>
    </row>
    <row r="808" spans="1:10" hidden="1" x14ac:dyDescent="0.2">
      <c r="A808" s="3" t="s">
        <v>34</v>
      </c>
      <c r="B808" s="3">
        <v>30000</v>
      </c>
      <c r="C808" s="3">
        <v>6</v>
      </c>
      <c r="D808" s="3" t="s">
        <v>9</v>
      </c>
      <c r="E808" s="3" t="s">
        <v>10</v>
      </c>
      <c r="F808" s="3">
        <v>2018</v>
      </c>
      <c r="G808" s="3">
        <v>1089.4000000000001</v>
      </c>
      <c r="H808" s="3">
        <v>929916</v>
      </c>
      <c r="I808" s="3">
        <v>1060665</v>
      </c>
      <c r="J808" s="3"/>
    </row>
    <row r="809" spans="1:10" hidden="1" x14ac:dyDescent="0.2">
      <c r="A809" s="3" t="s">
        <v>34</v>
      </c>
      <c r="B809" s="3">
        <v>30000</v>
      </c>
      <c r="C809" s="3">
        <v>6</v>
      </c>
      <c r="D809" s="3" t="s">
        <v>9</v>
      </c>
      <c r="E809" s="3" t="s">
        <v>11</v>
      </c>
      <c r="F809" s="3">
        <v>2018</v>
      </c>
      <c r="G809" s="3">
        <v>641.4</v>
      </c>
      <c r="H809" s="3">
        <v>435192</v>
      </c>
      <c r="I809" s="3">
        <v>1060665</v>
      </c>
      <c r="J809" s="3">
        <v>66.099999999999994</v>
      </c>
    </row>
    <row r="810" spans="1:10" hidden="1" x14ac:dyDescent="0.2">
      <c r="A810" s="3" t="s">
        <v>34</v>
      </c>
      <c r="B810" s="3">
        <v>30000</v>
      </c>
      <c r="C810" s="3">
        <v>6</v>
      </c>
      <c r="D810" s="3" t="s">
        <v>9</v>
      </c>
      <c r="E810" s="3" t="s">
        <v>12</v>
      </c>
      <c r="F810" s="3">
        <v>2018</v>
      </c>
      <c r="G810" s="3">
        <v>2941.7</v>
      </c>
      <c r="H810" s="3">
        <v>2900472</v>
      </c>
      <c r="I810" s="3">
        <v>1060665</v>
      </c>
      <c r="J810" s="3">
        <v>29.1</v>
      </c>
    </row>
    <row r="811" spans="1:10" hidden="1" x14ac:dyDescent="0.2">
      <c r="A811" s="3" t="s">
        <v>34</v>
      </c>
      <c r="B811" s="3">
        <v>30000</v>
      </c>
      <c r="C811" s="3">
        <v>6</v>
      </c>
      <c r="D811" s="3" t="s">
        <v>9</v>
      </c>
      <c r="E811" s="3" t="s">
        <v>13</v>
      </c>
      <c r="F811" s="3">
        <v>2018</v>
      </c>
      <c r="G811" s="3">
        <v>1210.5</v>
      </c>
      <c r="H811" s="3">
        <v>786404</v>
      </c>
      <c r="I811" s="3">
        <v>1060665</v>
      </c>
      <c r="J811" s="3"/>
    </row>
    <row r="812" spans="1:10" hidden="1" x14ac:dyDescent="0.2">
      <c r="A812" s="3" t="s">
        <v>34</v>
      </c>
      <c r="B812" s="3">
        <v>30000</v>
      </c>
      <c r="C812" s="3">
        <v>6</v>
      </c>
      <c r="D812" s="3" t="s">
        <v>9</v>
      </c>
      <c r="E812" s="3" t="s">
        <v>14</v>
      </c>
      <c r="F812" s="3">
        <v>2018</v>
      </c>
      <c r="G812" s="3">
        <v>1748.6</v>
      </c>
      <c r="H812" s="3">
        <v>1359528</v>
      </c>
      <c r="I812" s="3">
        <v>1060665</v>
      </c>
      <c r="J812" s="3"/>
    </row>
    <row r="813" spans="1:10" hidden="1" x14ac:dyDescent="0.2">
      <c r="A813" s="3" t="s">
        <v>34</v>
      </c>
      <c r="B813" s="3">
        <v>30000</v>
      </c>
      <c r="C813" s="3">
        <v>6</v>
      </c>
      <c r="D813" s="3" t="s">
        <v>9</v>
      </c>
      <c r="E813" s="3" t="s">
        <v>15</v>
      </c>
      <c r="F813" s="3">
        <v>2018</v>
      </c>
      <c r="G813" s="3">
        <v>2632.1</v>
      </c>
      <c r="H813" s="3">
        <v>1536952</v>
      </c>
      <c r="I813" s="3">
        <v>1060665</v>
      </c>
      <c r="J813" s="3">
        <v>25</v>
      </c>
    </row>
    <row r="814" spans="1:10" hidden="1" x14ac:dyDescent="0.2">
      <c r="A814" s="3" t="s">
        <v>34</v>
      </c>
      <c r="B814" s="3">
        <v>30000</v>
      </c>
      <c r="C814" s="3">
        <v>6</v>
      </c>
      <c r="D814" s="3" t="s">
        <v>9</v>
      </c>
      <c r="E814" s="3" t="s">
        <v>16</v>
      </c>
      <c r="F814" s="3">
        <v>2018</v>
      </c>
      <c r="G814" s="3">
        <v>276.39999999999998</v>
      </c>
      <c r="H814" s="3">
        <v>264932</v>
      </c>
      <c r="I814" s="3">
        <v>1060665</v>
      </c>
      <c r="J814" s="3"/>
    </row>
    <row r="815" spans="1:10" hidden="1" x14ac:dyDescent="0.2">
      <c r="A815" s="3" t="s">
        <v>34</v>
      </c>
      <c r="B815" s="3">
        <v>30000</v>
      </c>
      <c r="C815" s="3">
        <v>6</v>
      </c>
      <c r="D815" s="3" t="s">
        <v>9</v>
      </c>
      <c r="E815" s="3" t="s">
        <v>17</v>
      </c>
      <c r="F815" s="3">
        <v>2018</v>
      </c>
      <c r="G815" s="3">
        <v>7381</v>
      </c>
      <c r="H815" s="3">
        <v>6233964</v>
      </c>
      <c r="I815" s="3">
        <v>1060665</v>
      </c>
      <c r="J815" s="3">
        <v>90.3</v>
      </c>
    </row>
    <row r="816" spans="1:10" hidden="1" x14ac:dyDescent="0.2">
      <c r="A816" s="3" t="s">
        <v>34</v>
      </c>
      <c r="B816" s="3">
        <v>30000</v>
      </c>
      <c r="C816" s="3">
        <v>6</v>
      </c>
      <c r="D816" s="3" t="s">
        <v>9</v>
      </c>
      <c r="E816" s="3" t="s">
        <v>18</v>
      </c>
      <c r="F816" s="3">
        <v>2018</v>
      </c>
      <c r="G816" s="3">
        <v>1129.3</v>
      </c>
      <c r="H816" s="3">
        <v>460792</v>
      </c>
      <c r="I816" s="3">
        <v>1060665</v>
      </c>
      <c r="J816" s="3">
        <v>6.4</v>
      </c>
    </row>
    <row r="817" spans="1:10" hidden="1" x14ac:dyDescent="0.2">
      <c r="A817" s="3" t="s">
        <v>34</v>
      </c>
      <c r="B817" s="3">
        <v>30000</v>
      </c>
      <c r="C817" s="3">
        <v>6</v>
      </c>
      <c r="D817" s="3" t="s">
        <v>9</v>
      </c>
      <c r="E817" s="3" t="s">
        <v>19</v>
      </c>
      <c r="F817" s="3">
        <v>2018</v>
      </c>
      <c r="G817" s="3">
        <v>227.2</v>
      </c>
      <c r="H817" s="3">
        <v>211064</v>
      </c>
      <c r="I817" s="3">
        <v>1060665</v>
      </c>
      <c r="J817" s="3"/>
    </row>
    <row r="818" spans="1:10" hidden="1" x14ac:dyDescent="0.2">
      <c r="A818" s="3" t="s">
        <v>34</v>
      </c>
      <c r="B818" s="3">
        <v>30000</v>
      </c>
      <c r="C818" s="3">
        <v>6</v>
      </c>
      <c r="D818" s="3" t="s">
        <v>9</v>
      </c>
      <c r="E818" s="3" t="s">
        <v>20</v>
      </c>
      <c r="F818" s="3">
        <v>2018</v>
      </c>
      <c r="G818" s="3">
        <v>3513.4</v>
      </c>
      <c r="H818" s="3">
        <v>1450920</v>
      </c>
      <c r="I818" s="3">
        <v>1060665</v>
      </c>
      <c r="J818" s="3">
        <v>20.6</v>
      </c>
    </row>
    <row r="819" spans="1:10" hidden="1" x14ac:dyDescent="0.2">
      <c r="A819" s="3" t="s">
        <v>34</v>
      </c>
      <c r="B819" s="3">
        <v>30000</v>
      </c>
      <c r="C819" s="3">
        <v>6</v>
      </c>
      <c r="D819" s="3" t="s">
        <v>9</v>
      </c>
      <c r="E819" s="3" t="s">
        <v>21</v>
      </c>
      <c r="F819" s="3">
        <v>2018</v>
      </c>
      <c r="G819" s="3">
        <v>518.4</v>
      </c>
      <c r="H819" s="3">
        <v>453624</v>
      </c>
      <c r="I819" s="3">
        <v>1060665</v>
      </c>
      <c r="J819" s="3"/>
    </row>
    <row r="820" spans="1:10" hidden="1" x14ac:dyDescent="0.2">
      <c r="A820" s="3" t="s">
        <v>34</v>
      </c>
      <c r="B820" s="3">
        <v>30000</v>
      </c>
      <c r="C820" s="3">
        <v>6</v>
      </c>
      <c r="D820" s="3" t="s">
        <v>9</v>
      </c>
      <c r="E820" s="3" t="s">
        <v>22</v>
      </c>
      <c r="F820" s="3">
        <v>2018</v>
      </c>
      <c r="G820" s="3">
        <v>1903.1</v>
      </c>
      <c r="H820" s="3">
        <v>1063976</v>
      </c>
      <c r="I820" s="3">
        <v>1060665</v>
      </c>
      <c r="J820" s="3">
        <v>7.2</v>
      </c>
    </row>
    <row r="821" spans="1:10" hidden="1" x14ac:dyDescent="0.2">
      <c r="A821" s="3" t="s">
        <v>34</v>
      </c>
      <c r="B821" s="3">
        <v>30000</v>
      </c>
      <c r="C821" s="3">
        <v>6</v>
      </c>
      <c r="D821" s="3" t="s">
        <v>9</v>
      </c>
      <c r="E821" s="3" t="s">
        <v>23</v>
      </c>
      <c r="F821" s="3">
        <v>2018</v>
      </c>
      <c r="G821" s="3">
        <v>2303</v>
      </c>
      <c r="H821" s="3">
        <v>664516</v>
      </c>
      <c r="I821" s="3">
        <v>1060665</v>
      </c>
      <c r="J821" s="3"/>
    </row>
    <row r="822" spans="1:10" hidden="1" x14ac:dyDescent="0.2">
      <c r="A822" s="3" t="s">
        <v>34</v>
      </c>
      <c r="B822" s="3">
        <v>30000</v>
      </c>
      <c r="C822" s="3">
        <v>6</v>
      </c>
      <c r="D822" s="3" t="s">
        <v>9</v>
      </c>
      <c r="E822" s="3" t="s">
        <v>24</v>
      </c>
      <c r="F822" s="3">
        <v>2018</v>
      </c>
      <c r="G822" s="3">
        <v>1126.3</v>
      </c>
      <c r="H822" s="3">
        <v>1281744</v>
      </c>
      <c r="I822" s="3">
        <v>1060665</v>
      </c>
      <c r="J822" s="3">
        <v>18.899999999999999</v>
      </c>
    </row>
    <row r="823" spans="1:10" hidden="1" x14ac:dyDescent="0.2">
      <c r="A823" s="3" t="s">
        <v>34</v>
      </c>
      <c r="B823" s="3">
        <v>30000</v>
      </c>
      <c r="C823" s="3">
        <v>6</v>
      </c>
      <c r="D823" s="3" t="s">
        <v>9</v>
      </c>
      <c r="E823" s="3" t="s">
        <v>25</v>
      </c>
      <c r="F823" s="3">
        <v>2018</v>
      </c>
      <c r="G823" s="3">
        <v>3825</v>
      </c>
      <c r="H823" s="3">
        <v>2270696</v>
      </c>
      <c r="I823" s="3">
        <v>1060665</v>
      </c>
      <c r="J823" s="3">
        <v>42.3</v>
      </c>
    </row>
    <row r="824" spans="1:10" hidden="1" x14ac:dyDescent="0.2">
      <c r="A824" s="3" t="s">
        <v>34</v>
      </c>
      <c r="B824" s="3">
        <v>30000</v>
      </c>
      <c r="C824" s="3">
        <v>6</v>
      </c>
      <c r="D824" s="3" t="s">
        <v>9</v>
      </c>
      <c r="E824" s="3" t="s">
        <v>26</v>
      </c>
      <c r="F824" s="3">
        <v>2018</v>
      </c>
      <c r="G824" s="3">
        <v>7072.1</v>
      </c>
      <c r="H824" s="3">
        <v>758880</v>
      </c>
      <c r="I824" s="3">
        <v>1060665</v>
      </c>
      <c r="J824" s="3"/>
    </row>
    <row r="825" spans="1:10" hidden="1" x14ac:dyDescent="0.2">
      <c r="A825" s="3" t="s">
        <v>34</v>
      </c>
      <c r="B825" s="3">
        <v>30000</v>
      </c>
      <c r="C825" s="3">
        <v>6</v>
      </c>
      <c r="D825" s="3" t="s">
        <v>9</v>
      </c>
      <c r="E825" s="3" t="s">
        <v>27</v>
      </c>
      <c r="F825" s="3">
        <v>2018</v>
      </c>
      <c r="G825" s="3">
        <v>3221</v>
      </c>
      <c r="H825" s="3">
        <v>2701968</v>
      </c>
      <c r="I825" s="3">
        <v>1060665</v>
      </c>
      <c r="J825" s="3"/>
    </row>
    <row r="826" spans="1:10" hidden="1" x14ac:dyDescent="0.2">
      <c r="A826" s="3" t="s">
        <v>34</v>
      </c>
      <c r="B826" s="3">
        <v>30000</v>
      </c>
      <c r="C826" s="3">
        <v>6</v>
      </c>
      <c r="D826" s="3" t="s">
        <v>9</v>
      </c>
      <c r="E826" s="3" t="s">
        <v>28</v>
      </c>
      <c r="F826" s="3">
        <v>2018</v>
      </c>
      <c r="G826" s="3">
        <v>5114.1000000000004</v>
      </c>
      <c r="H826" s="3">
        <v>4420812</v>
      </c>
      <c r="I826" s="3">
        <v>1060665</v>
      </c>
      <c r="J826" s="3"/>
    </row>
    <row r="827" spans="1:10" hidden="1" x14ac:dyDescent="0.2">
      <c r="A827" s="3" t="s">
        <v>34</v>
      </c>
      <c r="B827" s="3">
        <v>30000</v>
      </c>
      <c r="C827" s="3">
        <v>6</v>
      </c>
      <c r="D827" s="3" t="s">
        <v>9</v>
      </c>
      <c r="E827" s="3" t="s">
        <v>29</v>
      </c>
      <c r="F827" s="3">
        <v>2018</v>
      </c>
      <c r="G827" s="3">
        <v>2310.6</v>
      </c>
      <c r="H827" s="3">
        <v>1414632</v>
      </c>
      <c r="I827" s="3">
        <v>1060665</v>
      </c>
      <c r="J827" s="3"/>
    </row>
    <row r="828" spans="1:10" hidden="1" x14ac:dyDescent="0.2">
      <c r="A828" s="3" t="s">
        <v>34</v>
      </c>
      <c r="B828" s="3">
        <v>30000</v>
      </c>
      <c r="C828" s="3">
        <v>6</v>
      </c>
      <c r="D828" s="3" t="s">
        <v>9</v>
      </c>
      <c r="E828" s="3" t="s">
        <v>30</v>
      </c>
      <c r="F828" s="3">
        <v>2018</v>
      </c>
      <c r="G828" s="3">
        <v>1047.9000000000001</v>
      </c>
      <c r="H828" s="3">
        <v>368300</v>
      </c>
      <c r="I828" s="3">
        <v>1060665</v>
      </c>
      <c r="J828" s="3">
        <v>94.7</v>
      </c>
    </row>
    <row r="829" spans="1:10" hidden="1" x14ac:dyDescent="0.2">
      <c r="A829" s="3" t="s">
        <v>34</v>
      </c>
      <c r="B829" s="3">
        <v>30000</v>
      </c>
      <c r="C829" s="3">
        <v>6</v>
      </c>
      <c r="D829" s="3" t="s">
        <v>9</v>
      </c>
      <c r="E829" s="3" t="s">
        <v>31</v>
      </c>
      <c r="F829" s="3">
        <v>2018</v>
      </c>
      <c r="G829" s="3">
        <v>2764.4</v>
      </c>
      <c r="H829" s="3">
        <v>1309620</v>
      </c>
      <c r="I829" s="3">
        <v>1060665</v>
      </c>
      <c r="J829" s="3"/>
    </row>
    <row r="830" spans="1:10" hidden="1" x14ac:dyDescent="0.2">
      <c r="A830" s="3" t="s">
        <v>35</v>
      </c>
      <c r="B830" s="3">
        <v>32000</v>
      </c>
      <c r="C830" s="3">
        <v>6</v>
      </c>
      <c r="D830" s="3" t="s">
        <v>9</v>
      </c>
      <c r="E830" s="3" t="s">
        <v>7</v>
      </c>
      <c r="F830" s="3">
        <v>2018</v>
      </c>
      <c r="G830" s="3"/>
      <c r="H830" s="3">
        <v>15168752</v>
      </c>
      <c r="I830" s="3">
        <v>3027341</v>
      </c>
      <c r="J830" s="3"/>
    </row>
    <row r="831" spans="1:10" hidden="1" x14ac:dyDescent="0.2">
      <c r="A831" s="3" t="s">
        <v>35</v>
      </c>
      <c r="B831" s="3">
        <v>32000</v>
      </c>
      <c r="C831" s="3">
        <v>6</v>
      </c>
      <c r="D831" s="3" t="s">
        <v>9</v>
      </c>
      <c r="E831" s="3" t="s">
        <v>10</v>
      </c>
      <c r="F831" s="3">
        <v>2018</v>
      </c>
      <c r="G831" s="3">
        <v>5768.9</v>
      </c>
      <c r="H831" s="3">
        <v>5014680</v>
      </c>
      <c r="I831" s="3">
        <v>3027341</v>
      </c>
      <c r="J831" s="3"/>
    </row>
    <row r="832" spans="1:10" hidden="1" x14ac:dyDescent="0.2">
      <c r="A832" s="3" t="s">
        <v>35</v>
      </c>
      <c r="B832" s="3">
        <v>32000</v>
      </c>
      <c r="C832" s="3">
        <v>6</v>
      </c>
      <c r="D832" s="3" t="s">
        <v>9</v>
      </c>
      <c r="E832" s="3" t="s">
        <v>11</v>
      </c>
      <c r="F832" s="3">
        <v>2018</v>
      </c>
      <c r="G832" s="3">
        <v>4853.7</v>
      </c>
      <c r="H832" s="3">
        <v>2611888</v>
      </c>
      <c r="I832" s="3">
        <v>3027341</v>
      </c>
      <c r="J832" s="3">
        <v>352.8</v>
      </c>
    </row>
    <row r="833" spans="1:10" hidden="1" x14ac:dyDescent="0.2">
      <c r="A833" s="3" t="s">
        <v>35</v>
      </c>
      <c r="B833" s="3">
        <v>32000</v>
      </c>
      <c r="C833" s="3">
        <v>6</v>
      </c>
      <c r="D833" s="3" t="s">
        <v>9</v>
      </c>
      <c r="E833" s="3" t="s">
        <v>12</v>
      </c>
      <c r="F833" s="3">
        <v>2018</v>
      </c>
      <c r="G833" s="3">
        <v>8673.7000000000007</v>
      </c>
      <c r="H833" s="3">
        <v>8145984</v>
      </c>
      <c r="I833" s="3">
        <v>3027341</v>
      </c>
      <c r="J833" s="3">
        <v>89.4</v>
      </c>
    </row>
    <row r="834" spans="1:10" hidden="1" x14ac:dyDescent="0.2">
      <c r="A834" s="3" t="s">
        <v>35</v>
      </c>
      <c r="B834" s="3">
        <v>32000</v>
      </c>
      <c r="C834" s="3">
        <v>6</v>
      </c>
      <c r="D834" s="3" t="s">
        <v>9</v>
      </c>
      <c r="E834" s="3" t="s">
        <v>13</v>
      </c>
      <c r="F834" s="3">
        <v>2018</v>
      </c>
      <c r="G834" s="3">
        <v>5783.3</v>
      </c>
      <c r="H834" s="3">
        <v>3497124</v>
      </c>
      <c r="I834" s="3">
        <v>3027341</v>
      </c>
      <c r="J834" s="3"/>
    </row>
    <row r="835" spans="1:10" hidden="1" x14ac:dyDescent="0.2">
      <c r="A835" s="3" t="s">
        <v>35</v>
      </c>
      <c r="B835" s="3">
        <v>32000</v>
      </c>
      <c r="C835" s="3">
        <v>6</v>
      </c>
      <c r="D835" s="3" t="s">
        <v>9</v>
      </c>
      <c r="E835" s="3" t="s">
        <v>14</v>
      </c>
      <c r="F835" s="3">
        <v>2018</v>
      </c>
      <c r="G835" s="3">
        <v>2558.8000000000002</v>
      </c>
      <c r="H835" s="3">
        <v>2087060</v>
      </c>
      <c r="I835" s="3">
        <v>3027341</v>
      </c>
      <c r="J835" s="3"/>
    </row>
    <row r="836" spans="1:10" hidden="1" x14ac:dyDescent="0.2">
      <c r="A836" s="3" t="s">
        <v>35</v>
      </c>
      <c r="B836" s="3">
        <v>32000</v>
      </c>
      <c r="C836" s="3">
        <v>6</v>
      </c>
      <c r="D836" s="3" t="s">
        <v>9</v>
      </c>
      <c r="E836" s="3" t="s">
        <v>15</v>
      </c>
      <c r="F836" s="3">
        <v>2018</v>
      </c>
      <c r="G836" s="3">
        <v>9801.2000000000007</v>
      </c>
      <c r="H836" s="3">
        <v>4280600</v>
      </c>
      <c r="I836" s="3">
        <v>3027341</v>
      </c>
      <c r="J836" s="3">
        <v>67.5</v>
      </c>
    </row>
    <row r="837" spans="1:10" hidden="1" x14ac:dyDescent="0.2">
      <c r="A837" s="3" t="s">
        <v>35</v>
      </c>
      <c r="B837" s="3">
        <v>32000</v>
      </c>
      <c r="C837" s="3">
        <v>6</v>
      </c>
      <c r="D837" s="3" t="s">
        <v>9</v>
      </c>
      <c r="E837" s="3" t="s">
        <v>16</v>
      </c>
      <c r="F837" s="3">
        <v>2018</v>
      </c>
      <c r="G837" s="3">
        <v>44</v>
      </c>
      <c r="H837" s="3">
        <v>31824</v>
      </c>
      <c r="I837" s="3">
        <v>3027341</v>
      </c>
      <c r="J837" s="3"/>
    </row>
    <row r="838" spans="1:10" hidden="1" x14ac:dyDescent="0.2">
      <c r="A838" s="3" t="s">
        <v>35</v>
      </c>
      <c r="B838" s="3">
        <v>32000</v>
      </c>
      <c r="C838" s="3">
        <v>6</v>
      </c>
      <c r="D838" s="3" t="s">
        <v>9</v>
      </c>
      <c r="E838" s="3" t="s">
        <v>17</v>
      </c>
      <c r="F838" s="3">
        <v>2018</v>
      </c>
      <c r="G838" s="3">
        <v>17905.2</v>
      </c>
      <c r="H838" s="3">
        <v>15473148</v>
      </c>
      <c r="I838" s="3">
        <v>3027341</v>
      </c>
      <c r="J838" s="3">
        <v>161.80000000000001</v>
      </c>
    </row>
    <row r="839" spans="1:10" hidden="1" x14ac:dyDescent="0.2">
      <c r="A839" s="3" t="s">
        <v>35</v>
      </c>
      <c r="B839" s="3">
        <v>32000</v>
      </c>
      <c r="C839" s="3">
        <v>6</v>
      </c>
      <c r="D839" s="3" t="s">
        <v>9</v>
      </c>
      <c r="E839" s="3" t="s">
        <v>18</v>
      </c>
      <c r="F839" s="3">
        <v>2018</v>
      </c>
      <c r="G839" s="3">
        <v>4687</v>
      </c>
      <c r="H839" s="3">
        <v>2159412</v>
      </c>
      <c r="I839" s="3">
        <v>3027341</v>
      </c>
      <c r="J839" s="3">
        <v>15.7</v>
      </c>
    </row>
    <row r="840" spans="1:10" hidden="1" x14ac:dyDescent="0.2">
      <c r="A840" s="3" t="s">
        <v>35</v>
      </c>
      <c r="B840" s="3">
        <v>32000</v>
      </c>
      <c r="C840" s="3">
        <v>6</v>
      </c>
      <c r="D840" s="3" t="s">
        <v>9</v>
      </c>
      <c r="E840" s="3" t="s">
        <v>19</v>
      </c>
      <c r="F840" s="3">
        <v>2018</v>
      </c>
      <c r="G840" s="3">
        <v>4950.8</v>
      </c>
      <c r="H840" s="3">
        <v>3715328</v>
      </c>
      <c r="I840" s="3">
        <v>3027341</v>
      </c>
      <c r="J840" s="3"/>
    </row>
    <row r="841" spans="1:10" hidden="1" x14ac:dyDescent="0.2">
      <c r="A841" s="3" t="s">
        <v>35</v>
      </c>
      <c r="B841" s="3">
        <v>32000</v>
      </c>
      <c r="C841" s="3">
        <v>6</v>
      </c>
      <c r="D841" s="3" t="s">
        <v>9</v>
      </c>
      <c r="E841" s="3" t="s">
        <v>20</v>
      </c>
      <c r="F841" s="3">
        <v>2018</v>
      </c>
      <c r="G841" s="3">
        <v>7901.6</v>
      </c>
      <c r="H841" s="3">
        <v>4726304</v>
      </c>
      <c r="I841" s="3">
        <v>3027341</v>
      </c>
      <c r="J841" s="3">
        <v>55.6</v>
      </c>
    </row>
    <row r="842" spans="1:10" hidden="1" x14ac:dyDescent="0.2">
      <c r="A842" s="3" t="s">
        <v>35</v>
      </c>
      <c r="B842" s="3">
        <v>32000</v>
      </c>
      <c r="C842" s="3">
        <v>6</v>
      </c>
      <c r="D842" s="3" t="s">
        <v>9</v>
      </c>
      <c r="E842" s="3" t="s">
        <v>21</v>
      </c>
      <c r="F842" s="3">
        <v>2018</v>
      </c>
      <c r="G842" s="3">
        <v>1484.7</v>
      </c>
      <c r="H842" s="3">
        <v>1409240</v>
      </c>
      <c r="I842" s="3">
        <v>3027341</v>
      </c>
      <c r="J842" s="3"/>
    </row>
    <row r="843" spans="1:10" hidden="1" x14ac:dyDescent="0.2">
      <c r="A843" s="3" t="s">
        <v>35</v>
      </c>
      <c r="B843" s="3">
        <v>32000</v>
      </c>
      <c r="C843" s="3">
        <v>6</v>
      </c>
      <c r="D843" s="3" t="s">
        <v>9</v>
      </c>
      <c r="E843" s="3" t="s">
        <v>22</v>
      </c>
      <c r="F843" s="3">
        <v>2018</v>
      </c>
      <c r="G843" s="3">
        <v>3808.7</v>
      </c>
      <c r="H843" s="3">
        <v>1843788</v>
      </c>
      <c r="I843" s="3">
        <v>3027341</v>
      </c>
      <c r="J843" s="3">
        <v>14.6</v>
      </c>
    </row>
    <row r="844" spans="1:10" hidden="1" x14ac:dyDescent="0.2">
      <c r="A844" s="3" t="s">
        <v>35</v>
      </c>
      <c r="B844" s="3">
        <v>32000</v>
      </c>
      <c r="C844" s="3">
        <v>6</v>
      </c>
      <c r="D844" s="3" t="s">
        <v>9</v>
      </c>
      <c r="E844" s="3" t="s">
        <v>23</v>
      </c>
      <c r="F844" s="3">
        <v>2018</v>
      </c>
      <c r="G844" s="3">
        <v>2118.3000000000002</v>
      </c>
      <c r="H844" s="3">
        <v>1229180</v>
      </c>
      <c r="I844" s="3">
        <v>3027341</v>
      </c>
      <c r="J844" s="3"/>
    </row>
    <row r="845" spans="1:10" hidden="1" x14ac:dyDescent="0.2">
      <c r="A845" s="3" t="s">
        <v>35</v>
      </c>
      <c r="B845" s="3">
        <v>32000</v>
      </c>
      <c r="C845" s="3">
        <v>6</v>
      </c>
      <c r="D845" s="3" t="s">
        <v>9</v>
      </c>
      <c r="E845" s="3" t="s">
        <v>24</v>
      </c>
      <c r="F845" s="3">
        <v>2018</v>
      </c>
      <c r="G845" s="3">
        <v>3045.3</v>
      </c>
      <c r="H845" s="3">
        <v>3398112</v>
      </c>
      <c r="I845" s="3">
        <v>3027341</v>
      </c>
      <c r="J845" s="3">
        <v>41.6</v>
      </c>
    </row>
    <row r="846" spans="1:10" hidden="1" x14ac:dyDescent="0.2">
      <c r="A846" s="3" t="s">
        <v>35</v>
      </c>
      <c r="B846" s="3">
        <v>32000</v>
      </c>
      <c r="C846" s="3">
        <v>6</v>
      </c>
      <c r="D846" s="3" t="s">
        <v>9</v>
      </c>
      <c r="E846" s="3" t="s">
        <v>25</v>
      </c>
      <c r="F846" s="3">
        <v>2018</v>
      </c>
      <c r="G846" s="3">
        <v>18801.5</v>
      </c>
      <c r="H846" s="3">
        <v>7143732</v>
      </c>
      <c r="I846" s="3">
        <v>3027341</v>
      </c>
      <c r="J846" s="3">
        <v>189.9</v>
      </c>
    </row>
    <row r="847" spans="1:10" hidden="1" x14ac:dyDescent="0.2">
      <c r="A847" s="3" t="s">
        <v>35</v>
      </c>
      <c r="B847" s="3">
        <v>32000</v>
      </c>
      <c r="C847" s="3">
        <v>6</v>
      </c>
      <c r="D847" s="3" t="s">
        <v>9</v>
      </c>
      <c r="E847" s="3" t="s">
        <v>26</v>
      </c>
      <c r="F847" s="3">
        <v>2018</v>
      </c>
      <c r="G847" s="3">
        <v>26014.799999999999</v>
      </c>
      <c r="H847" s="3">
        <v>2851120</v>
      </c>
      <c r="I847" s="3">
        <v>3027341</v>
      </c>
      <c r="J847" s="3"/>
    </row>
    <row r="848" spans="1:10" hidden="1" x14ac:dyDescent="0.2">
      <c r="A848" s="3" t="s">
        <v>35</v>
      </c>
      <c r="B848" s="3">
        <v>32000</v>
      </c>
      <c r="C848" s="3">
        <v>6</v>
      </c>
      <c r="D848" s="3" t="s">
        <v>9</v>
      </c>
      <c r="E848" s="3" t="s">
        <v>27</v>
      </c>
      <c r="F848" s="3">
        <v>2018</v>
      </c>
      <c r="G848" s="3">
        <v>11603</v>
      </c>
      <c r="H848" s="3">
        <v>6899224</v>
      </c>
      <c r="I848" s="3">
        <v>3027341</v>
      </c>
      <c r="J848" s="3"/>
    </row>
    <row r="849" spans="1:10" hidden="1" x14ac:dyDescent="0.2">
      <c r="A849" s="3" t="s">
        <v>35</v>
      </c>
      <c r="B849" s="3">
        <v>32000</v>
      </c>
      <c r="C849" s="3">
        <v>6</v>
      </c>
      <c r="D849" s="3" t="s">
        <v>9</v>
      </c>
      <c r="E849" s="3" t="s">
        <v>28</v>
      </c>
      <c r="F849" s="3">
        <v>2018</v>
      </c>
      <c r="G849" s="3">
        <v>13861.7</v>
      </c>
      <c r="H849" s="3">
        <v>11976848</v>
      </c>
      <c r="I849" s="3">
        <v>3027341</v>
      </c>
      <c r="J849" s="3"/>
    </row>
    <row r="850" spans="1:10" hidden="1" x14ac:dyDescent="0.2">
      <c r="A850" s="3" t="s">
        <v>35</v>
      </c>
      <c r="B850" s="3">
        <v>32000</v>
      </c>
      <c r="C850" s="3">
        <v>6</v>
      </c>
      <c r="D850" s="3" t="s">
        <v>9</v>
      </c>
      <c r="E850" s="3" t="s">
        <v>29</v>
      </c>
      <c r="F850" s="3">
        <v>2018</v>
      </c>
      <c r="G850" s="3">
        <v>7473.7</v>
      </c>
      <c r="H850" s="3">
        <v>4926480</v>
      </c>
      <c r="I850" s="3">
        <v>3027341</v>
      </c>
      <c r="J850" s="3"/>
    </row>
    <row r="851" spans="1:10" hidden="1" x14ac:dyDescent="0.2">
      <c r="A851" s="3" t="s">
        <v>35</v>
      </c>
      <c r="B851" s="3">
        <v>32000</v>
      </c>
      <c r="C851" s="3">
        <v>6</v>
      </c>
      <c r="D851" s="3" t="s">
        <v>9</v>
      </c>
      <c r="E851" s="3" t="s">
        <v>30</v>
      </c>
      <c r="F851" s="3">
        <v>2018</v>
      </c>
      <c r="G851" s="3">
        <v>2312.5</v>
      </c>
      <c r="H851" s="3">
        <v>656876</v>
      </c>
      <c r="I851" s="3">
        <v>3027341</v>
      </c>
      <c r="J851" s="3">
        <v>255.4</v>
      </c>
    </row>
    <row r="852" spans="1:10" hidden="1" x14ac:dyDescent="0.2">
      <c r="A852" s="3" t="s">
        <v>35</v>
      </c>
      <c r="B852" s="3">
        <v>32000</v>
      </c>
      <c r="C852" s="3">
        <v>6</v>
      </c>
      <c r="D852" s="3" t="s">
        <v>9</v>
      </c>
      <c r="E852" s="3" t="s">
        <v>31</v>
      </c>
      <c r="F852" s="3">
        <v>2018</v>
      </c>
      <c r="G852" s="3">
        <v>7573.3</v>
      </c>
      <c r="H852" s="3">
        <v>3668928</v>
      </c>
      <c r="I852" s="3">
        <v>3027341</v>
      </c>
      <c r="J852" s="3"/>
    </row>
    <row r="853" spans="1:10" hidden="1" x14ac:dyDescent="0.2">
      <c r="A853" s="3" t="s">
        <v>36</v>
      </c>
      <c r="B853" s="3">
        <v>35000</v>
      </c>
      <c r="C853" s="3">
        <v>6</v>
      </c>
      <c r="D853" s="3" t="s">
        <v>9</v>
      </c>
      <c r="E853" s="3" t="s">
        <v>7</v>
      </c>
      <c r="F853" s="3">
        <v>2018</v>
      </c>
      <c r="G853" s="3"/>
      <c r="H853" s="3">
        <v>2554320</v>
      </c>
      <c r="I853" s="3">
        <v>2092741</v>
      </c>
      <c r="J853" s="3"/>
    </row>
    <row r="854" spans="1:10" hidden="1" x14ac:dyDescent="0.2">
      <c r="A854" s="3" t="s">
        <v>36</v>
      </c>
      <c r="B854" s="3">
        <v>35000</v>
      </c>
      <c r="C854" s="3">
        <v>6</v>
      </c>
      <c r="D854" s="3" t="s">
        <v>9</v>
      </c>
      <c r="E854" s="3" t="s">
        <v>10</v>
      </c>
      <c r="F854" s="3">
        <v>2018</v>
      </c>
      <c r="G854" s="3">
        <v>2705.3</v>
      </c>
      <c r="H854" s="3">
        <v>2344992</v>
      </c>
      <c r="I854" s="3">
        <v>2092741</v>
      </c>
      <c r="J854" s="3"/>
    </row>
    <row r="855" spans="1:10" hidden="1" x14ac:dyDescent="0.2">
      <c r="A855" s="3" t="s">
        <v>36</v>
      </c>
      <c r="B855" s="3">
        <v>35000</v>
      </c>
      <c r="C855" s="3">
        <v>6</v>
      </c>
      <c r="D855" s="3" t="s">
        <v>9</v>
      </c>
      <c r="E855" s="3" t="s">
        <v>11</v>
      </c>
      <c r="F855" s="3">
        <v>2018</v>
      </c>
      <c r="G855" s="3">
        <v>729.9</v>
      </c>
      <c r="H855" s="3">
        <v>547164</v>
      </c>
      <c r="I855" s="3">
        <v>2092741</v>
      </c>
      <c r="J855" s="3">
        <v>97.8</v>
      </c>
    </row>
    <row r="856" spans="1:10" hidden="1" x14ac:dyDescent="0.2">
      <c r="A856" s="3" t="s">
        <v>36</v>
      </c>
      <c r="B856" s="3">
        <v>35000</v>
      </c>
      <c r="C856" s="3">
        <v>6</v>
      </c>
      <c r="D856" s="3" t="s">
        <v>9</v>
      </c>
      <c r="E856" s="3" t="s">
        <v>12</v>
      </c>
      <c r="F856" s="3">
        <v>2018</v>
      </c>
      <c r="G856" s="3">
        <v>3788.4</v>
      </c>
      <c r="H856" s="3">
        <v>3682576</v>
      </c>
      <c r="I856" s="3">
        <v>2092741</v>
      </c>
      <c r="J856" s="3">
        <v>47.3</v>
      </c>
    </row>
    <row r="857" spans="1:10" hidden="1" x14ac:dyDescent="0.2">
      <c r="A857" s="3" t="s">
        <v>36</v>
      </c>
      <c r="B857" s="3">
        <v>35000</v>
      </c>
      <c r="C857" s="3">
        <v>6</v>
      </c>
      <c r="D857" s="3" t="s">
        <v>9</v>
      </c>
      <c r="E857" s="3" t="s">
        <v>13</v>
      </c>
      <c r="F857" s="3">
        <v>2018</v>
      </c>
      <c r="G857" s="3">
        <v>1923.2</v>
      </c>
      <c r="H857" s="3">
        <v>1258160</v>
      </c>
      <c r="I857" s="3">
        <v>2092741</v>
      </c>
      <c r="J857" s="3"/>
    </row>
    <row r="858" spans="1:10" hidden="1" x14ac:dyDescent="0.2">
      <c r="A858" s="3" t="s">
        <v>36</v>
      </c>
      <c r="B858" s="3">
        <v>35000</v>
      </c>
      <c r="C858" s="3">
        <v>6</v>
      </c>
      <c r="D858" s="3" t="s">
        <v>9</v>
      </c>
      <c r="E858" s="3" t="s">
        <v>14</v>
      </c>
      <c r="F858" s="3">
        <v>2018</v>
      </c>
      <c r="G858" s="3">
        <v>7408.8</v>
      </c>
      <c r="H858" s="3">
        <v>3281436</v>
      </c>
      <c r="I858" s="3">
        <v>2092741</v>
      </c>
      <c r="J858" s="3"/>
    </row>
    <row r="859" spans="1:10" hidden="1" x14ac:dyDescent="0.2">
      <c r="A859" s="3" t="s">
        <v>36</v>
      </c>
      <c r="B859" s="3">
        <v>35000</v>
      </c>
      <c r="C859" s="3">
        <v>6</v>
      </c>
      <c r="D859" s="3" t="s">
        <v>9</v>
      </c>
      <c r="E859" s="3" t="s">
        <v>15</v>
      </c>
      <c r="F859" s="3">
        <v>2018</v>
      </c>
      <c r="G859" s="3">
        <v>3432.7</v>
      </c>
      <c r="H859" s="3">
        <v>2052308</v>
      </c>
      <c r="I859" s="3">
        <v>2092741</v>
      </c>
      <c r="J859" s="3">
        <v>34.700000000000003</v>
      </c>
    </row>
    <row r="860" spans="1:10" hidden="1" x14ac:dyDescent="0.2">
      <c r="A860" s="3" t="s">
        <v>36</v>
      </c>
      <c r="B860" s="3">
        <v>35000</v>
      </c>
      <c r="C860" s="3">
        <v>6</v>
      </c>
      <c r="D860" s="3" t="s">
        <v>9</v>
      </c>
      <c r="E860" s="3" t="s">
        <v>16</v>
      </c>
      <c r="F860" s="3">
        <v>2018</v>
      </c>
      <c r="G860" s="3">
        <v>180.2</v>
      </c>
      <c r="H860" s="3">
        <v>163156</v>
      </c>
      <c r="I860" s="3">
        <v>2092741</v>
      </c>
      <c r="J860" s="3"/>
    </row>
    <row r="861" spans="1:10" hidden="1" x14ac:dyDescent="0.2">
      <c r="A861" s="3" t="s">
        <v>36</v>
      </c>
      <c r="B861" s="3">
        <v>35000</v>
      </c>
      <c r="C861" s="3">
        <v>6</v>
      </c>
      <c r="D861" s="3" t="s">
        <v>9</v>
      </c>
      <c r="E861" s="3" t="s">
        <v>17</v>
      </c>
      <c r="F861" s="3">
        <v>2018</v>
      </c>
      <c r="G861" s="3">
        <v>23331.200000000001</v>
      </c>
      <c r="H861" s="3">
        <v>14815408</v>
      </c>
      <c r="I861" s="3">
        <v>2092741</v>
      </c>
      <c r="J861" s="3">
        <v>187.2</v>
      </c>
    </row>
    <row r="862" spans="1:10" hidden="1" x14ac:dyDescent="0.2">
      <c r="A862" s="3" t="s">
        <v>36</v>
      </c>
      <c r="B862" s="3">
        <v>35000</v>
      </c>
      <c r="C862" s="3">
        <v>6</v>
      </c>
      <c r="D862" s="3" t="s">
        <v>9</v>
      </c>
      <c r="E862" s="3" t="s">
        <v>18</v>
      </c>
      <c r="F862" s="3">
        <v>2018</v>
      </c>
      <c r="G862" s="3">
        <v>2446.1999999999998</v>
      </c>
      <c r="H862" s="3">
        <v>926484</v>
      </c>
      <c r="I862" s="3">
        <v>2092741</v>
      </c>
      <c r="J862" s="3">
        <v>11.4</v>
      </c>
    </row>
    <row r="863" spans="1:10" hidden="1" x14ac:dyDescent="0.2">
      <c r="A863" s="3" t="s">
        <v>36</v>
      </c>
      <c r="B863" s="3">
        <v>35000</v>
      </c>
      <c r="C863" s="3">
        <v>6</v>
      </c>
      <c r="D863" s="3" t="s">
        <v>9</v>
      </c>
      <c r="E863" s="3" t="s">
        <v>19</v>
      </c>
      <c r="F863" s="3">
        <v>2018</v>
      </c>
      <c r="G863" s="3">
        <v>564.6</v>
      </c>
      <c r="H863" s="3">
        <v>463492</v>
      </c>
      <c r="I863" s="3">
        <v>2092741</v>
      </c>
      <c r="J863" s="3"/>
    </row>
    <row r="864" spans="1:10" hidden="1" x14ac:dyDescent="0.2">
      <c r="A864" s="3" t="s">
        <v>36</v>
      </c>
      <c r="B864" s="3">
        <v>35000</v>
      </c>
      <c r="C864" s="3">
        <v>6</v>
      </c>
      <c r="D864" s="3" t="s">
        <v>9</v>
      </c>
      <c r="E864" s="3" t="s">
        <v>20</v>
      </c>
      <c r="F864" s="3">
        <v>2018</v>
      </c>
      <c r="G864" s="3">
        <v>4216.5</v>
      </c>
      <c r="H864" s="3">
        <v>2103908</v>
      </c>
      <c r="I864" s="3">
        <v>2092741</v>
      </c>
      <c r="J864" s="3">
        <v>27.3</v>
      </c>
    </row>
    <row r="865" spans="1:10" hidden="1" x14ac:dyDescent="0.2">
      <c r="A865" s="3" t="s">
        <v>36</v>
      </c>
      <c r="B865" s="3">
        <v>35000</v>
      </c>
      <c r="C865" s="3">
        <v>6</v>
      </c>
      <c r="D865" s="3" t="s">
        <v>9</v>
      </c>
      <c r="E865" s="3" t="s">
        <v>21</v>
      </c>
      <c r="F865" s="3">
        <v>2018</v>
      </c>
      <c r="G865" s="3">
        <v>3779</v>
      </c>
      <c r="H865" s="3">
        <v>1416816</v>
      </c>
      <c r="I865" s="3">
        <v>2092741</v>
      </c>
      <c r="J865" s="3"/>
    </row>
    <row r="866" spans="1:10" hidden="1" x14ac:dyDescent="0.2">
      <c r="A866" s="3" t="s">
        <v>36</v>
      </c>
      <c r="B866" s="3">
        <v>35000</v>
      </c>
      <c r="C866" s="3">
        <v>6</v>
      </c>
      <c r="D866" s="3" t="s">
        <v>9</v>
      </c>
      <c r="E866" s="3" t="s">
        <v>22</v>
      </c>
      <c r="F866" s="3">
        <v>2018</v>
      </c>
      <c r="G866" s="3">
        <v>10077.9</v>
      </c>
      <c r="H866" s="3">
        <v>2893552</v>
      </c>
      <c r="I866" s="3">
        <v>2092741</v>
      </c>
      <c r="J866" s="3">
        <v>24.6</v>
      </c>
    </row>
    <row r="867" spans="1:10" hidden="1" x14ac:dyDescent="0.2">
      <c r="A867" s="3" t="s">
        <v>36</v>
      </c>
      <c r="B867" s="3">
        <v>35000</v>
      </c>
      <c r="C867" s="3">
        <v>6</v>
      </c>
      <c r="D867" s="3" t="s">
        <v>9</v>
      </c>
      <c r="E867" s="3" t="s">
        <v>23</v>
      </c>
      <c r="F867" s="3">
        <v>2018</v>
      </c>
      <c r="G867" s="3">
        <v>2293.3000000000002</v>
      </c>
      <c r="H867" s="3">
        <v>845748</v>
      </c>
      <c r="I867" s="3">
        <v>2092741</v>
      </c>
      <c r="J867" s="3"/>
    </row>
    <row r="868" spans="1:10" hidden="1" x14ac:dyDescent="0.2">
      <c r="A868" s="3" t="s">
        <v>36</v>
      </c>
      <c r="B868" s="3">
        <v>35000</v>
      </c>
      <c r="C868" s="3">
        <v>6</v>
      </c>
      <c r="D868" s="3" t="s">
        <v>9</v>
      </c>
      <c r="E868" s="3" t="s">
        <v>24</v>
      </c>
      <c r="F868" s="3">
        <v>2018</v>
      </c>
      <c r="G868" s="3">
        <v>2219.1</v>
      </c>
      <c r="H868" s="3">
        <v>2007040</v>
      </c>
      <c r="I868" s="3">
        <v>2092741</v>
      </c>
      <c r="J868" s="3">
        <v>29</v>
      </c>
    </row>
    <row r="869" spans="1:10" hidden="1" x14ac:dyDescent="0.2">
      <c r="A869" s="3" t="s">
        <v>36</v>
      </c>
      <c r="B869" s="3">
        <v>35000</v>
      </c>
      <c r="C869" s="3">
        <v>6</v>
      </c>
      <c r="D869" s="3" t="s">
        <v>9</v>
      </c>
      <c r="E869" s="3" t="s">
        <v>25</v>
      </c>
      <c r="F869" s="3">
        <v>2018</v>
      </c>
      <c r="G869" s="3">
        <v>10641.8</v>
      </c>
      <c r="H869" s="3">
        <v>6430944</v>
      </c>
      <c r="I869" s="3">
        <v>2092741</v>
      </c>
      <c r="J869" s="3">
        <v>107.2</v>
      </c>
    </row>
    <row r="870" spans="1:10" hidden="1" x14ac:dyDescent="0.2">
      <c r="A870" s="3" t="s">
        <v>36</v>
      </c>
      <c r="B870" s="3">
        <v>35000</v>
      </c>
      <c r="C870" s="3">
        <v>6</v>
      </c>
      <c r="D870" s="3" t="s">
        <v>9</v>
      </c>
      <c r="E870" s="3" t="s">
        <v>26</v>
      </c>
      <c r="F870" s="3">
        <v>2018</v>
      </c>
      <c r="G870" s="3">
        <v>12836.1</v>
      </c>
      <c r="H870" s="3">
        <v>1049388</v>
      </c>
      <c r="I870" s="3">
        <v>2092741</v>
      </c>
      <c r="J870" s="3"/>
    </row>
    <row r="871" spans="1:10" hidden="1" x14ac:dyDescent="0.2">
      <c r="A871" s="3" t="s">
        <v>36</v>
      </c>
      <c r="B871" s="3">
        <v>35000</v>
      </c>
      <c r="C871" s="3">
        <v>6</v>
      </c>
      <c r="D871" s="3" t="s">
        <v>9</v>
      </c>
      <c r="E871" s="3" t="s">
        <v>27</v>
      </c>
      <c r="F871" s="3">
        <v>2018</v>
      </c>
      <c r="G871" s="3">
        <v>5627.4</v>
      </c>
      <c r="H871" s="3">
        <v>3610928</v>
      </c>
      <c r="I871" s="3">
        <v>2092741</v>
      </c>
      <c r="J871" s="3"/>
    </row>
    <row r="872" spans="1:10" hidden="1" x14ac:dyDescent="0.2">
      <c r="A872" s="3" t="s">
        <v>36</v>
      </c>
      <c r="B872" s="3">
        <v>35000</v>
      </c>
      <c r="C872" s="3">
        <v>6</v>
      </c>
      <c r="D872" s="3" t="s">
        <v>9</v>
      </c>
      <c r="E872" s="3" t="s">
        <v>28</v>
      </c>
      <c r="F872" s="3">
        <v>2018</v>
      </c>
      <c r="G872" s="3">
        <v>12143.3</v>
      </c>
      <c r="H872" s="3">
        <v>10117156</v>
      </c>
      <c r="I872" s="3">
        <v>2092741</v>
      </c>
      <c r="J872" s="3"/>
    </row>
    <row r="873" spans="1:10" hidden="1" x14ac:dyDescent="0.2">
      <c r="A873" s="3" t="s">
        <v>36</v>
      </c>
      <c r="B873" s="3">
        <v>35000</v>
      </c>
      <c r="C873" s="3">
        <v>6</v>
      </c>
      <c r="D873" s="3" t="s">
        <v>9</v>
      </c>
      <c r="E873" s="3" t="s">
        <v>29</v>
      </c>
      <c r="F873" s="3">
        <v>2018</v>
      </c>
      <c r="G873" s="3">
        <v>2805.7</v>
      </c>
      <c r="H873" s="3">
        <v>1829320</v>
      </c>
      <c r="I873" s="3">
        <v>2092741</v>
      </c>
      <c r="J873" s="3"/>
    </row>
    <row r="874" spans="1:10" hidden="1" x14ac:dyDescent="0.2">
      <c r="A874" s="3" t="s">
        <v>36</v>
      </c>
      <c r="B874" s="3">
        <v>35000</v>
      </c>
      <c r="C874" s="3">
        <v>6</v>
      </c>
      <c r="D874" s="3" t="s">
        <v>9</v>
      </c>
      <c r="E874" s="3" t="s">
        <v>30</v>
      </c>
      <c r="F874" s="3">
        <v>2018</v>
      </c>
      <c r="G874" s="3">
        <v>1616.7</v>
      </c>
      <c r="H874" s="3">
        <v>529076</v>
      </c>
      <c r="I874" s="3">
        <v>2092741</v>
      </c>
      <c r="J874" s="3">
        <v>137.6</v>
      </c>
    </row>
    <row r="875" spans="1:10" hidden="1" x14ac:dyDescent="0.2">
      <c r="A875" s="3" t="s">
        <v>36</v>
      </c>
      <c r="B875" s="3">
        <v>35000</v>
      </c>
      <c r="C875" s="3">
        <v>6</v>
      </c>
      <c r="D875" s="3" t="s">
        <v>9</v>
      </c>
      <c r="E875" s="3" t="s">
        <v>31</v>
      </c>
      <c r="F875" s="3">
        <v>2018</v>
      </c>
      <c r="G875" s="3">
        <v>3303.1</v>
      </c>
      <c r="H875" s="3">
        <v>1574788</v>
      </c>
      <c r="I875" s="3">
        <v>2092741</v>
      </c>
      <c r="J875" s="3"/>
    </row>
    <row r="876" spans="1:10" hidden="1" x14ac:dyDescent="0.2">
      <c r="A876" s="3" t="s">
        <v>37</v>
      </c>
      <c r="B876" s="3">
        <v>49000</v>
      </c>
      <c r="C876" s="3">
        <v>6</v>
      </c>
      <c r="D876" s="3" t="s">
        <v>9</v>
      </c>
      <c r="E876" s="3" t="s">
        <v>7</v>
      </c>
      <c r="F876" s="3">
        <v>2018</v>
      </c>
      <c r="G876" s="3"/>
      <c r="H876" s="3">
        <v>3331728</v>
      </c>
      <c r="I876" s="3">
        <v>3153550</v>
      </c>
      <c r="J876" s="3"/>
    </row>
    <row r="877" spans="1:10" hidden="1" x14ac:dyDescent="0.2">
      <c r="A877" s="3" t="s">
        <v>37</v>
      </c>
      <c r="B877" s="3">
        <v>49000</v>
      </c>
      <c r="C877" s="3">
        <v>6</v>
      </c>
      <c r="D877" s="3" t="s">
        <v>9</v>
      </c>
      <c r="E877" s="3" t="s">
        <v>10</v>
      </c>
      <c r="F877" s="3">
        <v>2018</v>
      </c>
      <c r="G877" s="3">
        <v>5262.1</v>
      </c>
      <c r="H877" s="3">
        <v>4787560</v>
      </c>
      <c r="I877" s="3">
        <v>3153550</v>
      </c>
      <c r="J877" s="3"/>
    </row>
    <row r="878" spans="1:10" hidden="1" x14ac:dyDescent="0.2">
      <c r="A878" s="3" t="s">
        <v>37</v>
      </c>
      <c r="B878" s="3">
        <v>49000</v>
      </c>
      <c r="C878" s="3">
        <v>6</v>
      </c>
      <c r="D878" s="3" t="s">
        <v>9</v>
      </c>
      <c r="E878" s="3" t="s">
        <v>11</v>
      </c>
      <c r="F878" s="3">
        <v>2018</v>
      </c>
      <c r="G878" s="3">
        <v>1627.4</v>
      </c>
      <c r="H878" s="3">
        <v>1092544</v>
      </c>
      <c r="I878" s="3">
        <v>3153550</v>
      </c>
      <c r="J878" s="3">
        <v>148.6</v>
      </c>
    </row>
    <row r="879" spans="1:10" hidden="1" x14ac:dyDescent="0.2">
      <c r="A879" s="3" t="s">
        <v>37</v>
      </c>
      <c r="B879" s="3">
        <v>49000</v>
      </c>
      <c r="C879" s="3">
        <v>6</v>
      </c>
      <c r="D879" s="3" t="s">
        <v>9</v>
      </c>
      <c r="E879" s="3" t="s">
        <v>12</v>
      </c>
      <c r="F879" s="3">
        <v>2018</v>
      </c>
      <c r="G879" s="3">
        <v>11234.7</v>
      </c>
      <c r="H879" s="3">
        <v>9246412</v>
      </c>
      <c r="I879" s="3">
        <v>3153550</v>
      </c>
      <c r="J879" s="3">
        <v>104.3</v>
      </c>
    </row>
    <row r="880" spans="1:10" hidden="1" x14ac:dyDescent="0.2">
      <c r="A880" s="3" t="s">
        <v>37</v>
      </c>
      <c r="B880" s="3">
        <v>49000</v>
      </c>
      <c r="C880" s="3">
        <v>6</v>
      </c>
      <c r="D880" s="3" t="s">
        <v>9</v>
      </c>
      <c r="E880" s="3" t="s">
        <v>13</v>
      </c>
      <c r="F880" s="3">
        <v>2018</v>
      </c>
      <c r="G880" s="3">
        <v>12666.8</v>
      </c>
      <c r="H880" s="3">
        <v>7245512</v>
      </c>
      <c r="I880" s="3">
        <v>3153550</v>
      </c>
      <c r="J880" s="3"/>
    </row>
    <row r="881" spans="1:10" hidden="1" x14ac:dyDescent="0.2">
      <c r="A881" s="3" t="s">
        <v>37</v>
      </c>
      <c r="B881" s="3">
        <v>49000</v>
      </c>
      <c r="C881" s="3">
        <v>6</v>
      </c>
      <c r="D881" s="3" t="s">
        <v>9</v>
      </c>
      <c r="E881" s="3" t="s">
        <v>14</v>
      </c>
      <c r="F881" s="3">
        <v>2018</v>
      </c>
      <c r="G881" s="3">
        <v>5020.1000000000004</v>
      </c>
      <c r="H881" s="3">
        <v>3830620</v>
      </c>
      <c r="I881" s="3">
        <v>3153550</v>
      </c>
      <c r="J881" s="3"/>
    </row>
    <row r="882" spans="1:10" hidden="1" x14ac:dyDescent="0.2">
      <c r="A882" s="3" t="s">
        <v>37</v>
      </c>
      <c r="B882" s="3">
        <v>49000</v>
      </c>
      <c r="C882" s="3">
        <v>6</v>
      </c>
      <c r="D882" s="3" t="s">
        <v>9</v>
      </c>
      <c r="E882" s="3" t="s">
        <v>15</v>
      </c>
      <c r="F882" s="3">
        <v>2018</v>
      </c>
      <c r="G882" s="3">
        <v>15764.9</v>
      </c>
      <c r="H882" s="3">
        <v>6797800</v>
      </c>
      <c r="I882" s="3">
        <v>3153550</v>
      </c>
      <c r="J882" s="3">
        <v>87.5</v>
      </c>
    </row>
    <row r="883" spans="1:10" hidden="1" x14ac:dyDescent="0.2">
      <c r="A883" s="3" t="s">
        <v>37</v>
      </c>
      <c r="B883" s="3">
        <v>49000</v>
      </c>
      <c r="C883" s="3">
        <v>6</v>
      </c>
      <c r="D883" s="3" t="s">
        <v>9</v>
      </c>
      <c r="E883" s="3" t="s">
        <v>16</v>
      </c>
      <c r="F883" s="3">
        <v>2018</v>
      </c>
      <c r="G883" s="3">
        <v>106.4</v>
      </c>
      <c r="H883" s="3">
        <v>97928</v>
      </c>
      <c r="I883" s="3">
        <v>3153550</v>
      </c>
      <c r="J883" s="3"/>
    </row>
    <row r="884" spans="1:10" hidden="1" x14ac:dyDescent="0.2">
      <c r="A884" s="3" t="s">
        <v>37</v>
      </c>
      <c r="B884" s="3">
        <v>49000</v>
      </c>
      <c r="C884" s="3">
        <v>6</v>
      </c>
      <c r="D884" s="3" t="s">
        <v>9</v>
      </c>
      <c r="E884" s="3" t="s">
        <v>17</v>
      </c>
      <c r="F884" s="3">
        <v>2018</v>
      </c>
      <c r="G884" s="3">
        <v>22087.7</v>
      </c>
      <c r="H884" s="3">
        <v>17724800</v>
      </c>
      <c r="I884" s="3">
        <v>3153550</v>
      </c>
      <c r="J884" s="3">
        <v>247.9</v>
      </c>
    </row>
    <row r="885" spans="1:10" hidden="1" x14ac:dyDescent="0.2">
      <c r="A885" s="3" t="s">
        <v>37</v>
      </c>
      <c r="B885" s="3">
        <v>49000</v>
      </c>
      <c r="C885" s="3">
        <v>6</v>
      </c>
      <c r="D885" s="3" t="s">
        <v>9</v>
      </c>
      <c r="E885" s="3" t="s">
        <v>18</v>
      </c>
      <c r="F885" s="3">
        <v>2018</v>
      </c>
      <c r="G885" s="3">
        <v>8601.5</v>
      </c>
      <c r="H885" s="3">
        <v>4069832</v>
      </c>
      <c r="I885" s="3">
        <v>3153550</v>
      </c>
      <c r="J885" s="3">
        <v>38.6</v>
      </c>
    </row>
    <row r="886" spans="1:10" hidden="1" x14ac:dyDescent="0.2">
      <c r="A886" s="3" t="s">
        <v>37</v>
      </c>
      <c r="B886" s="3">
        <v>49000</v>
      </c>
      <c r="C886" s="3">
        <v>6</v>
      </c>
      <c r="D886" s="3" t="s">
        <v>9</v>
      </c>
      <c r="E886" s="3" t="s">
        <v>19</v>
      </c>
      <c r="F886" s="3">
        <v>2018</v>
      </c>
      <c r="G886" s="3">
        <v>2386.5</v>
      </c>
      <c r="H886" s="3">
        <v>2220568</v>
      </c>
      <c r="I886" s="3">
        <v>3153550</v>
      </c>
      <c r="J886" s="3"/>
    </row>
    <row r="887" spans="1:10" hidden="1" x14ac:dyDescent="0.2">
      <c r="A887" s="3" t="s">
        <v>37</v>
      </c>
      <c r="B887" s="3">
        <v>49000</v>
      </c>
      <c r="C887" s="3">
        <v>6</v>
      </c>
      <c r="D887" s="3" t="s">
        <v>9</v>
      </c>
      <c r="E887" s="3" t="s">
        <v>20</v>
      </c>
      <c r="F887" s="3">
        <v>2018</v>
      </c>
      <c r="G887" s="3">
        <v>19635.099999999999</v>
      </c>
      <c r="H887" s="3">
        <v>10710460</v>
      </c>
      <c r="I887" s="3">
        <v>3153550</v>
      </c>
      <c r="J887" s="3">
        <v>133.1</v>
      </c>
    </row>
    <row r="888" spans="1:10" hidden="1" x14ac:dyDescent="0.2">
      <c r="A888" s="3" t="s">
        <v>37</v>
      </c>
      <c r="B888" s="3">
        <v>49000</v>
      </c>
      <c r="C888" s="3">
        <v>6</v>
      </c>
      <c r="D888" s="3" t="s">
        <v>9</v>
      </c>
      <c r="E888" s="3" t="s">
        <v>21</v>
      </c>
      <c r="F888" s="3">
        <v>2018</v>
      </c>
      <c r="G888" s="3">
        <v>1512.2</v>
      </c>
      <c r="H888" s="3">
        <v>858644</v>
      </c>
      <c r="I888" s="3">
        <v>3153550</v>
      </c>
      <c r="J888" s="3"/>
    </row>
    <row r="889" spans="1:10" hidden="1" x14ac:dyDescent="0.2">
      <c r="A889" s="3" t="s">
        <v>37</v>
      </c>
      <c r="B889" s="3">
        <v>49000</v>
      </c>
      <c r="C889" s="3">
        <v>6</v>
      </c>
      <c r="D889" s="3" t="s">
        <v>9</v>
      </c>
      <c r="E889" s="3" t="s">
        <v>22</v>
      </c>
      <c r="F889" s="3">
        <v>2018</v>
      </c>
      <c r="G889" s="3">
        <v>2739.9</v>
      </c>
      <c r="H889" s="3">
        <v>938924</v>
      </c>
      <c r="I889" s="3">
        <v>3153550</v>
      </c>
      <c r="J889" s="3">
        <v>9.5</v>
      </c>
    </row>
    <row r="890" spans="1:10" hidden="1" x14ac:dyDescent="0.2">
      <c r="A890" s="3" t="s">
        <v>37</v>
      </c>
      <c r="B890" s="3">
        <v>49000</v>
      </c>
      <c r="C890" s="3">
        <v>6</v>
      </c>
      <c r="D890" s="3" t="s">
        <v>9</v>
      </c>
      <c r="E890" s="3" t="s">
        <v>23</v>
      </c>
      <c r="F890" s="3">
        <v>2018</v>
      </c>
      <c r="G890" s="3">
        <v>6968.4</v>
      </c>
      <c r="H890" s="3">
        <v>3464948</v>
      </c>
      <c r="I890" s="3">
        <v>3153550</v>
      </c>
      <c r="J890" s="3"/>
    </row>
    <row r="891" spans="1:10" hidden="1" x14ac:dyDescent="0.2">
      <c r="A891" s="3" t="s">
        <v>37</v>
      </c>
      <c r="B891" s="3">
        <v>49000</v>
      </c>
      <c r="C891" s="3">
        <v>6</v>
      </c>
      <c r="D891" s="3" t="s">
        <v>9</v>
      </c>
      <c r="E891" s="3" t="s">
        <v>24</v>
      </c>
      <c r="F891" s="3">
        <v>2018</v>
      </c>
      <c r="G891" s="3">
        <v>4791.3999999999996</v>
      </c>
      <c r="H891" s="3">
        <v>4817620</v>
      </c>
      <c r="I891" s="3">
        <v>3153550</v>
      </c>
      <c r="J891" s="3">
        <v>41.2</v>
      </c>
    </row>
    <row r="892" spans="1:10" hidden="1" x14ac:dyDescent="0.2">
      <c r="A892" s="3" t="s">
        <v>37</v>
      </c>
      <c r="B892" s="3">
        <v>49000</v>
      </c>
      <c r="C892" s="3">
        <v>6</v>
      </c>
      <c r="D892" s="3" t="s">
        <v>9</v>
      </c>
      <c r="E892" s="3" t="s">
        <v>25</v>
      </c>
      <c r="F892" s="3">
        <v>2018</v>
      </c>
      <c r="G892" s="3">
        <v>20045.5</v>
      </c>
      <c r="H892" s="3">
        <v>12062188</v>
      </c>
      <c r="I892" s="3">
        <v>3153550</v>
      </c>
      <c r="J892" s="3">
        <v>216.6</v>
      </c>
    </row>
    <row r="893" spans="1:10" hidden="1" x14ac:dyDescent="0.2">
      <c r="A893" s="3" t="s">
        <v>37</v>
      </c>
      <c r="B893" s="3">
        <v>49000</v>
      </c>
      <c r="C893" s="3">
        <v>6</v>
      </c>
      <c r="D893" s="3" t="s">
        <v>9</v>
      </c>
      <c r="E893" s="3" t="s">
        <v>26</v>
      </c>
      <c r="F893" s="3">
        <v>2018</v>
      </c>
      <c r="G893" s="3">
        <v>25842.9</v>
      </c>
      <c r="H893" s="3">
        <v>4059364</v>
      </c>
      <c r="I893" s="3">
        <v>3153550</v>
      </c>
      <c r="J893" s="3"/>
    </row>
    <row r="894" spans="1:10" hidden="1" x14ac:dyDescent="0.2">
      <c r="A894" s="3" t="s">
        <v>37</v>
      </c>
      <c r="B894" s="3">
        <v>49000</v>
      </c>
      <c r="C894" s="3">
        <v>6</v>
      </c>
      <c r="D894" s="3" t="s">
        <v>9</v>
      </c>
      <c r="E894" s="3" t="s">
        <v>27</v>
      </c>
      <c r="F894" s="3">
        <v>2018</v>
      </c>
      <c r="G894" s="3">
        <v>12345</v>
      </c>
      <c r="H894" s="3">
        <v>8412324</v>
      </c>
      <c r="I894" s="3">
        <v>3153550</v>
      </c>
      <c r="J894" s="3"/>
    </row>
    <row r="895" spans="1:10" hidden="1" x14ac:dyDescent="0.2">
      <c r="A895" s="3" t="s">
        <v>37</v>
      </c>
      <c r="B895" s="3">
        <v>49000</v>
      </c>
      <c r="C895" s="3">
        <v>6</v>
      </c>
      <c r="D895" s="3" t="s">
        <v>9</v>
      </c>
      <c r="E895" s="3" t="s">
        <v>28</v>
      </c>
      <c r="F895" s="3">
        <v>2018</v>
      </c>
      <c r="G895" s="3">
        <v>15555.4</v>
      </c>
      <c r="H895" s="3">
        <v>13035536</v>
      </c>
      <c r="I895" s="3">
        <v>3153550</v>
      </c>
      <c r="J895" s="3"/>
    </row>
    <row r="896" spans="1:10" hidden="1" x14ac:dyDescent="0.2">
      <c r="A896" s="3" t="s">
        <v>37</v>
      </c>
      <c r="B896" s="3">
        <v>49000</v>
      </c>
      <c r="C896" s="3">
        <v>6</v>
      </c>
      <c r="D896" s="3" t="s">
        <v>9</v>
      </c>
      <c r="E896" s="3" t="s">
        <v>29</v>
      </c>
      <c r="F896" s="3">
        <v>2018</v>
      </c>
      <c r="G896" s="3">
        <v>6427.5</v>
      </c>
      <c r="H896" s="3">
        <v>4726084</v>
      </c>
      <c r="I896" s="3">
        <v>3153550</v>
      </c>
      <c r="J896" s="3"/>
    </row>
    <row r="897" spans="1:10" hidden="1" x14ac:dyDescent="0.2">
      <c r="A897" s="3" t="s">
        <v>37</v>
      </c>
      <c r="B897" s="3">
        <v>49000</v>
      </c>
      <c r="C897" s="3">
        <v>6</v>
      </c>
      <c r="D897" s="3" t="s">
        <v>9</v>
      </c>
      <c r="E897" s="3" t="s">
        <v>30</v>
      </c>
      <c r="F897" s="3">
        <v>2018</v>
      </c>
      <c r="G897" s="3">
        <v>2421.8000000000002</v>
      </c>
      <c r="H897" s="3">
        <v>1041840</v>
      </c>
      <c r="I897" s="3">
        <v>3153550</v>
      </c>
      <c r="J897" s="3">
        <v>285.2</v>
      </c>
    </row>
    <row r="898" spans="1:10" hidden="1" x14ac:dyDescent="0.2">
      <c r="A898" s="3" t="s">
        <v>37</v>
      </c>
      <c r="B898" s="3">
        <v>49000</v>
      </c>
      <c r="C898" s="3">
        <v>6</v>
      </c>
      <c r="D898" s="3" t="s">
        <v>9</v>
      </c>
      <c r="E898" s="3" t="s">
        <v>31</v>
      </c>
      <c r="F898" s="3">
        <v>2018</v>
      </c>
      <c r="G898" s="3">
        <v>9283.5</v>
      </c>
      <c r="H898" s="3">
        <v>5293212</v>
      </c>
      <c r="I898" s="3">
        <v>3153550</v>
      </c>
      <c r="J898" s="3"/>
    </row>
    <row r="899" spans="1:10" hidden="1" x14ac:dyDescent="0.2">
      <c r="A899" s="3" t="s">
        <v>38</v>
      </c>
      <c r="B899" s="3">
        <v>56000</v>
      </c>
      <c r="C899" s="3">
        <v>6</v>
      </c>
      <c r="D899" s="3" t="s">
        <v>9</v>
      </c>
      <c r="E899" s="3" t="s">
        <v>7</v>
      </c>
      <c r="F899" s="3">
        <v>2018</v>
      </c>
      <c r="G899" s="3"/>
      <c r="H899" s="3">
        <v>992520</v>
      </c>
      <c r="I899" s="3">
        <v>577601</v>
      </c>
      <c r="J899" s="3"/>
    </row>
    <row r="900" spans="1:10" hidden="1" x14ac:dyDescent="0.2">
      <c r="A900" s="3" t="s">
        <v>38</v>
      </c>
      <c r="B900" s="3">
        <v>56000</v>
      </c>
      <c r="C900" s="3">
        <v>6</v>
      </c>
      <c r="D900" s="3" t="s">
        <v>9</v>
      </c>
      <c r="E900" s="3" t="s">
        <v>10</v>
      </c>
      <c r="F900" s="3">
        <v>2018</v>
      </c>
      <c r="G900" s="3">
        <v>580.70000000000005</v>
      </c>
      <c r="H900" s="3">
        <v>489512</v>
      </c>
      <c r="I900" s="3">
        <v>577601</v>
      </c>
      <c r="J900" s="3"/>
    </row>
    <row r="901" spans="1:10" hidden="1" x14ac:dyDescent="0.2">
      <c r="A901" s="3" t="s">
        <v>38</v>
      </c>
      <c r="B901" s="3">
        <v>56000</v>
      </c>
      <c r="C901" s="3">
        <v>6</v>
      </c>
      <c r="D901" s="3" t="s">
        <v>9</v>
      </c>
      <c r="E901" s="3" t="s">
        <v>11</v>
      </c>
      <c r="F901" s="3">
        <v>2018</v>
      </c>
      <c r="G901" s="3">
        <v>290.3</v>
      </c>
      <c r="H901" s="3">
        <v>131328</v>
      </c>
      <c r="I901" s="3">
        <v>577601</v>
      </c>
      <c r="J901" s="3">
        <v>36.4</v>
      </c>
    </row>
    <row r="902" spans="1:10" hidden="1" x14ac:dyDescent="0.2">
      <c r="A902" s="3" t="s">
        <v>38</v>
      </c>
      <c r="B902" s="3">
        <v>56000</v>
      </c>
      <c r="C902" s="3">
        <v>6</v>
      </c>
      <c r="D902" s="3" t="s">
        <v>9</v>
      </c>
      <c r="E902" s="3" t="s">
        <v>12</v>
      </c>
      <c r="F902" s="3">
        <v>2018</v>
      </c>
      <c r="G902" s="3">
        <v>2059.6999999999998</v>
      </c>
      <c r="H902" s="3">
        <v>1927848</v>
      </c>
      <c r="I902" s="3">
        <v>577601</v>
      </c>
      <c r="J902" s="3">
        <v>20.3</v>
      </c>
    </row>
    <row r="903" spans="1:10" hidden="1" x14ac:dyDescent="0.2">
      <c r="A903" s="3" t="s">
        <v>38</v>
      </c>
      <c r="B903" s="3">
        <v>56000</v>
      </c>
      <c r="C903" s="3">
        <v>6</v>
      </c>
      <c r="D903" s="3" t="s">
        <v>9</v>
      </c>
      <c r="E903" s="3" t="s">
        <v>13</v>
      </c>
      <c r="F903" s="3">
        <v>2018</v>
      </c>
      <c r="G903" s="3">
        <v>510.6</v>
      </c>
      <c r="H903" s="3">
        <v>415476</v>
      </c>
      <c r="I903" s="3">
        <v>577601</v>
      </c>
      <c r="J903" s="3"/>
    </row>
    <row r="904" spans="1:10" hidden="1" x14ac:dyDescent="0.2">
      <c r="A904" s="3" t="s">
        <v>38</v>
      </c>
      <c r="B904" s="3">
        <v>56000</v>
      </c>
      <c r="C904" s="3">
        <v>6</v>
      </c>
      <c r="D904" s="3" t="s">
        <v>9</v>
      </c>
      <c r="E904" s="3" t="s">
        <v>14</v>
      </c>
      <c r="F904" s="3">
        <v>2018</v>
      </c>
      <c r="G904" s="3">
        <v>935</v>
      </c>
      <c r="H904" s="3">
        <v>750740</v>
      </c>
      <c r="I904" s="3">
        <v>577601</v>
      </c>
      <c r="J904" s="3"/>
    </row>
    <row r="905" spans="1:10" hidden="1" x14ac:dyDescent="0.2">
      <c r="A905" s="3" t="s">
        <v>38</v>
      </c>
      <c r="B905" s="3">
        <v>56000</v>
      </c>
      <c r="C905" s="3">
        <v>6</v>
      </c>
      <c r="D905" s="3" t="s">
        <v>9</v>
      </c>
      <c r="E905" s="3" t="s">
        <v>15</v>
      </c>
      <c r="F905" s="3">
        <v>2018</v>
      </c>
      <c r="G905" s="3">
        <v>1072.8</v>
      </c>
      <c r="H905" s="3">
        <v>568248</v>
      </c>
      <c r="I905" s="3">
        <v>577601</v>
      </c>
      <c r="J905" s="3">
        <v>11.1</v>
      </c>
    </row>
    <row r="906" spans="1:10" hidden="1" x14ac:dyDescent="0.2">
      <c r="A906" s="3" t="s">
        <v>38</v>
      </c>
      <c r="B906" s="3">
        <v>56000</v>
      </c>
      <c r="C906" s="3">
        <v>6</v>
      </c>
      <c r="D906" s="3" t="s">
        <v>9</v>
      </c>
      <c r="E906" s="3" t="s">
        <v>16</v>
      </c>
      <c r="F906" s="3">
        <v>2018</v>
      </c>
      <c r="G906" s="3">
        <v>71.599999999999994</v>
      </c>
      <c r="H906" s="3">
        <v>78464</v>
      </c>
      <c r="I906" s="3">
        <v>577601</v>
      </c>
      <c r="J906" s="3"/>
    </row>
    <row r="907" spans="1:10" hidden="1" x14ac:dyDescent="0.2">
      <c r="A907" s="3" t="s">
        <v>38</v>
      </c>
      <c r="B907" s="3">
        <v>56000</v>
      </c>
      <c r="C907" s="3">
        <v>6</v>
      </c>
      <c r="D907" s="3" t="s">
        <v>9</v>
      </c>
      <c r="E907" s="3" t="s">
        <v>17</v>
      </c>
      <c r="F907" s="3">
        <v>2018</v>
      </c>
      <c r="G907" s="3">
        <v>6419.7</v>
      </c>
      <c r="H907" s="3">
        <v>5538004</v>
      </c>
      <c r="I907" s="3">
        <v>577601</v>
      </c>
      <c r="J907" s="3">
        <v>68.7</v>
      </c>
    </row>
    <row r="908" spans="1:10" hidden="1" x14ac:dyDescent="0.2">
      <c r="A908" s="3" t="s">
        <v>38</v>
      </c>
      <c r="B908" s="3">
        <v>56000</v>
      </c>
      <c r="C908" s="3">
        <v>6</v>
      </c>
      <c r="D908" s="3" t="s">
        <v>9</v>
      </c>
      <c r="E908" s="3" t="s">
        <v>18</v>
      </c>
      <c r="F908" s="3">
        <v>2018</v>
      </c>
      <c r="G908" s="3">
        <v>634.5</v>
      </c>
      <c r="H908" s="3">
        <v>270672</v>
      </c>
      <c r="I908" s="3">
        <v>577601</v>
      </c>
      <c r="J908" s="3">
        <v>3.6</v>
      </c>
    </row>
    <row r="909" spans="1:10" hidden="1" x14ac:dyDescent="0.2">
      <c r="A909" s="3" t="s">
        <v>38</v>
      </c>
      <c r="B909" s="3">
        <v>56000</v>
      </c>
      <c r="C909" s="3">
        <v>6</v>
      </c>
      <c r="D909" s="3" t="s">
        <v>9</v>
      </c>
      <c r="E909" s="3" t="s">
        <v>19</v>
      </c>
      <c r="F909" s="3">
        <v>2018</v>
      </c>
      <c r="G909" s="3">
        <v>126.4</v>
      </c>
      <c r="H909" s="3">
        <v>83144</v>
      </c>
      <c r="I909" s="3">
        <v>577601</v>
      </c>
      <c r="J909" s="3"/>
    </row>
    <row r="910" spans="1:10" hidden="1" x14ac:dyDescent="0.2">
      <c r="A910" s="3" t="s">
        <v>38</v>
      </c>
      <c r="B910" s="3">
        <v>56000</v>
      </c>
      <c r="C910" s="3">
        <v>6</v>
      </c>
      <c r="D910" s="3" t="s">
        <v>9</v>
      </c>
      <c r="E910" s="3" t="s">
        <v>20</v>
      </c>
      <c r="F910" s="3">
        <v>2018</v>
      </c>
      <c r="G910" s="3">
        <v>2289.5</v>
      </c>
      <c r="H910" s="3">
        <v>988784</v>
      </c>
      <c r="I910" s="3">
        <v>577601</v>
      </c>
      <c r="J910" s="3">
        <v>9.8000000000000007</v>
      </c>
    </row>
    <row r="911" spans="1:10" hidden="1" x14ac:dyDescent="0.2">
      <c r="A911" s="3" t="s">
        <v>38</v>
      </c>
      <c r="B911" s="3">
        <v>56000</v>
      </c>
      <c r="C911" s="3">
        <v>6</v>
      </c>
      <c r="D911" s="3" t="s">
        <v>9</v>
      </c>
      <c r="E911" s="3" t="s">
        <v>21</v>
      </c>
      <c r="F911" s="3">
        <v>2018</v>
      </c>
      <c r="G911" s="3">
        <v>424.7</v>
      </c>
      <c r="H911" s="3">
        <v>397344</v>
      </c>
      <c r="I911" s="3">
        <v>577601</v>
      </c>
      <c r="J911" s="3"/>
    </row>
    <row r="912" spans="1:10" hidden="1" x14ac:dyDescent="0.2">
      <c r="A912" s="3" t="s">
        <v>38</v>
      </c>
      <c r="B912" s="3">
        <v>56000</v>
      </c>
      <c r="C912" s="3">
        <v>6</v>
      </c>
      <c r="D912" s="3" t="s">
        <v>9</v>
      </c>
      <c r="E912" s="3" t="s">
        <v>22</v>
      </c>
      <c r="F912" s="3">
        <v>2018</v>
      </c>
      <c r="G912" s="3">
        <v>7537.9</v>
      </c>
      <c r="H912" s="3">
        <v>2957592</v>
      </c>
      <c r="I912" s="3">
        <v>577601</v>
      </c>
      <c r="J912" s="3">
        <v>20.7</v>
      </c>
    </row>
    <row r="913" spans="1:10" hidden="1" x14ac:dyDescent="0.2">
      <c r="A913" s="3" t="s">
        <v>38</v>
      </c>
      <c r="B913" s="3">
        <v>56000</v>
      </c>
      <c r="C913" s="3">
        <v>6</v>
      </c>
      <c r="D913" s="3" t="s">
        <v>9</v>
      </c>
      <c r="E913" s="3" t="s">
        <v>23</v>
      </c>
      <c r="F913" s="3">
        <v>2018</v>
      </c>
      <c r="G913" s="3">
        <v>1778.9</v>
      </c>
      <c r="H913" s="3">
        <v>573308</v>
      </c>
      <c r="I913" s="3">
        <v>577601</v>
      </c>
      <c r="J913" s="3"/>
    </row>
    <row r="914" spans="1:10" hidden="1" x14ac:dyDescent="0.2">
      <c r="A914" s="3" t="s">
        <v>38</v>
      </c>
      <c r="B914" s="3">
        <v>56000</v>
      </c>
      <c r="C914" s="3">
        <v>6</v>
      </c>
      <c r="D914" s="3" t="s">
        <v>9</v>
      </c>
      <c r="E914" s="3" t="s">
        <v>24</v>
      </c>
      <c r="F914" s="3">
        <v>2018</v>
      </c>
      <c r="G914" s="3">
        <v>629.4</v>
      </c>
      <c r="H914" s="3">
        <v>684864</v>
      </c>
      <c r="I914" s="3">
        <v>577601</v>
      </c>
      <c r="J914" s="3">
        <v>16.3</v>
      </c>
    </row>
    <row r="915" spans="1:10" hidden="1" x14ac:dyDescent="0.2">
      <c r="A915" s="3" t="s">
        <v>38</v>
      </c>
      <c r="B915" s="3">
        <v>56000</v>
      </c>
      <c r="C915" s="3">
        <v>6</v>
      </c>
      <c r="D915" s="3" t="s">
        <v>9</v>
      </c>
      <c r="E915" s="3" t="s">
        <v>25</v>
      </c>
      <c r="F915" s="3">
        <v>2018</v>
      </c>
      <c r="G915" s="3">
        <v>1949.7</v>
      </c>
      <c r="H915" s="3">
        <v>1150356</v>
      </c>
      <c r="I915" s="3">
        <v>577601</v>
      </c>
      <c r="J915" s="3">
        <v>18.7</v>
      </c>
    </row>
    <row r="916" spans="1:10" hidden="1" x14ac:dyDescent="0.2">
      <c r="A916" s="3" t="s">
        <v>38</v>
      </c>
      <c r="B916" s="3">
        <v>56000</v>
      </c>
      <c r="C916" s="3">
        <v>6</v>
      </c>
      <c r="D916" s="3" t="s">
        <v>9</v>
      </c>
      <c r="E916" s="3" t="s">
        <v>26</v>
      </c>
      <c r="F916" s="3">
        <v>2018</v>
      </c>
      <c r="G916" s="3">
        <v>4432.6000000000004</v>
      </c>
      <c r="H916" s="3">
        <v>585844</v>
      </c>
      <c r="I916" s="3">
        <v>577601</v>
      </c>
      <c r="J916" s="3"/>
    </row>
    <row r="917" spans="1:10" hidden="1" x14ac:dyDescent="0.2">
      <c r="A917" s="3" t="s">
        <v>38</v>
      </c>
      <c r="B917" s="3">
        <v>56000</v>
      </c>
      <c r="C917" s="3">
        <v>6</v>
      </c>
      <c r="D917" s="3" t="s">
        <v>9</v>
      </c>
      <c r="E917" s="3" t="s">
        <v>27</v>
      </c>
      <c r="F917" s="3">
        <v>2018</v>
      </c>
      <c r="G917" s="3">
        <v>2026.6</v>
      </c>
      <c r="H917" s="3">
        <v>1202972</v>
      </c>
      <c r="I917" s="3">
        <v>577601</v>
      </c>
      <c r="J917" s="3"/>
    </row>
    <row r="918" spans="1:10" hidden="1" x14ac:dyDescent="0.2">
      <c r="A918" s="3" t="s">
        <v>38</v>
      </c>
      <c r="B918" s="3">
        <v>56000</v>
      </c>
      <c r="C918" s="3">
        <v>6</v>
      </c>
      <c r="D918" s="3" t="s">
        <v>9</v>
      </c>
      <c r="E918" s="3" t="s">
        <v>28</v>
      </c>
      <c r="F918" s="3">
        <v>2018</v>
      </c>
      <c r="G918" s="3">
        <v>5059.8999999999996</v>
      </c>
      <c r="H918" s="3">
        <v>4389920</v>
      </c>
      <c r="I918" s="3">
        <v>577601</v>
      </c>
      <c r="J918" s="3"/>
    </row>
    <row r="919" spans="1:10" hidden="1" x14ac:dyDescent="0.2">
      <c r="A919" s="3" t="s">
        <v>38</v>
      </c>
      <c r="B919" s="3">
        <v>56000</v>
      </c>
      <c r="C919" s="3">
        <v>6</v>
      </c>
      <c r="D919" s="3" t="s">
        <v>9</v>
      </c>
      <c r="E919" s="3" t="s">
        <v>29</v>
      </c>
      <c r="F919" s="3">
        <v>2018</v>
      </c>
      <c r="G919" s="3">
        <v>3957.4</v>
      </c>
      <c r="H919" s="3">
        <v>2719212</v>
      </c>
      <c r="I919" s="3">
        <v>577601</v>
      </c>
      <c r="J919" s="3"/>
    </row>
    <row r="920" spans="1:10" hidden="1" x14ac:dyDescent="0.2">
      <c r="A920" s="3" t="s">
        <v>38</v>
      </c>
      <c r="B920" s="3">
        <v>56000</v>
      </c>
      <c r="C920" s="3">
        <v>6</v>
      </c>
      <c r="D920" s="3" t="s">
        <v>9</v>
      </c>
      <c r="E920" s="3" t="s">
        <v>30</v>
      </c>
      <c r="F920" s="3">
        <v>2018</v>
      </c>
      <c r="G920" s="3">
        <v>1021.6</v>
      </c>
      <c r="H920" s="3">
        <v>349168</v>
      </c>
      <c r="I920" s="3">
        <v>577601</v>
      </c>
      <c r="J920" s="3">
        <v>52</v>
      </c>
    </row>
    <row r="921" spans="1:10" hidden="1" x14ac:dyDescent="0.2">
      <c r="A921" s="3" t="s">
        <v>38</v>
      </c>
      <c r="B921" s="3">
        <v>56000</v>
      </c>
      <c r="C921" s="3">
        <v>6</v>
      </c>
      <c r="D921" s="3" t="s">
        <v>9</v>
      </c>
      <c r="E921" s="3" t="s">
        <v>31</v>
      </c>
      <c r="F921" s="3">
        <v>2018</v>
      </c>
      <c r="G921" s="3">
        <v>1487.5</v>
      </c>
      <c r="H921" s="3">
        <v>716024</v>
      </c>
      <c r="I921" s="3">
        <v>577601</v>
      </c>
      <c r="J921" s="3"/>
    </row>
    <row r="922" spans="1:10" hidden="1" x14ac:dyDescent="0.2">
      <c r="A922" s="3" t="s">
        <v>6</v>
      </c>
      <c r="B922" s="3">
        <v>4000</v>
      </c>
      <c r="C922" s="3">
        <v>6</v>
      </c>
      <c r="D922" s="3" t="s">
        <v>9</v>
      </c>
      <c r="E922" s="3" t="s">
        <v>7</v>
      </c>
      <c r="F922" s="3">
        <v>2019</v>
      </c>
      <c r="G922" s="3"/>
      <c r="H922" s="3">
        <v>9729805</v>
      </c>
      <c r="I922" s="3">
        <v>7278717</v>
      </c>
      <c r="J922" s="3"/>
    </row>
    <row r="923" spans="1:10" hidden="1" x14ac:dyDescent="0.2">
      <c r="A923" s="3" t="s">
        <v>6</v>
      </c>
      <c r="B923" s="3">
        <v>4000</v>
      </c>
      <c r="C923" s="3">
        <v>6</v>
      </c>
      <c r="D923" s="3" t="s">
        <v>9</v>
      </c>
      <c r="E923" s="3" t="s">
        <v>10</v>
      </c>
      <c r="F923" s="3">
        <v>2019</v>
      </c>
      <c r="G923" s="3">
        <v>16713.3</v>
      </c>
      <c r="H923" s="3">
        <v>14574353</v>
      </c>
      <c r="I923" s="3">
        <v>7278717</v>
      </c>
      <c r="J923" s="3"/>
    </row>
    <row r="924" spans="1:10" hidden="1" x14ac:dyDescent="0.2">
      <c r="A924" s="3" t="s">
        <v>6</v>
      </c>
      <c r="B924" s="3">
        <v>4000</v>
      </c>
      <c r="C924" s="3">
        <v>6</v>
      </c>
      <c r="D924" s="3" t="s">
        <v>9</v>
      </c>
      <c r="E924" s="3" t="s">
        <v>11</v>
      </c>
      <c r="F924" s="3">
        <v>2019</v>
      </c>
      <c r="G924" s="3">
        <v>3994.5</v>
      </c>
      <c r="H924" s="3">
        <v>3074267</v>
      </c>
      <c r="I924" s="3">
        <v>7278717</v>
      </c>
      <c r="J924" s="3">
        <v>330.7</v>
      </c>
    </row>
    <row r="925" spans="1:10" hidden="1" x14ac:dyDescent="0.2">
      <c r="A925" s="3" t="s">
        <v>6</v>
      </c>
      <c r="B925" s="3">
        <v>4000</v>
      </c>
      <c r="C925" s="3">
        <v>6</v>
      </c>
      <c r="D925" s="3" t="s">
        <v>9</v>
      </c>
      <c r="E925" s="3" t="s">
        <v>12</v>
      </c>
      <c r="F925" s="3">
        <v>2019</v>
      </c>
      <c r="G925" s="3">
        <v>18551.900000000001</v>
      </c>
      <c r="H925" s="3">
        <v>16068473</v>
      </c>
      <c r="I925" s="3">
        <v>7278717</v>
      </c>
      <c r="J925" s="3">
        <v>170.7</v>
      </c>
    </row>
    <row r="926" spans="1:10" hidden="1" x14ac:dyDescent="0.2">
      <c r="A926" s="3" t="s">
        <v>6</v>
      </c>
      <c r="B926" s="3">
        <v>4000</v>
      </c>
      <c r="C926" s="3">
        <v>6</v>
      </c>
      <c r="D926" s="3" t="s">
        <v>9</v>
      </c>
      <c r="E926" s="3" t="s">
        <v>13</v>
      </c>
      <c r="F926" s="3">
        <v>2019</v>
      </c>
      <c r="G926" s="3">
        <v>25651.7</v>
      </c>
      <c r="H926" s="3">
        <v>14846355</v>
      </c>
      <c r="I926" s="3">
        <v>7278717</v>
      </c>
      <c r="J926" s="3"/>
    </row>
    <row r="927" spans="1:10" hidden="1" x14ac:dyDescent="0.2">
      <c r="A927" s="3" t="s">
        <v>6</v>
      </c>
      <c r="B927" s="3">
        <v>4000</v>
      </c>
      <c r="C927" s="3">
        <v>6</v>
      </c>
      <c r="D927" s="3" t="s">
        <v>9</v>
      </c>
      <c r="E927" s="3" t="s">
        <v>14</v>
      </c>
      <c r="F927" s="3">
        <v>2019</v>
      </c>
      <c r="G927" s="3">
        <v>8118.6</v>
      </c>
      <c r="H927" s="3">
        <v>6676470</v>
      </c>
      <c r="I927" s="3">
        <v>7278717</v>
      </c>
      <c r="J927" s="3"/>
    </row>
    <row r="928" spans="1:10" hidden="1" x14ac:dyDescent="0.2">
      <c r="A928" s="3" t="s">
        <v>6</v>
      </c>
      <c r="B928" s="3">
        <v>4000</v>
      </c>
      <c r="C928" s="3">
        <v>6</v>
      </c>
      <c r="D928" s="3" t="s">
        <v>9</v>
      </c>
      <c r="E928" s="3" t="s">
        <v>15</v>
      </c>
      <c r="F928" s="3">
        <v>2019</v>
      </c>
      <c r="G928" s="3">
        <v>26729.5</v>
      </c>
      <c r="H928" s="3">
        <v>19317101</v>
      </c>
      <c r="I928" s="3">
        <v>7278717</v>
      </c>
      <c r="J928" s="3">
        <v>229.9</v>
      </c>
    </row>
    <row r="929" spans="1:10" hidden="1" x14ac:dyDescent="0.2">
      <c r="A929" s="3" t="s">
        <v>6</v>
      </c>
      <c r="B929" s="3">
        <v>4000</v>
      </c>
      <c r="C929" s="3">
        <v>6</v>
      </c>
      <c r="D929" s="3" t="s">
        <v>9</v>
      </c>
      <c r="E929" s="3" t="s">
        <v>16</v>
      </c>
      <c r="F929" s="3">
        <v>2019</v>
      </c>
      <c r="G929" s="3">
        <v>643.1</v>
      </c>
      <c r="H929" s="3">
        <v>565161</v>
      </c>
      <c r="I929" s="3">
        <v>7278717</v>
      </c>
      <c r="J929" s="3"/>
    </row>
    <row r="930" spans="1:10" hidden="1" x14ac:dyDescent="0.2">
      <c r="A930" s="3" t="s">
        <v>6</v>
      </c>
      <c r="B930" s="3">
        <v>4000</v>
      </c>
      <c r="C930" s="3">
        <v>6</v>
      </c>
      <c r="D930" s="3" t="s">
        <v>9</v>
      </c>
      <c r="E930" s="3" t="s">
        <v>17</v>
      </c>
      <c r="F930" s="3">
        <v>2019</v>
      </c>
      <c r="G930" s="3">
        <v>45955</v>
      </c>
      <c r="H930" s="3">
        <v>36474580</v>
      </c>
      <c r="I930" s="3">
        <v>7278717</v>
      </c>
      <c r="J930" s="3">
        <v>422.5</v>
      </c>
    </row>
    <row r="931" spans="1:10" hidden="1" x14ac:dyDescent="0.2">
      <c r="A931" s="3" t="s">
        <v>6</v>
      </c>
      <c r="B931" s="3">
        <v>4000</v>
      </c>
      <c r="C931" s="3">
        <v>6</v>
      </c>
      <c r="D931" s="3" t="s">
        <v>9</v>
      </c>
      <c r="E931" s="3" t="s">
        <v>18</v>
      </c>
      <c r="F931" s="3">
        <v>2019</v>
      </c>
      <c r="G931" s="3">
        <v>13084.2</v>
      </c>
      <c r="H931" s="3">
        <v>5981538</v>
      </c>
      <c r="I931" s="3">
        <v>7278717</v>
      </c>
      <c r="J931" s="3">
        <v>48.8</v>
      </c>
    </row>
    <row r="932" spans="1:10" hidden="1" x14ac:dyDescent="0.2">
      <c r="A932" s="3" t="s">
        <v>6</v>
      </c>
      <c r="B932" s="3">
        <v>4000</v>
      </c>
      <c r="C932" s="3">
        <v>6</v>
      </c>
      <c r="D932" s="3" t="s">
        <v>9</v>
      </c>
      <c r="E932" s="3" t="s">
        <v>19</v>
      </c>
      <c r="F932" s="3">
        <v>2019</v>
      </c>
      <c r="G932" s="3">
        <v>4091</v>
      </c>
      <c r="H932" s="3">
        <v>3894611</v>
      </c>
      <c r="I932" s="3">
        <v>7278717</v>
      </c>
      <c r="J932" s="3"/>
    </row>
    <row r="933" spans="1:10" hidden="1" x14ac:dyDescent="0.2">
      <c r="A933" s="3" t="s">
        <v>6</v>
      </c>
      <c r="B933" s="3">
        <v>4000</v>
      </c>
      <c r="C933" s="3">
        <v>6</v>
      </c>
      <c r="D933" s="3" t="s">
        <v>9</v>
      </c>
      <c r="E933" s="3" t="s">
        <v>20</v>
      </c>
      <c r="F933" s="3">
        <v>2019</v>
      </c>
      <c r="G933" s="3">
        <v>30969.599999999999</v>
      </c>
      <c r="H933" s="3">
        <v>17837790</v>
      </c>
      <c r="I933" s="3">
        <v>7278717</v>
      </c>
      <c r="J933" s="3">
        <v>177.3</v>
      </c>
    </row>
    <row r="934" spans="1:10" hidden="1" x14ac:dyDescent="0.2">
      <c r="A934" s="3" t="s">
        <v>6</v>
      </c>
      <c r="B934" s="3">
        <v>4000</v>
      </c>
      <c r="C934" s="3">
        <v>6</v>
      </c>
      <c r="D934" s="3" t="s">
        <v>9</v>
      </c>
      <c r="E934" s="3" t="s">
        <v>21</v>
      </c>
      <c r="F934" s="3">
        <v>2019</v>
      </c>
      <c r="G934" s="3">
        <v>4177.7</v>
      </c>
      <c r="H934" s="3">
        <v>2458952</v>
      </c>
      <c r="I934" s="3">
        <v>7278717</v>
      </c>
      <c r="J934" s="3"/>
    </row>
    <row r="935" spans="1:10" hidden="1" x14ac:dyDescent="0.2">
      <c r="A935" s="3" t="s">
        <v>6</v>
      </c>
      <c r="B935" s="3">
        <v>4000</v>
      </c>
      <c r="C935" s="3">
        <v>6</v>
      </c>
      <c r="D935" s="3" t="s">
        <v>9</v>
      </c>
      <c r="E935" s="3" t="s">
        <v>22</v>
      </c>
      <c r="F935" s="3">
        <v>2019</v>
      </c>
      <c r="G935" s="3">
        <v>5367.6</v>
      </c>
      <c r="H935" s="3">
        <v>1975749</v>
      </c>
      <c r="I935" s="3">
        <v>7278717</v>
      </c>
      <c r="J935" s="3">
        <v>13.5</v>
      </c>
    </row>
    <row r="936" spans="1:10" hidden="1" x14ac:dyDescent="0.2">
      <c r="A936" s="3" t="s">
        <v>6</v>
      </c>
      <c r="B936" s="3">
        <v>4000</v>
      </c>
      <c r="C936" s="3">
        <v>6</v>
      </c>
      <c r="D936" s="3" t="s">
        <v>9</v>
      </c>
      <c r="E936" s="3" t="s">
        <v>23</v>
      </c>
      <c r="F936" s="3">
        <v>2019</v>
      </c>
      <c r="G936" s="3">
        <v>5318</v>
      </c>
      <c r="H936" s="3">
        <v>2991435</v>
      </c>
      <c r="I936" s="3">
        <v>7278717</v>
      </c>
      <c r="J936" s="3"/>
    </row>
    <row r="937" spans="1:10" hidden="1" x14ac:dyDescent="0.2">
      <c r="A937" s="3" t="s">
        <v>6</v>
      </c>
      <c r="B937" s="3">
        <v>4000</v>
      </c>
      <c r="C937" s="3">
        <v>6</v>
      </c>
      <c r="D937" s="3" t="s">
        <v>9</v>
      </c>
      <c r="E937" s="3" t="s">
        <v>24</v>
      </c>
      <c r="F937" s="3">
        <v>2019</v>
      </c>
      <c r="G937" s="3">
        <v>7412.2</v>
      </c>
      <c r="H937" s="3">
        <v>8077012</v>
      </c>
      <c r="I937" s="3">
        <v>7278717</v>
      </c>
      <c r="J937" s="3">
        <v>94.9</v>
      </c>
    </row>
    <row r="938" spans="1:10" hidden="1" x14ac:dyDescent="0.2">
      <c r="A938" s="3" t="s">
        <v>6</v>
      </c>
      <c r="B938" s="3">
        <v>4000</v>
      </c>
      <c r="C938" s="3">
        <v>6</v>
      </c>
      <c r="D938" s="3" t="s">
        <v>9</v>
      </c>
      <c r="E938" s="3" t="s">
        <v>25</v>
      </c>
      <c r="F938" s="3">
        <v>2019</v>
      </c>
      <c r="G938" s="3">
        <v>42204.9</v>
      </c>
      <c r="H938" s="3">
        <v>18661019</v>
      </c>
      <c r="I938" s="3">
        <v>7278717</v>
      </c>
      <c r="J938" s="3">
        <v>444.6</v>
      </c>
    </row>
    <row r="939" spans="1:10" hidden="1" x14ac:dyDescent="0.2">
      <c r="A939" s="3" t="s">
        <v>6</v>
      </c>
      <c r="B939" s="3">
        <v>4000</v>
      </c>
      <c r="C939" s="3">
        <v>6</v>
      </c>
      <c r="D939" s="3" t="s">
        <v>9</v>
      </c>
      <c r="E939" s="3" t="s">
        <v>26</v>
      </c>
      <c r="F939" s="3">
        <v>2019</v>
      </c>
      <c r="G939" s="3">
        <v>58498.3</v>
      </c>
      <c r="H939" s="3">
        <v>6887833</v>
      </c>
      <c r="I939" s="3">
        <v>7278717</v>
      </c>
      <c r="J939" s="3"/>
    </row>
    <row r="940" spans="1:10" hidden="1" x14ac:dyDescent="0.2">
      <c r="A940" s="3" t="s">
        <v>6</v>
      </c>
      <c r="B940" s="3">
        <v>4000</v>
      </c>
      <c r="C940" s="3">
        <v>6</v>
      </c>
      <c r="D940" s="3" t="s">
        <v>9</v>
      </c>
      <c r="E940" s="3" t="s">
        <v>27</v>
      </c>
      <c r="F940" s="3">
        <v>2019</v>
      </c>
      <c r="G940" s="3">
        <v>25566.9</v>
      </c>
      <c r="H940" s="3">
        <v>15921977</v>
      </c>
      <c r="I940" s="3">
        <v>7278717</v>
      </c>
      <c r="J940" s="3"/>
    </row>
    <row r="941" spans="1:10" hidden="1" x14ac:dyDescent="0.2">
      <c r="A941" s="3" t="s">
        <v>6</v>
      </c>
      <c r="B941" s="3">
        <v>4000</v>
      </c>
      <c r="C941" s="3">
        <v>6</v>
      </c>
      <c r="D941" s="3" t="s">
        <v>9</v>
      </c>
      <c r="E941" s="3" t="s">
        <v>28</v>
      </c>
      <c r="F941" s="3">
        <v>2019</v>
      </c>
      <c r="G941" s="3">
        <v>33658.6</v>
      </c>
      <c r="H941" s="3">
        <v>27339158</v>
      </c>
      <c r="I941" s="3">
        <v>7278717</v>
      </c>
      <c r="J941" s="3"/>
    </row>
    <row r="942" spans="1:10" hidden="1" x14ac:dyDescent="0.2">
      <c r="A942" s="3" t="s">
        <v>6</v>
      </c>
      <c r="B942" s="3">
        <v>4000</v>
      </c>
      <c r="C942" s="3">
        <v>6</v>
      </c>
      <c r="D942" s="3" t="s">
        <v>9</v>
      </c>
      <c r="E942" s="3" t="s">
        <v>29</v>
      </c>
      <c r="F942" s="3">
        <v>2019</v>
      </c>
      <c r="G942" s="3">
        <v>11984.8</v>
      </c>
      <c r="H942" s="3">
        <v>8477907</v>
      </c>
      <c r="I942" s="3">
        <v>7278717</v>
      </c>
      <c r="J942" s="3"/>
    </row>
    <row r="943" spans="1:10" hidden="1" x14ac:dyDescent="0.2">
      <c r="A943" s="3" t="s">
        <v>6</v>
      </c>
      <c r="B943" s="3">
        <v>4000</v>
      </c>
      <c r="C943" s="3">
        <v>6</v>
      </c>
      <c r="D943" s="3" t="s">
        <v>9</v>
      </c>
      <c r="E943" s="3" t="s">
        <v>30</v>
      </c>
      <c r="F943" s="3">
        <v>2019</v>
      </c>
      <c r="G943" s="3">
        <v>7096</v>
      </c>
      <c r="H943" s="3">
        <v>2071949</v>
      </c>
      <c r="I943" s="3">
        <v>7278717</v>
      </c>
      <c r="J943" s="3">
        <v>542.79999999999995</v>
      </c>
    </row>
    <row r="944" spans="1:10" hidden="1" x14ac:dyDescent="0.2">
      <c r="A944" s="3" t="s">
        <v>6</v>
      </c>
      <c r="B944" s="3">
        <v>4000</v>
      </c>
      <c r="C944" s="3">
        <v>6</v>
      </c>
      <c r="D944" s="3" t="s">
        <v>9</v>
      </c>
      <c r="E944" s="3" t="s">
        <v>31</v>
      </c>
      <c r="F944" s="3">
        <v>2019</v>
      </c>
      <c r="G944" s="3">
        <v>20155</v>
      </c>
      <c r="H944" s="3">
        <v>10854940</v>
      </c>
      <c r="I944" s="3">
        <v>7278717</v>
      </c>
      <c r="J944" s="3"/>
    </row>
    <row r="945" spans="1:10" hidden="1" x14ac:dyDescent="0.2">
      <c r="A945" s="3" t="s">
        <v>32</v>
      </c>
      <c r="B945" s="3">
        <v>8000</v>
      </c>
      <c r="C945" s="3">
        <v>6</v>
      </c>
      <c r="D945" s="3" t="s">
        <v>9</v>
      </c>
      <c r="E945" s="3" t="s">
        <v>7</v>
      </c>
      <c r="F945" s="3">
        <v>2019</v>
      </c>
      <c r="G945" s="3"/>
      <c r="H945" s="3">
        <v>9661108</v>
      </c>
      <c r="I945" s="3">
        <v>5758736</v>
      </c>
      <c r="J945" s="3"/>
    </row>
    <row r="946" spans="1:10" hidden="1" x14ac:dyDescent="0.2">
      <c r="A946" s="3" t="s">
        <v>32</v>
      </c>
      <c r="B946" s="3">
        <v>8000</v>
      </c>
      <c r="C946" s="3">
        <v>6</v>
      </c>
      <c r="D946" s="3" t="s">
        <v>9</v>
      </c>
      <c r="E946" s="3" t="s">
        <v>10</v>
      </c>
      <c r="F946" s="3">
        <v>2019</v>
      </c>
      <c r="G946" s="3">
        <v>12162</v>
      </c>
      <c r="H946" s="3">
        <v>10567566</v>
      </c>
      <c r="I946" s="3">
        <v>5758736</v>
      </c>
      <c r="J946" s="3"/>
    </row>
    <row r="947" spans="1:10" hidden="1" x14ac:dyDescent="0.2">
      <c r="A947" s="3" t="s">
        <v>32</v>
      </c>
      <c r="B947" s="3">
        <v>8000</v>
      </c>
      <c r="C947" s="3">
        <v>6</v>
      </c>
      <c r="D947" s="3" t="s">
        <v>9</v>
      </c>
      <c r="E947" s="3" t="s">
        <v>11</v>
      </c>
      <c r="F947" s="3">
        <v>2019</v>
      </c>
      <c r="G947" s="3">
        <v>6400.9</v>
      </c>
      <c r="H947" s="3">
        <v>4033061</v>
      </c>
      <c r="I947" s="3">
        <v>5758736</v>
      </c>
      <c r="J947" s="3">
        <v>344.6</v>
      </c>
    </row>
    <row r="948" spans="1:10" hidden="1" x14ac:dyDescent="0.2">
      <c r="A948" s="3" t="s">
        <v>32</v>
      </c>
      <c r="B948" s="3">
        <v>8000</v>
      </c>
      <c r="C948" s="3">
        <v>6</v>
      </c>
      <c r="D948" s="3" t="s">
        <v>9</v>
      </c>
      <c r="E948" s="3" t="s">
        <v>12</v>
      </c>
      <c r="F948" s="3">
        <v>2019</v>
      </c>
      <c r="G948" s="3">
        <v>22845.1</v>
      </c>
      <c r="H948" s="3">
        <v>20793674</v>
      </c>
      <c r="I948" s="3">
        <v>5758736</v>
      </c>
      <c r="J948" s="3">
        <v>178.8</v>
      </c>
    </row>
    <row r="949" spans="1:10" hidden="1" x14ac:dyDescent="0.2">
      <c r="A949" s="3" t="s">
        <v>32</v>
      </c>
      <c r="B949" s="3">
        <v>8000</v>
      </c>
      <c r="C949" s="3">
        <v>6</v>
      </c>
      <c r="D949" s="3" t="s">
        <v>9</v>
      </c>
      <c r="E949" s="3" t="s">
        <v>13</v>
      </c>
      <c r="F949" s="3">
        <v>2019</v>
      </c>
      <c r="G949" s="3">
        <v>16698.7</v>
      </c>
      <c r="H949" s="3">
        <v>9885145</v>
      </c>
      <c r="I949" s="3">
        <v>5758736</v>
      </c>
      <c r="J949" s="3"/>
    </row>
    <row r="950" spans="1:10" hidden="1" x14ac:dyDescent="0.2">
      <c r="A950" s="3" t="s">
        <v>32</v>
      </c>
      <c r="B950" s="3">
        <v>8000</v>
      </c>
      <c r="C950" s="3">
        <v>6</v>
      </c>
      <c r="D950" s="3" t="s">
        <v>9</v>
      </c>
      <c r="E950" s="3" t="s">
        <v>14</v>
      </c>
      <c r="F950" s="3">
        <v>2019</v>
      </c>
      <c r="G950" s="3">
        <v>9412.1</v>
      </c>
      <c r="H950" s="3">
        <v>6799823</v>
      </c>
      <c r="I950" s="3">
        <v>5758736</v>
      </c>
      <c r="J950" s="3"/>
    </row>
    <row r="951" spans="1:10" hidden="1" x14ac:dyDescent="0.2">
      <c r="A951" s="3" t="s">
        <v>32</v>
      </c>
      <c r="B951" s="3">
        <v>8000</v>
      </c>
      <c r="C951" s="3">
        <v>6</v>
      </c>
      <c r="D951" s="3" t="s">
        <v>9</v>
      </c>
      <c r="E951" s="3" t="s">
        <v>15</v>
      </c>
      <c r="F951" s="3">
        <v>2019</v>
      </c>
      <c r="G951" s="3">
        <v>21638.6</v>
      </c>
      <c r="H951" s="3">
        <v>15539018</v>
      </c>
      <c r="I951" s="3">
        <v>5758736</v>
      </c>
      <c r="J951" s="3">
        <v>173.9</v>
      </c>
    </row>
    <row r="952" spans="1:10" hidden="1" x14ac:dyDescent="0.2">
      <c r="A952" s="3" t="s">
        <v>32</v>
      </c>
      <c r="B952" s="3">
        <v>8000</v>
      </c>
      <c r="C952" s="3">
        <v>6</v>
      </c>
      <c r="D952" s="3" t="s">
        <v>9</v>
      </c>
      <c r="E952" s="3" t="s">
        <v>16</v>
      </c>
      <c r="F952" s="3">
        <v>2019</v>
      </c>
      <c r="G952" s="3">
        <v>419.5</v>
      </c>
      <c r="H952" s="3">
        <v>368356</v>
      </c>
      <c r="I952" s="3">
        <v>5758736</v>
      </c>
      <c r="J952" s="3"/>
    </row>
    <row r="953" spans="1:10" hidden="1" x14ac:dyDescent="0.2">
      <c r="A953" s="3" t="s">
        <v>32</v>
      </c>
      <c r="B953" s="3">
        <v>8000</v>
      </c>
      <c r="C953" s="3">
        <v>6</v>
      </c>
      <c r="D953" s="3" t="s">
        <v>9</v>
      </c>
      <c r="E953" s="3" t="s">
        <v>17</v>
      </c>
      <c r="F953" s="3">
        <v>2019</v>
      </c>
      <c r="G953" s="3">
        <v>47449.2</v>
      </c>
      <c r="H953" s="3">
        <v>39803724</v>
      </c>
      <c r="I953" s="3">
        <v>5758736</v>
      </c>
      <c r="J953" s="3">
        <v>455.3</v>
      </c>
    </row>
    <row r="954" spans="1:10" hidden="1" x14ac:dyDescent="0.2">
      <c r="A954" s="3" t="s">
        <v>32</v>
      </c>
      <c r="B954" s="3">
        <v>8000</v>
      </c>
      <c r="C954" s="3">
        <v>6</v>
      </c>
      <c r="D954" s="3" t="s">
        <v>9</v>
      </c>
      <c r="E954" s="3" t="s">
        <v>18</v>
      </c>
      <c r="F954" s="3">
        <v>2019</v>
      </c>
      <c r="G954" s="3">
        <v>22844.799999999999</v>
      </c>
      <c r="H954" s="3">
        <v>10159771</v>
      </c>
      <c r="I954" s="3">
        <v>5758736</v>
      </c>
      <c r="J954" s="3">
        <v>76</v>
      </c>
    </row>
    <row r="955" spans="1:10" hidden="1" x14ac:dyDescent="0.2">
      <c r="A955" s="3" t="s">
        <v>32</v>
      </c>
      <c r="B955" s="3">
        <v>8000</v>
      </c>
      <c r="C955" s="3">
        <v>6</v>
      </c>
      <c r="D955" s="3" t="s">
        <v>9</v>
      </c>
      <c r="E955" s="3" t="s">
        <v>19</v>
      </c>
      <c r="F955" s="3">
        <v>2019</v>
      </c>
      <c r="G955" s="3">
        <v>8352.6</v>
      </c>
      <c r="H955" s="3">
        <v>7265112</v>
      </c>
      <c r="I955" s="3">
        <v>5758736</v>
      </c>
      <c r="J955" s="3"/>
    </row>
    <row r="956" spans="1:10" hidden="1" x14ac:dyDescent="0.2">
      <c r="A956" s="3" t="s">
        <v>32</v>
      </c>
      <c r="B956" s="3">
        <v>8000</v>
      </c>
      <c r="C956" s="3">
        <v>6</v>
      </c>
      <c r="D956" s="3" t="s">
        <v>9</v>
      </c>
      <c r="E956" s="3" t="s">
        <v>20</v>
      </c>
      <c r="F956" s="3">
        <v>2019</v>
      </c>
      <c r="G956" s="3">
        <v>26523.7</v>
      </c>
      <c r="H956" s="3">
        <v>14641027</v>
      </c>
      <c r="I956" s="3">
        <v>5758736</v>
      </c>
      <c r="J956" s="3">
        <v>150.1</v>
      </c>
    </row>
    <row r="957" spans="1:10" hidden="1" x14ac:dyDescent="0.2">
      <c r="A957" s="3" t="s">
        <v>32</v>
      </c>
      <c r="B957" s="3">
        <v>8000</v>
      </c>
      <c r="C957" s="3">
        <v>6</v>
      </c>
      <c r="D957" s="3" t="s">
        <v>9</v>
      </c>
      <c r="E957" s="3" t="s">
        <v>21</v>
      </c>
      <c r="F957" s="3">
        <v>2019</v>
      </c>
      <c r="G957" s="3">
        <v>5258.6</v>
      </c>
      <c r="H957" s="3">
        <v>4251914</v>
      </c>
      <c r="I957" s="3">
        <v>5758736</v>
      </c>
      <c r="J957" s="3"/>
    </row>
    <row r="958" spans="1:10" hidden="1" x14ac:dyDescent="0.2">
      <c r="A958" s="3" t="s">
        <v>32</v>
      </c>
      <c r="B958" s="3">
        <v>8000</v>
      </c>
      <c r="C958" s="3">
        <v>6</v>
      </c>
      <c r="D958" s="3" t="s">
        <v>9</v>
      </c>
      <c r="E958" s="3" t="s">
        <v>22</v>
      </c>
      <c r="F958" s="3">
        <v>2019</v>
      </c>
      <c r="G958" s="3">
        <v>12074.8</v>
      </c>
      <c r="H958" s="3">
        <v>12979233</v>
      </c>
      <c r="I958" s="3">
        <v>5758736</v>
      </c>
      <c r="J958" s="3">
        <v>28.9</v>
      </c>
    </row>
    <row r="959" spans="1:10" hidden="1" x14ac:dyDescent="0.2">
      <c r="A959" s="3" t="s">
        <v>32</v>
      </c>
      <c r="B959" s="3">
        <v>8000</v>
      </c>
      <c r="C959" s="3">
        <v>6</v>
      </c>
      <c r="D959" s="3" t="s">
        <v>9</v>
      </c>
      <c r="E959" s="3" t="s">
        <v>23</v>
      </c>
      <c r="F959" s="3">
        <v>2019</v>
      </c>
      <c r="G959" s="3">
        <v>9825.1</v>
      </c>
      <c r="H959" s="3">
        <v>4755882</v>
      </c>
      <c r="I959" s="3">
        <v>5758736</v>
      </c>
      <c r="J959" s="3"/>
    </row>
    <row r="960" spans="1:10" hidden="1" x14ac:dyDescent="0.2">
      <c r="A960" s="3" t="s">
        <v>32</v>
      </c>
      <c r="B960" s="3">
        <v>8000</v>
      </c>
      <c r="C960" s="3">
        <v>6</v>
      </c>
      <c r="D960" s="3" t="s">
        <v>9</v>
      </c>
      <c r="E960" s="3" t="s">
        <v>24</v>
      </c>
      <c r="F960" s="3">
        <v>2019</v>
      </c>
      <c r="G960" s="3">
        <v>8954.5</v>
      </c>
      <c r="H960" s="3">
        <v>9311525</v>
      </c>
      <c r="I960" s="3">
        <v>5758736</v>
      </c>
      <c r="J960" s="3">
        <v>113.1</v>
      </c>
    </row>
    <row r="961" spans="1:10" hidden="1" x14ac:dyDescent="0.2">
      <c r="A961" s="3" t="s">
        <v>32</v>
      </c>
      <c r="B961" s="3">
        <v>8000</v>
      </c>
      <c r="C961" s="3">
        <v>6</v>
      </c>
      <c r="D961" s="3" t="s">
        <v>9</v>
      </c>
      <c r="E961" s="3" t="s">
        <v>25</v>
      </c>
      <c r="F961" s="3">
        <v>2019</v>
      </c>
      <c r="G961" s="3">
        <v>59286.6</v>
      </c>
      <c r="H961" s="3">
        <v>33953855</v>
      </c>
      <c r="I961" s="3">
        <v>5758736</v>
      </c>
      <c r="J961" s="3">
        <v>440</v>
      </c>
    </row>
    <row r="962" spans="1:10" hidden="1" x14ac:dyDescent="0.2">
      <c r="A962" s="3" t="s">
        <v>32</v>
      </c>
      <c r="B962" s="3">
        <v>8000</v>
      </c>
      <c r="C962" s="3">
        <v>6</v>
      </c>
      <c r="D962" s="3" t="s">
        <v>9</v>
      </c>
      <c r="E962" s="3" t="s">
        <v>26</v>
      </c>
      <c r="F962" s="3">
        <v>2019</v>
      </c>
      <c r="G962" s="3">
        <v>59243.4</v>
      </c>
      <c r="H962" s="3">
        <v>7195051</v>
      </c>
      <c r="I962" s="3">
        <v>5758736</v>
      </c>
      <c r="J962" s="3"/>
    </row>
    <row r="963" spans="1:10" hidden="1" x14ac:dyDescent="0.2">
      <c r="A963" s="3" t="s">
        <v>32</v>
      </c>
      <c r="B963" s="3">
        <v>8000</v>
      </c>
      <c r="C963" s="3">
        <v>6</v>
      </c>
      <c r="D963" s="3" t="s">
        <v>9</v>
      </c>
      <c r="E963" s="3" t="s">
        <v>27</v>
      </c>
      <c r="F963" s="3">
        <v>2019</v>
      </c>
      <c r="G963" s="3">
        <v>20433.400000000001</v>
      </c>
      <c r="H963" s="3">
        <v>13193543</v>
      </c>
      <c r="I963" s="3">
        <v>5758736</v>
      </c>
      <c r="J963" s="3"/>
    </row>
    <row r="964" spans="1:10" hidden="1" x14ac:dyDescent="0.2">
      <c r="A964" s="3" t="s">
        <v>32</v>
      </c>
      <c r="B964" s="3">
        <v>8000</v>
      </c>
      <c r="C964" s="3">
        <v>6</v>
      </c>
      <c r="D964" s="3" t="s">
        <v>9</v>
      </c>
      <c r="E964" s="3" t="s">
        <v>28</v>
      </c>
      <c r="F964" s="3">
        <v>2019</v>
      </c>
      <c r="G964" s="3">
        <v>32778.400000000001</v>
      </c>
      <c r="H964" s="3">
        <v>28751987</v>
      </c>
      <c r="I964" s="3">
        <v>5758736</v>
      </c>
      <c r="J964" s="3"/>
    </row>
    <row r="965" spans="1:10" hidden="1" x14ac:dyDescent="0.2">
      <c r="A965" s="3" t="s">
        <v>32</v>
      </c>
      <c r="B965" s="3">
        <v>8000</v>
      </c>
      <c r="C965" s="3">
        <v>6</v>
      </c>
      <c r="D965" s="3" t="s">
        <v>9</v>
      </c>
      <c r="E965" s="3" t="s">
        <v>29</v>
      </c>
      <c r="F965" s="3">
        <v>2019</v>
      </c>
      <c r="G965" s="3">
        <v>14574.6</v>
      </c>
      <c r="H965" s="3">
        <v>10984864</v>
      </c>
      <c r="I965" s="3">
        <v>5758736</v>
      </c>
      <c r="J965" s="3"/>
    </row>
    <row r="966" spans="1:10" hidden="1" x14ac:dyDescent="0.2">
      <c r="A966" s="3" t="s">
        <v>32</v>
      </c>
      <c r="B966" s="3">
        <v>8000</v>
      </c>
      <c r="C966" s="3">
        <v>6</v>
      </c>
      <c r="D966" s="3" t="s">
        <v>9</v>
      </c>
      <c r="E966" s="3" t="s">
        <v>30</v>
      </c>
      <c r="F966" s="3">
        <v>2019</v>
      </c>
      <c r="G966" s="3">
        <v>4225.3</v>
      </c>
      <c r="H966" s="3">
        <v>1469421</v>
      </c>
      <c r="I966" s="3">
        <v>5758736</v>
      </c>
      <c r="J966" s="3">
        <v>477.3</v>
      </c>
    </row>
    <row r="967" spans="1:10" hidden="1" x14ac:dyDescent="0.2">
      <c r="A967" s="3" t="s">
        <v>32</v>
      </c>
      <c r="B967" s="3">
        <v>8000</v>
      </c>
      <c r="C967" s="3">
        <v>6</v>
      </c>
      <c r="D967" s="3" t="s">
        <v>9</v>
      </c>
      <c r="E967" s="3" t="s">
        <v>31</v>
      </c>
      <c r="F967" s="3">
        <v>2019</v>
      </c>
      <c r="G967" s="3">
        <v>21936.9</v>
      </c>
      <c r="H967" s="3">
        <v>12612977</v>
      </c>
      <c r="I967" s="3">
        <v>5758736</v>
      </c>
      <c r="J967" s="3"/>
    </row>
    <row r="968" spans="1:10" hidden="1" x14ac:dyDescent="0.2">
      <c r="A968" s="3" t="s">
        <v>33</v>
      </c>
      <c r="B968" s="3">
        <v>16000</v>
      </c>
      <c r="C968" s="3">
        <v>6</v>
      </c>
      <c r="D968" s="3" t="s">
        <v>9</v>
      </c>
      <c r="E968" s="3" t="s">
        <v>7</v>
      </c>
      <c r="F968" s="3">
        <v>2019</v>
      </c>
      <c r="G968" s="3"/>
      <c r="H968" s="3">
        <v>1891936</v>
      </c>
      <c r="I968" s="3">
        <v>1787065</v>
      </c>
      <c r="J968" s="3"/>
    </row>
    <row r="969" spans="1:10" hidden="1" x14ac:dyDescent="0.2">
      <c r="A969" s="3" t="s">
        <v>33</v>
      </c>
      <c r="B969" s="3">
        <v>16000</v>
      </c>
      <c r="C969" s="3">
        <v>6</v>
      </c>
      <c r="D969" s="3" t="s">
        <v>9</v>
      </c>
      <c r="E969" s="3" t="s">
        <v>10</v>
      </c>
      <c r="F969" s="3">
        <v>2019</v>
      </c>
      <c r="G969" s="3">
        <v>3035.8</v>
      </c>
      <c r="H969" s="3">
        <v>2612826</v>
      </c>
      <c r="I969" s="3">
        <v>1787065</v>
      </c>
      <c r="J969" s="3"/>
    </row>
    <row r="970" spans="1:10" hidden="1" x14ac:dyDescent="0.2">
      <c r="A970" s="3" t="s">
        <v>33</v>
      </c>
      <c r="B970" s="3">
        <v>16000</v>
      </c>
      <c r="C970" s="3">
        <v>6</v>
      </c>
      <c r="D970" s="3" t="s">
        <v>9</v>
      </c>
      <c r="E970" s="3" t="s">
        <v>11</v>
      </c>
      <c r="F970" s="3">
        <v>2019</v>
      </c>
      <c r="G970" s="3">
        <v>693.7</v>
      </c>
      <c r="H970" s="3">
        <v>479893</v>
      </c>
      <c r="I970" s="3">
        <v>1787065</v>
      </c>
      <c r="J970" s="3">
        <v>82.7</v>
      </c>
    </row>
    <row r="971" spans="1:10" hidden="1" x14ac:dyDescent="0.2">
      <c r="A971" s="3" t="s">
        <v>33</v>
      </c>
      <c r="B971" s="3">
        <v>16000</v>
      </c>
      <c r="C971" s="3">
        <v>6</v>
      </c>
      <c r="D971" s="3" t="s">
        <v>9</v>
      </c>
      <c r="E971" s="3" t="s">
        <v>12</v>
      </c>
      <c r="F971" s="3">
        <v>2019</v>
      </c>
      <c r="G971" s="3">
        <v>5479</v>
      </c>
      <c r="H971" s="3">
        <v>4578952</v>
      </c>
      <c r="I971" s="3">
        <v>1787065</v>
      </c>
      <c r="J971" s="3">
        <v>52.8</v>
      </c>
    </row>
    <row r="972" spans="1:10" hidden="1" x14ac:dyDescent="0.2">
      <c r="A972" s="3" t="s">
        <v>33</v>
      </c>
      <c r="B972" s="3">
        <v>16000</v>
      </c>
      <c r="C972" s="3">
        <v>6</v>
      </c>
      <c r="D972" s="3" t="s">
        <v>9</v>
      </c>
      <c r="E972" s="3" t="s">
        <v>13</v>
      </c>
      <c r="F972" s="3">
        <v>2019</v>
      </c>
      <c r="G972" s="3">
        <v>5896.3</v>
      </c>
      <c r="H972" s="3">
        <v>3792283</v>
      </c>
      <c r="I972" s="3">
        <v>1787065</v>
      </c>
      <c r="J972" s="3"/>
    </row>
    <row r="973" spans="1:10" hidden="1" x14ac:dyDescent="0.2">
      <c r="A973" s="3" t="s">
        <v>33</v>
      </c>
      <c r="B973" s="3">
        <v>16000</v>
      </c>
      <c r="C973" s="3">
        <v>6</v>
      </c>
      <c r="D973" s="3" t="s">
        <v>9</v>
      </c>
      <c r="E973" s="3" t="s">
        <v>14</v>
      </c>
      <c r="F973" s="3">
        <v>2019</v>
      </c>
      <c r="G973" s="3">
        <v>2071.9</v>
      </c>
      <c r="H973" s="3">
        <v>1416175</v>
      </c>
      <c r="I973" s="3">
        <v>1787065</v>
      </c>
      <c r="J973" s="3"/>
    </row>
    <row r="974" spans="1:10" hidden="1" x14ac:dyDescent="0.2">
      <c r="A974" s="3" t="s">
        <v>33</v>
      </c>
      <c r="B974" s="3">
        <v>16000</v>
      </c>
      <c r="C974" s="3">
        <v>6</v>
      </c>
      <c r="D974" s="3" t="s">
        <v>9</v>
      </c>
      <c r="E974" s="3" t="s">
        <v>15</v>
      </c>
      <c r="F974" s="3">
        <v>2019</v>
      </c>
      <c r="G974" s="3">
        <v>3773</v>
      </c>
      <c r="H974" s="3">
        <v>2414361</v>
      </c>
      <c r="I974" s="3">
        <v>1787065</v>
      </c>
      <c r="J974" s="3">
        <v>36.799999999999997</v>
      </c>
    </row>
    <row r="975" spans="1:10" hidden="1" x14ac:dyDescent="0.2">
      <c r="A975" s="3" t="s">
        <v>33</v>
      </c>
      <c r="B975" s="3">
        <v>16000</v>
      </c>
      <c r="C975" s="3">
        <v>6</v>
      </c>
      <c r="D975" s="3" t="s">
        <v>9</v>
      </c>
      <c r="E975" s="3" t="s">
        <v>16</v>
      </c>
      <c r="F975" s="3">
        <v>2019</v>
      </c>
      <c r="G975" s="3">
        <v>589.4</v>
      </c>
      <c r="H975" s="3">
        <v>612167</v>
      </c>
      <c r="I975" s="3">
        <v>1787065</v>
      </c>
      <c r="J975" s="3"/>
    </row>
    <row r="976" spans="1:10" hidden="1" x14ac:dyDescent="0.2">
      <c r="A976" s="3" t="s">
        <v>33</v>
      </c>
      <c r="B976" s="3">
        <v>16000</v>
      </c>
      <c r="C976" s="3">
        <v>6</v>
      </c>
      <c r="D976" s="3" t="s">
        <v>9</v>
      </c>
      <c r="E976" s="3" t="s">
        <v>17</v>
      </c>
      <c r="F976" s="3">
        <v>2019</v>
      </c>
      <c r="G976" s="3">
        <v>10701</v>
      </c>
      <c r="H976" s="3">
        <v>8694597</v>
      </c>
      <c r="I976" s="3">
        <v>1787065</v>
      </c>
      <c r="J976" s="3">
        <v>127.1</v>
      </c>
    </row>
    <row r="977" spans="1:10" hidden="1" x14ac:dyDescent="0.2">
      <c r="A977" s="3" t="s">
        <v>33</v>
      </c>
      <c r="B977" s="3">
        <v>16000</v>
      </c>
      <c r="C977" s="3">
        <v>6</v>
      </c>
      <c r="D977" s="3" t="s">
        <v>9</v>
      </c>
      <c r="E977" s="3" t="s">
        <v>18</v>
      </c>
      <c r="F977" s="3">
        <v>2019</v>
      </c>
      <c r="G977" s="3">
        <v>1661.8</v>
      </c>
      <c r="H977" s="3">
        <v>638631</v>
      </c>
      <c r="I977" s="3">
        <v>1787065</v>
      </c>
      <c r="J977" s="3">
        <v>9</v>
      </c>
    </row>
    <row r="978" spans="1:10" hidden="1" x14ac:dyDescent="0.2">
      <c r="A978" s="3" t="s">
        <v>33</v>
      </c>
      <c r="B978" s="3">
        <v>16000</v>
      </c>
      <c r="C978" s="3">
        <v>6</v>
      </c>
      <c r="D978" s="3" t="s">
        <v>9</v>
      </c>
      <c r="E978" s="3" t="s">
        <v>19</v>
      </c>
      <c r="F978" s="3">
        <v>2019</v>
      </c>
      <c r="G978" s="3">
        <v>974.6</v>
      </c>
      <c r="H978" s="3">
        <v>883868</v>
      </c>
      <c r="I978" s="3">
        <v>1787065</v>
      </c>
      <c r="J978" s="3"/>
    </row>
    <row r="979" spans="1:10" hidden="1" x14ac:dyDescent="0.2">
      <c r="A979" s="3" t="s">
        <v>33</v>
      </c>
      <c r="B979" s="3">
        <v>16000</v>
      </c>
      <c r="C979" s="3">
        <v>6</v>
      </c>
      <c r="D979" s="3" t="s">
        <v>9</v>
      </c>
      <c r="E979" s="3" t="s">
        <v>20</v>
      </c>
      <c r="F979" s="3">
        <v>2019</v>
      </c>
      <c r="G979" s="3">
        <v>9068.5</v>
      </c>
      <c r="H979" s="3">
        <v>6249086</v>
      </c>
      <c r="I979" s="3">
        <v>1787065</v>
      </c>
      <c r="J979" s="3">
        <v>68.599999999999994</v>
      </c>
    </row>
    <row r="980" spans="1:10" hidden="1" x14ac:dyDescent="0.2">
      <c r="A980" s="3" t="s">
        <v>33</v>
      </c>
      <c r="B980" s="3">
        <v>16000</v>
      </c>
      <c r="C980" s="3">
        <v>6</v>
      </c>
      <c r="D980" s="3" t="s">
        <v>9</v>
      </c>
      <c r="E980" s="3" t="s">
        <v>21</v>
      </c>
      <c r="F980" s="3">
        <v>2019</v>
      </c>
      <c r="G980" s="3">
        <v>606.1</v>
      </c>
      <c r="H980" s="3">
        <v>534206</v>
      </c>
      <c r="I980" s="3">
        <v>1787065</v>
      </c>
      <c r="J980" s="3"/>
    </row>
    <row r="981" spans="1:10" hidden="1" x14ac:dyDescent="0.2">
      <c r="A981" s="3" t="s">
        <v>33</v>
      </c>
      <c r="B981" s="3">
        <v>16000</v>
      </c>
      <c r="C981" s="3">
        <v>6</v>
      </c>
      <c r="D981" s="3" t="s">
        <v>9</v>
      </c>
      <c r="E981" s="3" t="s">
        <v>22</v>
      </c>
      <c r="F981" s="3">
        <v>2019</v>
      </c>
      <c r="G981" s="3">
        <v>247.8</v>
      </c>
      <c r="H981" s="3">
        <v>276607</v>
      </c>
      <c r="I981" s="3">
        <v>1787065</v>
      </c>
      <c r="J981" s="3">
        <v>3.7</v>
      </c>
    </row>
    <row r="982" spans="1:10" hidden="1" x14ac:dyDescent="0.2">
      <c r="A982" s="3" t="s">
        <v>33</v>
      </c>
      <c r="B982" s="3">
        <v>16000</v>
      </c>
      <c r="C982" s="3">
        <v>6</v>
      </c>
      <c r="D982" s="3" t="s">
        <v>9</v>
      </c>
      <c r="E982" s="3" t="s">
        <v>23</v>
      </c>
      <c r="F982" s="3">
        <v>2019</v>
      </c>
      <c r="G982" s="3">
        <v>3172.1</v>
      </c>
      <c r="H982" s="3">
        <v>2456803</v>
      </c>
      <c r="I982" s="3">
        <v>1787065</v>
      </c>
      <c r="J982" s="3"/>
    </row>
    <row r="983" spans="1:10" hidden="1" x14ac:dyDescent="0.2">
      <c r="A983" s="3" t="s">
        <v>33</v>
      </c>
      <c r="B983" s="3">
        <v>16000</v>
      </c>
      <c r="C983" s="3">
        <v>6</v>
      </c>
      <c r="D983" s="3" t="s">
        <v>9</v>
      </c>
      <c r="E983" s="3" t="s">
        <v>24</v>
      </c>
      <c r="F983" s="3">
        <v>2019</v>
      </c>
      <c r="G983" s="3">
        <v>1686.5</v>
      </c>
      <c r="H983" s="3">
        <v>1872265</v>
      </c>
      <c r="I983" s="3">
        <v>1787065</v>
      </c>
      <c r="J983" s="3">
        <v>26.7</v>
      </c>
    </row>
    <row r="984" spans="1:10" hidden="1" x14ac:dyDescent="0.2">
      <c r="A984" s="3" t="s">
        <v>33</v>
      </c>
      <c r="B984" s="3">
        <v>16000</v>
      </c>
      <c r="C984" s="3">
        <v>6</v>
      </c>
      <c r="D984" s="3" t="s">
        <v>9</v>
      </c>
      <c r="E984" s="3" t="s">
        <v>25</v>
      </c>
      <c r="F984" s="3">
        <v>2019</v>
      </c>
      <c r="G984" s="3">
        <v>8667.9</v>
      </c>
      <c r="H984" s="3">
        <v>4307251</v>
      </c>
      <c r="I984" s="3">
        <v>1787065</v>
      </c>
      <c r="J984" s="3">
        <v>96.6</v>
      </c>
    </row>
    <row r="985" spans="1:10" hidden="1" x14ac:dyDescent="0.2">
      <c r="A985" s="3" t="s">
        <v>33</v>
      </c>
      <c r="B985" s="3">
        <v>16000</v>
      </c>
      <c r="C985" s="3">
        <v>6</v>
      </c>
      <c r="D985" s="3" t="s">
        <v>9</v>
      </c>
      <c r="E985" s="3" t="s">
        <v>26</v>
      </c>
      <c r="F985" s="3">
        <v>2019</v>
      </c>
      <c r="G985" s="3">
        <v>11545</v>
      </c>
      <c r="H985" s="3">
        <v>1145968</v>
      </c>
      <c r="I985" s="3">
        <v>1787065</v>
      </c>
      <c r="J985" s="3"/>
    </row>
    <row r="986" spans="1:10" hidden="1" x14ac:dyDescent="0.2">
      <c r="A986" s="3" t="s">
        <v>33</v>
      </c>
      <c r="B986" s="3">
        <v>16000</v>
      </c>
      <c r="C986" s="3">
        <v>6</v>
      </c>
      <c r="D986" s="3" t="s">
        <v>9</v>
      </c>
      <c r="E986" s="3" t="s">
        <v>27</v>
      </c>
      <c r="F986" s="3">
        <v>2019</v>
      </c>
      <c r="G986" s="3">
        <v>6348.3</v>
      </c>
      <c r="H986" s="3">
        <v>4520791</v>
      </c>
      <c r="I986" s="3">
        <v>1787065</v>
      </c>
      <c r="J986" s="3"/>
    </row>
    <row r="987" spans="1:10" hidden="1" x14ac:dyDescent="0.2">
      <c r="A987" s="3" t="s">
        <v>33</v>
      </c>
      <c r="B987" s="3">
        <v>16000</v>
      </c>
      <c r="C987" s="3">
        <v>6</v>
      </c>
      <c r="D987" s="3" t="s">
        <v>9</v>
      </c>
      <c r="E987" s="3" t="s">
        <v>28</v>
      </c>
      <c r="F987" s="3">
        <v>2019</v>
      </c>
      <c r="G987" s="3">
        <v>8023</v>
      </c>
      <c r="H987" s="3">
        <v>6744216</v>
      </c>
      <c r="I987" s="3">
        <v>1787065</v>
      </c>
      <c r="J987" s="3"/>
    </row>
    <row r="988" spans="1:10" hidden="1" x14ac:dyDescent="0.2">
      <c r="A988" s="3" t="s">
        <v>33</v>
      </c>
      <c r="B988" s="3">
        <v>16000</v>
      </c>
      <c r="C988" s="3">
        <v>6</v>
      </c>
      <c r="D988" s="3" t="s">
        <v>9</v>
      </c>
      <c r="E988" s="3" t="s">
        <v>29</v>
      </c>
      <c r="F988" s="3">
        <v>2019</v>
      </c>
      <c r="G988" s="3">
        <v>2443.6999999999998</v>
      </c>
      <c r="H988" s="3">
        <v>1955692</v>
      </c>
      <c r="I988" s="3">
        <v>1787065</v>
      </c>
      <c r="J988" s="3"/>
    </row>
    <row r="989" spans="1:10" hidden="1" x14ac:dyDescent="0.2">
      <c r="A989" s="3" t="s">
        <v>33</v>
      </c>
      <c r="B989" s="3">
        <v>16000</v>
      </c>
      <c r="C989" s="3">
        <v>6</v>
      </c>
      <c r="D989" s="3" t="s">
        <v>9</v>
      </c>
      <c r="E989" s="3" t="s">
        <v>30</v>
      </c>
      <c r="F989" s="3">
        <v>2019</v>
      </c>
      <c r="G989" s="3">
        <v>1370.3</v>
      </c>
      <c r="H989" s="3">
        <v>429735</v>
      </c>
      <c r="I989" s="3">
        <v>1787065</v>
      </c>
      <c r="J989" s="3">
        <v>144.6</v>
      </c>
    </row>
    <row r="990" spans="1:10" hidden="1" x14ac:dyDescent="0.2">
      <c r="A990" s="3" t="s">
        <v>33</v>
      </c>
      <c r="B990" s="3">
        <v>16000</v>
      </c>
      <c r="C990" s="3">
        <v>6</v>
      </c>
      <c r="D990" s="3" t="s">
        <v>9</v>
      </c>
      <c r="E990" s="3" t="s">
        <v>31</v>
      </c>
      <c r="F990" s="3">
        <v>2019</v>
      </c>
      <c r="G990" s="3">
        <v>5456.9</v>
      </c>
      <c r="H990" s="3">
        <v>2708735</v>
      </c>
      <c r="I990" s="3">
        <v>1787065</v>
      </c>
      <c r="J990" s="3"/>
    </row>
    <row r="991" spans="1:10" hidden="1" x14ac:dyDescent="0.2">
      <c r="A991" s="3" t="s">
        <v>34</v>
      </c>
      <c r="B991" s="3">
        <v>30000</v>
      </c>
      <c r="C991" s="3">
        <v>6</v>
      </c>
      <c r="D991" s="3" t="s">
        <v>9</v>
      </c>
      <c r="E991" s="3" t="s">
        <v>7</v>
      </c>
      <c r="F991" s="3">
        <v>2019</v>
      </c>
      <c r="G991" s="3"/>
      <c r="H991" s="3">
        <v>1574133</v>
      </c>
      <c r="I991" s="3">
        <v>1068778</v>
      </c>
      <c r="J991" s="3"/>
    </row>
    <row r="992" spans="1:10" hidden="1" x14ac:dyDescent="0.2">
      <c r="A992" s="3" t="s">
        <v>34</v>
      </c>
      <c r="B992" s="3">
        <v>30000</v>
      </c>
      <c r="C992" s="3">
        <v>6</v>
      </c>
      <c r="D992" s="3" t="s">
        <v>9</v>
      </c>
      <c r="E992" s="3" t="s">
        <v>10</v>
      </c>
      <c r="F992" s="3">
        <v>2019</v>
      </c>
      <c r="G992" s="3">
        <v>1133.0999999999999</v>
      </c>
      <c r="H992" s="3">
        <v>1017885</v>
      </c>
      <c r="I992" s="3">
        <v>1068778</v>
      </c>
      <c r="J992" s="3"/>
    </row>
    <row r="993" spans="1:10" hidden="1" x14ac:dyDescent="0.2">
      <c r="A993" s="3" t="s">
        <v>34</v>
      </c>
      <c r="B993" s="3">
        <v>30000</v>
      </c>
      <c r="C993" s="3">
        <v>6</v>
      </c>
      <c r="D993" s="3" t="s">
        <v>9</v>
      </c>
      <c r="E993" s="3" t="s">
        <v>11</v>
      </c>
      <c r="F993" s="3">
        <v>2019</v>
      </c>
      <c r="G993" s="3">
        <v>660.6</v>
      </c>
      <c r="H993" s="3">
        <v>470224</v>
      </c>
      <c r="I993" s="3">
        <v>1068778</v>
      </c>
      <c r="J993" s="3">
        <v>66.8</v>
      </c>
    </row>
    <row r="994" spans="1:10" hidden="1" x14ac:dyDescent="0.2">
      <c r="A994" s="3" t="s">
        <v>34</v>
      </c>
      <c r="B994" s="3">
        <v>30000</v>
      </c>
      <c r="C994" s="3">
        <v>6</v>
      </c>
      <c r="D994" s="3" t="s">
        <v>9</v>
      </c>
      <c r="E994" s="3" t="s">
        <v>12</v>
      </c>
      <c r="F994" s="3">
        <v>2019</v>
      </c>
      <c r="G994" s="3">
        <v>3062.8</v>
      </c>
      <c r="H994" s="3">
        <v>3075785</v>
      </c>
      <c r="I994" s="3">
        <v>1068778</v>
      </c>
      <c r="J994" s="3">
        <v>30.1</v>
      </c>
    </row>
    <row r="995" spans="1:10" hidden="1" x14ac:dyDescent="0.2">
      <c r="A995" s="3" t="s">
        <v>34</v>
      </c>
      <c r="B995" s="3">
        <v>30000</v>
      </c>
      <c r="C995" s="3">
        <v>6</v>
      </c>
      <c r="D995" s="3" t="s">
        <v>9</v>
      </c>
      <c r="E995" s="3" t="s">
        <v>13</v>
      </c>
      <c r="F995" s="3">
        <v>2019</v>
      </c>
      <c r="G995" s="3">
        <v>1240.4000000000001</v>
      </c>
      <c r="H995" s="3">
        <v>825421</v>
      </c>
      <c r="I995" s="3">
        <v>1068778</v>
      </c>
      <c r="J995" s="3"/>
    </row>
    <row r="996" spans="1:10" hidden="1" x14ac:dyDescent="0.2">
      <c r="A996" s="3" t="s">
        <v>34</v>
      </c>
      <c r="B996" s="3">
        <v>30000</v>
      </c>
      <c r="C996" s="3">
        <v>6</v>
      </c>
      <c r="D996" s="3" t="s">
        <v>9</v>
      </c>
      <c r="E996" s="3" t="s">
        <v>14</v>
      </c>
      <c r="F996" s="3">
        <v>2019</v>
      </c>
      <c r="G996" s="3">
        <v>1779.4</v>
      </c>
      <c r="H996" s="3">
        <v>1408301</v>
      </c>
      <c r="I996" s="3">
        <v>1068778</v>
      </c>
      <c r="J996" s="3"/>
    </row>
    <row r="997" spans="1:10" hidden="1" x14ac:dyDescent="0.2">
      <c r="A997" s="3" t="s">
        <v>34</v>
      </c>
      <c r="B997" s="3">
        <v>30000</v>
      </c>
      <c r="C997" s="3">
        <v>6</v>
      </c>
      <c r="D997" s="3" t="s">
        <v>9</v>
      </c>
      <c r="E997" s="3" t="s">
        <v>15</v>
      </c>
      <c r="F997" s="3">
        <v>2019</v>
      </c>
      <c r="G997" s="3">
        <v>2683.9</v>
      </c>
      <c r="H997" s="3">
        <v>1567084</v>
      </c>
      <c r="I997" s="3">
        <v>1068778</v>
      </c>
      <c r="J997" s="3">
        <v>25.9</v>
      </c>
    </row>
    <row r="998" spans="1:10" hidden="1" x14ac:dyDescent="0.2">
      <c r="A998" s="3" t="s">
        <v>34</v>
      </c>
      <c r="B998" s="3">
        <v>30000</v>
      </c>
      <c r="C998" s="3">
        <v>6</v>
      </c>
      <c r="D998" s="3" t="s">
        <v>9</v>
      </c>
      <c r="E998" s="3" t="s">
        <v>16</v>
      </c>
      <c r="F998" s="3">
        <v>2019</v>
      </c>
      <c r="G998" s="3">
        <v>279.39999999999998</v>
      </c>
      <c r="H998" s="3">
        <v>288176</v>
      </c>
      <c r="I998" s="3">
        <v>1068778</v>
      </c>
      <c r="J998" s="3"/>
    </row>
    <row r="999" spans="1:10" hidden="1" x14ac:dyDescent="0.2">
      <c r="A999" s="3" t="s">
        <v>34</v>
      </c>
      <c r="B999" s="3">
        <v>30000</v>
      </c>
      <c r="C999" s="3">
        <v>6</v>
      </c>
      <c r="D999" s="3" t="s">
        <v>9</v>
      </c>
      <c r="E999" s="3" t="s">
        <v>17</v>
      </c>
      <c r="F999" s="3">
        <v>2019</v>
      </c>
      <c r="G999" s="3">
        <v>7607.4</v>
      </c>
      <c r="H999" s="3">
        <v>6339977</v>
      </c>
      <c r="I999" s="3">
        <v>1068778</v>
      </c>
      <c r="J999" s="3">
        <v>90.8</v>
      </c>
    </row>
    <row r="1000" spans="1:10" hidden="1" x14ac:dyDescent="0.2">
      <c r="A1000" s="3" t="s">
        <v>34</v>
      </c>
      <c r="B1000" s="3">
        <v>30000</v>
      </c>
      <c r="C1000" s="3">
        <v>6</v>
      </c>
      <c r="D1000" s="3" t="s">
        <v>9</v>
      </c>
      <c r="E1000" s="3" t="s">
        <v>18</v>
      </c>
      <c r="F1000" s="3">
        <v>2019</v>
      </c>
      <c r="G1000" s="3">
        <v>1148.5</v>
      </c>
      <c r="H1000" s="3">
        <v>476870</v>
      </c>
      <c r="I1000" s="3">
        <v>1068778</v>
      </c>
      <c r="J1000" s="3">
        <v>6.2</v>
      </c>
    </row>
    <row r="1001" spans="1:10" hidden="1" x14ac:dyDescent="0.2">
      <c r="A1001" s="3" t="s">
        <v>34</v>
      </c>
      <c r="B1001" s="3">
        <v>30000</v>
      </c>
      <c r="C1001" s="3">
        <v>6</v>
      </c>
      <c r="D1001" s="3" t="s">
        <v>9</v>
      </c>
      <c r="E1001" s="3" t="s">
        <v>19</v>
      </c>
      <c r="F1001" s="3">
        <v>2019</v>
      </c>
      <c r="G1001" s="3">
        <v>236.2</v>
      </c>
      <c r="H1001" s="3">
        <v>203695</v>
      </c>
      <c r="I1001" s="3">
        <v>1068778</v>
      </c>
      <c r="J1001" s="3"/>
    </row>
    <row r="1002" spans="1:10" hidden="1" x14ac:dyDescent="0.2">
      <c r="A1002" s="3" t="s">
        <v>34</v>
      </c>
      <c r="B1002" s="3">
        <v>30000</v>
      </c>
      <c r="C1002" s="3">
        <v>6</v>
      </c>
      <c r="D1002" s="3" t="s">
        <v>9</v>
      </c>
      <c r="E1002" s="3" t="s">
        <v>20</v>
      </c>
      <c r="F1002" s="3">
        <v>2019</v>
      </c>
      <c r="G1002" s="3">
        <v>3354.4</v>
      </c>
      <c r="H1002" s="3">
        <v>1486485</v>
      </c>
      <c r="I1002" s="3">
        <v>1068778</v>
      </c>
      <c r="J1002" s="3">
        <v>20.9</v>
      </c>
    </row>
    <row r="1003" spans="1:10" hidden="1" x14ac:dyDescent="0.2">
      <c r="A1003" s="3" t="s">
        <v>34</v>
      </c>
      <c r="B1003" s="3">
        <v>30000</v>
      </c>
      <c r="C1003" s="3">
        <v>6</v>
      </c>
      <c r="D1003" s="3" t="s">
        <v>9</v>
      </c>
      <c r="E1003" s="3" t="s">
        <v>21</v>
      </c>
      <c r="F1003" s="3">
        <v>2019</v>
      </c>
      <c r="G1003" s="3">
        <v>545.29999999999995</v>
      </c>
      <c r="H1003" s="3">
        <v>470129</v>
      </c>
      <c r="I1003" s="3">
        <v>1068778</v>
      </c>
      <c r="J1003" s="3"/>
    </row>
    <row r="1004" spans="1:10" hidden="1" x14ac:dyDescent="0.2">
      <c r="A1004" s="3" t="s">
        <v>34</v>
      </c>
      <c r="B1004" s="3">
        <v>30000</v>
      </c>
      <c r="C1004" s="3">
        <v>6</v>
      </c>
      <c r="D1004" s="3" t="s">
        <v>9</v>
      </c>
      <c r="E1004" s="3" t="s">
        <v>22</v>
      </c>
      <c r="F1004" s="3">
        <v>2019</v>
      </c>
      <c r="G1004" s="3">
        <v>2212</v>
      </c>
      <c r="H1004" s="3">
        <v>1000786</v>
      </c>
      <c r="I1004" s="3">
        <v>1068778</v>
      </c>
      <c r="J1004" s="3">
        <v>7.3</v>
      </c>
    </row>
    <row r="1005" spans="1:10" hidden="1" x14ac:dyDescent="0.2">
      <c r="A1005" s="3" t="s">
        <v>34</v>
      </c>
      <c r="B1005" s="3">
        <v>30000</v>
      </c>
      <c r="C1005" s="3">
        <v>6</v>
      </c>
      <c r="D1005" s="3" t="s">
        <v>9</v>
      </c>
      <c r="E1005" s="3" t="s">
        <v>23</v>
      </c>
      <c r="F1005" s="3">
        <v>2019</v>
      </c>
      <c r="G1005" s="3">
        <v>2113.9</v>
      </c>
      <c r="H1005" s="3">
        <v>661064</v>
      </c>
      <c r="I1005" s="3">
        <v>1068778</v>
      </c>
      <c r="J1005" s="3"/>
    </row>
    <row r="1006" spans="1:10" hidden="1" x14ac:dyDescent="0.2">
      <c r="A1006" s="3" t="s">
        <v>34</v>
      </c>
      <c r="B1006" s="3">
        <v>30000</v>
      </c>
      <c r="C1006" s="3">
        <v>6</v>
      </c>
      <c r="D1006" s="3" t="s">
        <v>9</v>
      </c>
      <c r="E1006" s="3" t="s">
        <v>24</v>
      </c>
      <c r="F1006" s="3">
        <v>2019</v>
      </c>
      <c r="G1006" s="3">
        <v>1200.4000000000001</v>
      </c>
      <c r="H1006" s="3">
        <v>1346965</v>
      </c>
      <c r="I1006" s="3">
        <v>1068778</v>
      </c>
      <c r="J1006" s="3">
        <v>19.100000000000001</v>
      </c>
    </row>
    <row r="1007" spans="1:10" hidden="1" x14ac:dyDescent="0.2">
      <c r="A1007" s="3" t="s">
        <v>34</v>
      </c>
      <c r="B1007" s="3">
        <v>30000</v>
      </c>
      <c r="C1007" s="3">
        <v>6</v>
      </c>
      <c r="D1007" s="3" t="s">
        <v>9</v>
      </c>
      <c r="E1007" s="3" t="s">
        <v>25</v>
      </c>
      <c r="F1007" s="3">
        <v>2019</v>
      </c>
      <c r="G1007" s="3">
        <v>4062.6</v>
      </c>
      <c r="H1007" s="3">
        <v>2441698</v>
      </c>
      <c r="I1007" s="3">
        <v>1068778</v>
      </c>
      <c r="J1007" s="3">
        <v>43.4</v>
      </c>
    </row>
    <row r="1008" spans="1:10" hidden="1" x14ac:dyDescent="0.2">
      <c r="A1008" s="3" t="s">
        <v>34</v>
      </c>
      <c r="B1008" s="3">
        <v>30000</v>
      </c>
      <c r="C1008" s="3">
        <v>6</v>
      </c>
      <c r="D1008" s="3" t="s">
        <v>9</v>
      </c>
      <c r="E1008" s="3" t="s">
        <v>26</v>
      </c>
      <c r="F1008" s="3">
        <v>2019</v>
      </c>
      <c r="G1008" s="3">
        <v>7482.4</v>
      </c>
      <c r="H1008" s="3">
        <v>793093</v>
      </c>
      <c r="I1008" s="3">
        <v>1068778</v>
      </c>
      <c r="J1008" s="3"/>
    </row>
    <row r="1009" spans="1:10" hidden="1" x14ac:dyDescent="0.2">
      <c r="A1009" s="3" t="s">
        <v>34</v>
      </c>
      <c r="B1009" s="3">
        <v>30000</v>
      </c>
      <c r="C1009" s="3">
        <v>6</v>
      </c>
      <c r="D1009" s="3" t="s">
        <v>9</v>
      </c>
      <c r="E1009" s="3" t="s">
        <v>27</v>
      </c>
      <c r="F1009" s="3">
        <v>2019</v>
      </c>
      <c r="G1009" s="3">
        <v>3365.2</v>
      </c>
      <c r="H1009" s="3">
        <v>2802877</v>
      </c>
      <c r="I1009" s="3">
        <v>1068778</v>
      </c>
      <c r="J1009" s="3"/>
    </row>
    <row r="1010" spans="1:10" hidden="1" x14ac:dyDescent="0.2">
      <c r="A1010" s="3" t="s">
        <v>34</v>
      </c>
      <c r="B1010" s="3">
        <v>30000</v>
      </c>
      <c r="C1010" s="3">
        <v>6</v>
      </c>
      <c r="D1010" s="3" t="s">
        <v>9</v>
      </c>
      <c r="E1010" s="3" t="s">
        <v>28</v>
      </c>
      <c r="F1010" s="3">
        <v>2019</v>
      </c>
      <c r="G1010" s="3">
        <v>5282.6</v>
      </c>
      <c r="H1010" s="3">
        <v>4461547</v>
      </c>
      <c r="I1010" s="3">
        <v>1068778</v>
      </c>
      <c r="J1010" s="3"/>
    </row>
    <row r="1011" spans="1:10" hidden="1" x14ac:dyDescent="0.2">
      <c r="A1011" s="3" t="s">
        <v>34</v>
      </c>
      <c r="B1011" s="3">
        <v>30000</v>
      </c>
      <c r="C1011" s="3">
        <v>6</v>
      </c>
      <c r="D1011" s="3" t="s">
        <v>9</v>
      </c>
      <c r="E1011" s="3" t="s">
        <v>29</v>
      </c>
      <c r="F1011" s="3">
        <v>2019</v>
      </c>
      <c r="G1011" s="3">
        <v>2389</v>
      </c>
      <c r="H1011" s="3">
        <v>1436929</v>
      </c>
      <c r="I1011" s="3">
        <v>1068778</v>
      </c>
      <c r="J1011" s="3"/>
    </row>
    <row r="1012" spans="1:10" hidden="1" x14ac:dyDescent="0.2">
      <c r="A1012" s="3" t="s">
        <v>34</v>
      </c>
      <c r="B1012" s="3">
        <v>30000</v>
      </c>
      <c r="C1012" s="3">
        <v>6</v>
      </c>
      <c r="D1012" s="3" t="s">
        <v>9</v>
      </c>
      <c r="E1012" s="3" t="s">
        <v>30</v>
      </c>
      <c r="F1012" s="3">
        <v>2019</v>
      </c>
      <c r="G1012" s="3">
        <v>1129.5</v>
      </c>
      <c r="H1012" s="3">
        <v>397485</v>
      </c>
      <c r="I1012" s="3">
        <v>1068778</v>
      </c>
      <c r="J1012" s="3">
        <v>94.4</v>
      </c>
    </row>
    <row r="1013" spans="1:10" hidden="1" x14ac:dyDescent="0.2">
      <c r="A1013" s="3" t="s">
        <v>34</v>
      </c>
      <c r="B1013" s="3">
        <v>30000</v>
      </c>
      <c r="C1013" s="3">
        <v>6</v>
      </c>
      <c r="D1013" s="3" t="s">
        <v>9</v>
      </c>
      <c r="E1013" s="3" t="s">
        <v>31</v>
      </c>
      <c r="F1013" s="3">
        <v>2019</v>
      </c>
      <c r="G1013" s="3">
        <v>2844.9</v>
      </c>
      <c r="H1013" s="3">
        <v>1368384</v>
      </c>
      <c r="I1013" s="3">
        <v>1068778</v>
      </c>
      <c r="J1013" s="3"/>
    </row>
    <row r="1014" spans="1:10" hidden="1" x14ac:dyDescent="0.2">
      <c r="A1014" s="3" t="s">
        <v>35</v>
      </c>
      <c r="B1014" s="3">
        <v>32000</v>
      </c>
      <c r="C1014" s="3">
        <v>6</v>
      </c>
      <c r="D1014" s="3" t="s">
        <v>9</v>
      </c>
      <c r="E1014" s="3" t="s">
        <v>7</v>
      </c>
      <c r="F1014" s="3">
        <v>2019</v>
      </c>
      <c r="G1014" s="3"/>
      <c r="H1014" s="3">
        <v>15442058</v>
      </c>
      <c r="I1014" s="3">
        <v>3080156</v>
      </c>
      <c r="J1014" s="3"/>
    </row>
    <row r="1015" spans="1:10" hidden="1" x14ac:dyDescent="0.2">
      <c r="A1015" s="3" t="s">
        <v>35</v>
      </c>
      <c r="B1015" s="3">
        <v>32000</v>
      </c>
      <c r="C1015" s="3">
        <v>6</v>
      </c>
      <c r="D1015" s="3" t="s">
        <v>9</v>
      </c>
      <c r="E1015" s="3" t="s">
        <v>10</v>
      </c>
      <c r="F1015" s="3">
        <v>2019</v>
      </c>
      <c r="G1015" s="3">
        <v>6162.6</v>
      </c>
      <c r="H1015" s="3">
        <v>5433612</v>
      </c>
      <c r="I1015" s="3">
        <v>3080156</v>
      </c>
      <c r="J1015" s="3"/>
    </row>
    <row r="1016" spans="1:10" hidden="1" x14ac:dyDescent="0.2">
      <c r="A1016" s="3" t="s">
        <v>35</v>
      </c>
      <c r="B1016" s="3">
        <v>32000</v>
      </c>
      <c r="C1016" s="3">
        <v>6</v>
      </c>
      <c r="D1016" s="3" t="s">
        <v>9</v>
      </c>
      <c r="E1016" s="3" t="s">
        <v>11</v>
      </c>
      <c r="F1016" s="3">
        <v>2019</v>
      </c>
      <c r="G1016" s="3">
        <v>5138.8</v>
      </c>
      <c r="H1016" s="3">
        <v>2704960</v>
      </c>
      <c r="I1016" s="3">
        <v>3080156</v>
      </c>
      <c r="J1016" s="3">
        <v>355.3</v>
      </c>
    </row>
    <row r="1017" spans="1:10" hidden="1" x14ac:dyDescent="0.2">
      <c r="A1017" s="3" t="s">
        <v>35</v>
      </c>
      <c r="B1017" s="3">
        <v>32000</v>
      </c>
      <c r="C1017" s="3">
        <v>6</v>
      </c>
      <c r="D1017" s="3" t="s">
        <v>9</v>
      </c>
      <c r="E1017" s="3" t="s">
        <v>12</v>
      </c>
      <c r="F1017" s="3">
        <v>2019</v>
      </c>
      <c r="G1017" s="3">
        <v>9692.6</v>
      </c>
      <c r="H1017" s="3">
        <v>9031571</v>
      </c>
      <c r="I1017" s="3">
        <v>3080156</v>
      </c>
      <c r="J1017" s="3">
        <v>96.2</v>
      </c>
    </row>
    <row r="1018" spans="1:10" hidden="1" x14ac:dyDescent="0.2">
      <c r="A1018" s="3" t="s">
        <v>35</v>
      </c>
      <c r="B1018" s="3">
        <v>32000</v>
      </c>
      <c r="C1018" s="3">
        <v>6</v>
      </c>
      <c r="D1018" s="3" t="s">
        <v>9</v>
      </c>
      <c r="E1018" s="3" t="s">
        <v>13</v>
      </c>
      <c r="F1018" s="3">
        <v>2019</v>
      </c>
      <c r="G1018" s="3">
        <v>6150.6</v>
      </c>
      <c r="H1018" s="3">
        <v>3721157</v>
      </c>
      <c r="I1018" s="3">
        <v>3080156</v>
      </c>
      <c r="J1018" s="3"/>
    </row>
    <row r="1019" spans="1:10" hidden="1" x14ac:dyDescent="0.2">
      <c r="A1019" s="3" t="s">
        <v>35</v>
      </c>
      <c r="B1019" s="3">
        <v>32000</v>
      </c>
      <c r="C1019" s="3">
        <v>6</v>
      </c>
      <c r="D1019" s="3" t="s">
        <v>9</v>
      </c>
      <c r="E1019" s="3" t="s">
        <v>14</v>
      </c>
      <c r="F1019" s="3">
        <v>2019</v>
      </c>
      <c r="G1019" s="3">
        <v>2615.8000000000002</v>
      </c>
      <c r="H1019" s="3">
        <v>2230463</v>
      </c>
      <c r="I1019" s="3">
        <v>3080156</v>
      </c>
      <c r="J1019" s="3"/>
    </row>
    <row r="1020" spans="1:10" hidden="1" x14ac:dyDescent="0.2">
      <c r="A1020" s="3" t="s">
        <v>35</v>
      </c>
      <c r="B1020" s="3">
        <v>32000</v>
      </c>
      <c r="C1020" s="3">
        <v>6</v>
      </c>
      <c r="D1020" s="3" t="s">
        <v>9</v>
      </c>
      <c r="E1020" s="3" t="s">
        <v>15</v>
      </c>
      <c r="F1020" s="3">
        <v>2019</v>
      </c>
      <c r="G1020" s="3">
        <v>10373.4</v>
      </c>
      <c r="H1020" s="3">
        <v>4615006</v>
      </c>
      <c r="I1020" s="3">
        <v>3080156</v>
      </c>
      <c r="J1020" s="3">
        <v>69</v>
      </c>
    </row>
    <row r="1021" spans="1:10" hidden="1" x14ac:dyDescent="0.2">
      <c r="A1021" s="3" t="s">
        <v>35</v>
      </c>
      <c r="B1021" s="3">
        <v>32000</v>
      </c>
      <c r="C1021" s="3">
        <v>6</v>
      </c>
      <c r="D1021" s="3" t="s">
        <v>9</v>
      </c>
      <c r="E1021" s="3" t="s">
        <v>16</v>
      </c>
      <c r="F1021" s="3">
        <v>2019</v>
      </c>
      <c r="G1021" s="3">
        <v>43.5</v>
      </c>
      <c r="H1021" s="3">
        <v>31735</v>
      </c>
      <c r="I1021" s="3">
        <v>3080156</v>
      </c>
      <c r="J1021" s="3"/>
    </row>
    <row r="1022" spans="1:10" hidden="1" x14ac:dyDescent="0.2">
      <c r="A1022" s="3" t="s">
        <v>35</v>
      </c>
      <c r="B1022" s="3">
        <v>32000</v>
      </c>
      <c r="C1022" s="3">
        <v>6</v>
      </c>
      <c r="D1022" s="3" t="s">
        <v>9</v>
      </c>
      <c r="E1022" s="3" t="s">
        <v>17</v>
      </c>
      <c r="F1022" s="3">
        <v>2019</v>
      </c>
      <c r="G1022" s="3">
        <v>18508.099999999999</v>
      </c>
      <c r="H1022" s="3">
        <v>15727556</v>
      </c>
      <c r="I1022" s="3">
        <v>3080156</v>
      </c>
      <c r="J1022" s="3">
        <v>165.2</v>
      </c>
    </row>
    <row r="1023" spans="1:10" hidden="1" x14ac:dyDescent="0.2">
      <c r="A1023" s="3" t="s">
        <v>35</v>
      </c>
      <c r="B1023" s="3">
        <v>32000</v>
      </c>
      <c r="C1023" s="3">
        <v>6</v>
      </c>
      <c r="D1023" s="3" t="s">
        <v>9</v>
      </c>
      <c r="E1023" s="3" t="s">
        <v>18</v>
      </c>
      <c r="F1023" s="3">
        <v>2019</v>
      </c>
      <c r="G1023" s="3">
        <v>5008.8</v>
      </c>
      <c r="H1023" s="3">
        <v>2121223</v>
      </c>
      <c r="I1023" s="3">
        <v>3080156</v>
      </c>
      <c r="J1023" s="3">
        <v>15.8</v>
      </c>
    </row>
    <row r="1024" spans="1:10" hidden="1" x14ac:dyDescent="0.2">
      <c r="A1024" s="3" t="s">
        <v>35</v>
      </c>
      <c r="B1024" s="3">
        <v>32000</v>
      </c>
      <c r="C1024" s="3">
        <v>6</v>
      </c>
      <c r="D1024" s="3" t="s">
        <v>9</v>
      </c>
      <c r="E1024" s="3" t="s">
        <v>19</v>
      </c>
      <c r="F1024" s="3">
        <v>2019</v>
      </c>
      <c r="G1024" s="3">
        <v>4687.2</v>
      </c>
      <c r="H1024" s="3">
        <v>3904285</v>
      </c>
      <c r="I1024" s="3">
        <v>3080156</v>
      </c>
      <c r="J1024" s="3"/>
    </row>
    <row r="1025" spans="1:10" hidden="1" x14ac:dyDescent="0.2">
      <c r="A1025" s="3" t="s">
        <v>35</v>
      </c>
      <c r="B1025" s="3">
        <v>32000</v>
      </c>
      <c r="C1025" s="3">
        <v>6</v>
      </c>
      <c r="D1025" s="3" t="s">
        <v>9</v>
      </c>
      <c r="E1025" s="3" t="s">
        <v>20</v>
      </c>
      <c r="F1025" s="3">
        <v>2019</v>
      </c>
      <c r="G1025" s="3">
        <v>8370.7999999999993</v>
      </c>
      <c r="H1025" s="3">
        <v>5062369</v>
      </c>
      <c r="I1025" s="3">
        <v>3080156</v>
      </c>
      <c r="J1025" s="3">
        <v>59.4</v>
      </c>
    </row>
    <row r="1026" spans="1:10" hidden="1" x14ac:dyDescent="0.2">
      <c r="A1026" s="3" t="s">
        <v>35</v>
      </c>
      <c r="B1026" s="3">
        <v>32000</v>
      </c>
      <c r="C1026" s="3">
        <v>6</v>
      </c>
      <c r="D1026" s="3" t="s">
        <v>9</v>
      </c>
      <c r="E1026" s="3" t="s">
        <v>21</v>
      </c>
      <c r="F1026" s="3">
        <v>2019</v>
      </c>
      <c r="G1026" s="3">
        <v>1587.4</v>
      </c>
      <c r="H1026" s="3">
        <v>1451658</v>
      </c>
      <c r="I1026" s="3">
        <v>3080156</v>
      </c>
      <c r="J1026" s="3"/>
    </row>
    <row r="1027" spans="1:10" hidden="1" x14ac:dyDescent="0.2">
      <c r="A1027" s="3" t="s">
        <v>35</v>
      </c>
      <c r="B1027" s="3">
        <v>32000</v>
      </c>
      <c r="C1027" s="3">
        <v>6</v>
      </c>
      <c r="D1027" s="3" t="s">
        <v>9</v>
      </c>
      <c r="E1027" s="3" t="s">
        <v>22</v>
      </c>
      <c r="F1027" s="3">
        <v>2019</v>
      </c>
      <c r="G1027" s="3">
        <v>3985.9</v>
      </c>
      <c r="H1027" s="3">
        <v>1873998</v>
      </c>
      <c r="I1027" s="3">
        <v>3080156</v>
      </c>
      <c r="J1027" s="3">
        <v>14.7</v>
      </c>
    </row>
    <row r="1028" spans="1:10" hidden="1" x14ac:dyDescent="0.2">
      <c r="A1028" s="3" t="s">
        <v>35</v>
      </c>
      <c r="B1028" s="3">
        <v>32000</v>
      </c>
      <c r="C1028" s="3">
        <v>6</v>
      </c>
      <c r="D1028" s="3" t="s">
        <v>9</v>
      </c>
      <c r="E1028" s="3" t="s">
        <v>23</v>
      </c>
      <c r="F1028" s="3">
        <v>2019</v>
      </c>
      <c r="G1028" s="3">
        <v>2220.1999999999998</v>
      </c>
      <c r="H1028" s="3">
        <v>1341212</v>
      </c>
      <c r="I1028" s="3">
        <v>3080156</v>
      </c>
      <c r="J1028" s="3"/>
    </row>
    <row r="1029" spans="1:10" hidden="1" x14ac:dyDescent="0.2">
      <c r="A1029" s="3" t="s">
        <v>35</v>
      </c>
      <c r="B1029" s="3">
        <v>32000</v>
      </c>
      <c r="C1029" s="3">
        <v>6</v>
      </c>
      <c r="D1029" s="3" t="s">
        <v>9</v>
      </c>
      <c r="E1029" s="3" t="s">
        <v>24</v>
      </c>
      <c r="F1029" s="3">
        <v>2019</v>
      </c>
      <c r="G1029" s="3">
        <v>3218.4</v>
      </c>
      <c r="H1029" s="3">
        <v>3647751</v>
      </c>
      <c r="I1029" s="3">
        <v>3080156</v>
      </c>
      <c r="J1029" s="3">
        <v>41.5</v>
      </c>
    </row>
    <row r="1030" spans="1:10" hidden="1" x14ac:dyDescent="0.2">
      <c r="A1030" s="3" t="s">
        <v>35</v>
      </c>
      <c r="B1030" s="3">
        <v>32000</v>
      </c>
      <c r="C1030" s="3">
        <v>6</v>
      </c>
      <c r="D1030" s="3" t="s">
        <v>9</v>
      </c>
      <c r="E1030" s="3" t="s">
        <v>25</v>
      </c>
      <c r="F1030" s="3">
        <v>2019</v>
      </c>
      <c r="G1030" s="3">
        <v>19519.599999999999</v>
      </c>
      <c r="H1030" s="3">
        <v>7556890</v>
      </c>
      <c r="I1030" s="3">
        <v>3080156</v>
      </c>
      <c r="J1030" s="3">
        <v>195.5</v>
      </c>
    </row>
    <row r="1031" spans="1:10" hidden="1" x14ac:dyDescent="0.2">
      <c r="A1031" s="3" t="s">
        <v>35</v>
      </c>
      <c r="B1031" s="3">
        <v>32000</v>
      </c>
      <c r="C1031" s="3">
        <v>6</v>
      </c>
      <c r="D1031" s="3" t="s">
        <v>9</v>
      </c>
      <c r="E1031" s="3" t="s">
        <v>26</v>
      </c>
      <c r="F1031" s="3">
        <v>2019</v>
      </c>
      <c r="G1031" s="3">
        <v>27466.9</v>
      </c>
      <c r="H1031" s="3">
        <v>3027785</v>
      </c>
      <c r="I1031" s="3">
        <v>3080156</v>
      </c>
      <c r="J1031" s="3"/>
    </row>
    <row r="1032" spans="1:10" hidden="1" x14ac:dyDescent="0.2">
      <c r="A1032" s="3" t="s">
        <v>35</v>
      </c>
      <c r="B1032" s="3">
        <v>32000</v>
      </c>
      <c r="C1032" s="3">
        <v>6</v>
      </c>
      <c r="D1032" s="3" t="s">
        <v>9</v>
      </c>
      <c r="E1032" s="3" t="s">
        <v>27</v>
      </c>
      <c r="F1032" s="3">
        <v>2019</v>
      </c>
      <c r="G1032" s="3">
        <v>12340.4</v>
      </c>
      <c r="H1032" s="3">
        <v>7219657</v>
      </c>
      <c r="I1032" s="3">
        <v>3080156</v>
      </c>
      <c r="J1032" s="3"/>
    </row>
    <row r="1033" spans="1:10" hidden="1" x14ac:dyDescent="0.2">
      <c r="A1033" s="3" t="s">
        <v>35</v>
      </c>
      <c r="B1033" s="3">
        <v>32000</v>
      </c>
      <c r="C1033" s="3">
        <v>6</v>
      </c>
      <c r="D1033" s="3" t="s">
        <v>9</v>
      </c>
      <c r="E1033" s="3" t="s">
        <v>28</v>
      </c>
      <c r="F1033" s="3">
        <v>2019</v>
      </c>
      <c r="G1033" s="3">
        <v>14304.9</v>
      </c>
      <c r="H1033" s="3">
        <v>12045435</v>
      </c>
      <c r="I1033" s="3">
        <v>3080156</v>
      </c>
      <c r="J1033" s="3"/>
    </row>
    <row r="1034" spans="1:10" hidden="1" x14ac:dyDescent="0.2">
      <c r="A1034" s="3" t="s">
        <v>35</v>
      </c>
      <c r="B1034" s="3">
        <v>32000</v>
      </c>
      <c r="C1034" s="3">
        <v>6</v>
      </c>
      <c r="D1034" s="3" t="s">
        <v>9</v>
      </c>
      <c r="E1034" s="3" t="s">
        <v>29</v>
      </c>
      <c r="F1034" s="3">
        <v>2019</v>
      </c>
      <c r="G1034" s="3">
        <v>7984.9</v>
      </c>
      <c r="H1034" s="3">
        <v>5343441</v>
      </c>
      <c r="I1034" s="3">
        <v>3080156</v>
      </c>
      <c r="J1034" s="3"/>
    </row>
    <row r="1035" spans="1:10" hidden="1" x14ac:dyDescent="0.2">
      <c r="A1035" s="3" t="s">
        <v>35</v>
      </c>
      <c r="B1035" s="3">
        <v>32000</v>
      </c>
      <c r="C1035" s="3">
        <v>6</v>
      </c>
      <c r="D1035" s="3" t="s">
        <v>9</v>
      </c>
      <c r="E1035" s="3" t="s">
        <v>30</v>
      </c>
      <c r="F1035" s="3">
        <v>2019</v>
      </c>
      <c r="G1035" s="3">
        <v>2433.9</v>
      </c>
      <c r="H1035" s="3">
        <v>693204</v>
      </c>
      <c r="I1035" s="3">
        <v>3080156</v>
      </c>
      <c r="J1035" s="3">
        <v>261.2</v>
      </c>
    </row>
    <row r="1036" spans="1:10" hidden="1" x14ac:dyDescent="0.2">
      <c r="A1036" s="3" t="s">
        <v>35</v>
      </c>
      <c r="B1036" s="3">
        <v>32000</v>
      </c>
      <c r="C1036" s="3">
        <v>6</v>
      </c>
      <c r="D1036" s="3" t="s">
        <v>9</v>
      </c>
      <c r="E1036" s="3" t="s">
        <v>31</v>
      </c>
      <c r="F1036" s="3">
        <v>2019</v>
      </c>
      <c r="G1036" s="3">
        <v>7843.3</v>
      </c>
      <c r="H1036" s="3">
        <v>3865991</v>
      </c>
      <c r="I1036" s="3">
        <v>3080156</v>
      </c>
      <c r="J1036" s="3"/>
    </row>
    <row r="1037" spans="1:10" hidden="1" x14ac:dyDescent="0.2">
      <c r="A1037" s="3" t="s">
        <v>36</v>
      </c>
      <c r="B1037" s="3">
        <v>35000</v>
      </c>
      <c r="C1037" s="3">
        <v>6</v>
      </c>
      <c r="D1037" s="3" t="s">
        <v>9</v>
      </c>
      <c r="E1037" s="3" t="s">
        <v>7</v>
      </c>
      <c r="F1037" s="3">
        <v>2019</v>
      </c>
      <c r="G1037" s="3"/>
      <c r="H1037" s="3">
        <v>2624430</v>
      </c>
      <c r="I1037" s="3">
        <v>2096829</v>
      </c>
      <c r="J1037" s="3"/>
    </row>
    <row r="1038" spans="1:10" hidden="1" x14ac:dyDescent="0.2">
      <c r="A1038" s="3" t="s">
        <v>36</v>
      </c>
      <c r="B1038" s="3">
        <v>35000</v>
      </c>
      <c r="C1038" s="3">
        <v>6</v>
      </c>
      <c r="D1038" s="3" t="s">
        <v>9</v>
      </c>
      <c r="E1038" s="3" t="s">
        <v>10</v>
      </c>
      <c r="F1038" s="3">
        <v>2019</v>
      </c>
      <c r="G1038" s="3">
        <v>2928.1</v>
      </c>
      <c r="H1038" s="3">
        <v>2446473</v>
      </c>
      <c r="I1038" s="3">
        <v>2096829</v>
      </c>
      <c r="J1038" s="3"/>
    </row>
    <row r="1039" spans="1:10" hidden="1" x14ac:dyDescent="0.2">
      <c r="A1039" s="3" t="s">
        <v>36</v>
      </c>
      <c r="B1039" s="3">
        <v>35000</v>
      </c>
      <c r="C1039" s="3">
        <v>6</v>
      </c>
      <c r="D1039" s="3" t="s">
        <v>9</v>
      </c>
      <c r="E1039" s="3" t="s">
        <v>11</v>
      </c>
      <c r="F1039" s="3">
        <v>2019</v>
      </c>
      <c r="G1039" s="3">
        <v>808.4</v>
      </c>
      <c r="H1039" s="3">
        <v>559691</v>
      </c>
      <c r="I1039" s="3">
        <v>2096829</v>
      </c>
      <c r="J1039" s="3">
        <v>98.8</v>
      </c>
    </row>
    <row r="1040" spans="1:10" hidden="1" x14ac:dyDescent="0.2">
      <c r="A1040" s="3" t="s">
        <v>36</v>
      </c>
      <c r="B1040" s="3">
        <v>35000</v>
      </c>
      <c r="C1040" s="3">
        <v>6</v>
      </c>
      <c r="D1040" s="3" t="s">
        <v>9</v>
      </c>
      <c r="E1040" s="3" t="s">
        <v>12</v>
      </c>
      <c r="F1040" s="3">
        <v>2019</v>
      </c>
      <c r="G1040" s="3">
        <v>4134.8</v>
      </c>
      <c r="H1040" s="3">
        <v>4094842</v>
      </c>
      <c r="I1040" s="3">
        <v>2096829</v>
      </c>
      <c r="J1040" s="3">
        <v>50</v>
      </c>
    </row>
    <row r="1041" spans="1:10" hidden="1" x14ac:dyDescent="0.2">
      <c r="A1041" s="3" t="s">
        <v>36</v>
      </c>
      <c r="B1041" s="3">
        <v>35000</v>
      </c>
      <c r="C1041" s="3">
        <v>6</v>
      </c>
      <c r="D1041" s="3" t="s">
        <v>9</v>
      </c>
      <c r="E1041" s="3" t="s">
        <v>13</v>
      </c>
      <c r="F1041" s="3">
        <v>2019</v>
      </c>
      <c r="G1041" s="3">
        <v>2042.5</v>
      </c>
      <c r="H1041" s="3">
        <v>1320542</v>
      </c>
      <c r="I1041" s="3">
        <v>2096829</v>
      </c>
      <c r="J1041" s="3"/>
    </row>
    <row r="1042" spans="1:10" hidden="1" x14ac:dyDescent="0.2">
      <c r="A1042" s="3" t="s">
        <v>36</v>
      </c>
      <c r="B1042" s="3">
        <v>35000</v>
      </c>
      <c r="C1042" s="3">
        <v>6</v>
      </c>
      <c r="D1042" s="3" t="s">
        <v>9</v>
      </c>
      <c r="E1042" s="3" t="s">
        <v>14</v>
      </c>
      <c r="F1042" s="3">
        <v>2019</v>
      </c>
      <c r="G1042" s="3">
        <v>7600.1</v>
      </c>
      <c r="H1042" s="3">
        <v>3419657</v>
      </c>
      <c r="I1042" s="3">
        <v>2096829</v>
      </c>
      <c r="J1042" s="3"/>
    </row>
    <row r="1043" spans="1:10" hidden="1" x14ac:dyDescent="0.2">
      <c r="A1043" s="3" t="s">
        <v>36</v>
      </c>
      <c r="B1043" s="3">
        <v>35000</v>
      </c>
      <c r="C1043" s="3">
        <v>6</v>
      </c>
      <c r="D1043" s="3" t="s">
        <v>9</v>
      </c>
      <c r="E1043" s="3" t="s">
        <v>15</v>
      </c>
      <c r="F1043" s="3">
        <v>2019</v>
      </c>
      <c r="G1043" s="3">
        <v>3429.4</v>
      </c>
      <c r="H1043" s="3">
        <v>2035651</v>
      </c>
      <c r="I1043" s="3">
        <v>2096829</v>
      </c>
      <c r="J1043" s="3">
        <v>35.6</v>
      </c>
    </row>
    <row r="1044" spans="1:10" hidden="1" x14ac:dyDescent="0.2">
      <c r="A1044" s="3" t="s">
        <v>36</v>
      </c>
      <c r="B1044" s="3">
        <v>35000</v>
      </c>
      <c r="C1044" s="3">
        <v>6</v>
      </c>
      <c r="D1044" s="3" t="s">
        <v>9</v>
      </c>
      <c r="E1044" s="3" t="s">
        <v>16</v>
      </c>
      <c r="F1044" s="3">
        <v>2019</v>
      </c>
      <c r="G1044" s="3">
        <v>185.8</v>
      </c>
      <c r="H1044" s="3">
        <v>176052</v>
      </c>
      <c r="I1044" s="3">
        <v>2096829</v>
      </c>
      <c r="J1044" s="3"/>
    </row>
    <row r="1045" spans="1:10" hidden="1" x14ac:dyDescent="0.2">
      <c r="A1045" s="3" t="s">
        <v>36</v>
      </c>
      <c r="B1045" s="3">
        <v>35000</v>
      </c>
      <c r="C1045" s="3">
        <v>6</v>
      </c>
      <c r="D1045" s="3" t="s">
        <v>9</v>
      </c>
      <c r="E1045" s="3" t="s">
        <v>17</v>
      </c>
      <c r="F1045" s="3">
        <v>2019</v>
      </c>
      <c r="G1045" s="3">
        <v>24117.8</v>
      </c>
      <c r="H1045" s="3">
        <v>15575908</v>
      </c>
      <c r="I1045" s="3">
        <v>2096829</v>
      </c>
      <c r="J1045" s="3">
        <v>188.7</v>
      </c>
    </row>
    <row r="1046" spans="1:10" hidden="1" x14ac:dyDescent="0.2">
      <c r="A1046" s="3" t="s">
        <v>36</v>
      </c>
      <c r="B1046" s="3">
        <v>35000</v>
      </c>
      <c r="C1046" s="3">
        <v>6</v>
      </c>
      <c r="D1046" s="3" t="s">
        <v>9</v>
      </c>
      <c r="E1046" s="3" t="s">
        <v>18</v>
      </c>
      <c r="F1046" s="3">
        <v>2019</v>
      </c>
      <c r="G1046" s="3">
        <v>2523.9</v>
      </c>
      <c r="H1046" s="3">
        <v>852287</v>
      </c>
      <c r="I1046" s="3">
        <v>2096829</v>
      </c>
      <c r="J1046" s="3">
        <v>11.2</v>
      </c>
    </row>
    <row r="1047" spans="1:10" hidden="1" x14ac:dyDescent="0.2">
      <c r="A1047" s="3" t="s">
        <v>36</v>
      </c>
      <c r="B1047" s="3">
        <v>35000</v>
      </c>
      <c r="C1047" s="3">
        <v>6</v>
      </c>
      <c r="D1047" s="3" t="s">
        <v>9</v>
      </c>
      <c r="E1047" s="3" t="s">
        <v>19</v>
      </c>
      <c r="F1047" s="3">
        <v>2019</v>
      </c>
      <c r="G1047" s="3">
        <v>606.79999999999995</v>
      </c>
      <c r="H1047" s="3">
        <v>501759</v>
      </c>
      <c r="I1047" s="3">
        <v>2096829</v>
      </c>
      <c r="J1047" s="3"/>
    </row>
    <row r="1048" spans="1:10" hidden="1" x14ac:dyDescent="0.2">
      <c r="A1048" s="3" t="s">
        <v>36</v>
      </c>
      <c r="B1048" s="3">
        <v>35000</v>
      </c>
      <c r="C1048" s="3">
        <v>6</v>
      </c>
      <c r="D1048" s="3" t="s">
        <v>9</v>
      </c>
      <c r="E1048" s="3" t="s">
        <v>20</v>
      </c>
      <c r="F1048" s="3">
        <v>2019</v>
      </c>
      <c r="G1048" s="3">
        <v>4615.6000000000004</v>
      </c>
      <c r="H1048" s="3">
        <v>2213671</v>
      </c>
      <c r="I1048" s="3">
        <v>2096829</v>
      </c>
      <c r="J1048" s="3">
        <v>28.5</v>
      </c>
    </row>
    <row r="1049" spans="1:10" hidden="1" x14ac:dyDescent="0.2">
      <c r="A1049" s="3" t="s">
        <v>36</v>
      </c>
      <c r="B1049" s="3">
        <v>35000</v>
      </c>
      <c r="C1049" s="3">
        <v>6</v>
      </c>
      <c r="D1049" s="3" t="s">
        <v>9</v>
      </c>
      <c r="E1049" s="3" t="s">
        <v>21</v>
      </c>
      <c r="F1049" s="3">
        <v>2019</v>
      </c>
      <c r="G1049" s="3">
        <v>3891</v>
      </c>
      <c r="H1049" s="3">
        <v>1447045</v>
      </c>
      <c r="I1049" s="3">
        <v>2096829</v>
      </c>
      <c r="J1049" s="3"/>
    </row>
    <row r="1050" spans="1:10" hidden="1" x14ac:dyDescent="0.2">
      <c r="A1050" s="3" t="s">
        <v>36</v>
      </c>
      <c r="B1050" s="3">
        <v>35000</v>
      </c>
      <c r="C1050" s="3">
        <v>6</v>
      </c>
      <c r="D1050" s="3" t="s">
        <v>9</v>
      </c>
      <c r="E1050" s="3" t="s">
        <v>22</v>
      </c>
      <c r="F1050" s="3">
        <v>2019</v>
      </c>
      <c r="G1050" s="3">
        <v>10670.7</v>
      </c>
      <c r="H1050" s="3">
        <v>2752962</v>
      </c>
      <c r="I1050" s="3">
        <v>2096829</v>
      </c>
      <c r="J1050" s="3">
        <v>26.1</v>
      </c>
    </row>
    <row r="1051" spans="1:10" hidden="1" x14ac:dyDescent="0.2">
      <c r="A1051" s="3" t="s">
        <v>36</v>
      </c>
      <c r="B1051" s="3">
        <v>35000</v>
      </c>
      <c r="C1051" s="3">
        <v>6</v>
      </c>
      <c r="D1051" s="3" t="s">
        <v>9</v>
      </c>
      <c r="E1051" s="3" t="s">
        <v>23</v>
      </c>
      <c r="F1051" s="3">
        <v>2019</v>
      </c>
      <c r="G1051" s="3">
        <v>2573.1999999999998</v>
      </c>
      <c r="H1051" s="3">
        <v>893129</v>
      </c>
      <c r="I1051" s="3">
        <v>2096829</v>
      </c>
      <c r="J1051" s="3"/>
    </row>
    <row r="1052" spans="1:10" hidden="1" x14ac:dyDescent="0.2">
      <c r="A1052" s="3" t="s">
        <v>36</v>
      </c>
      <c r="B1052" s="3">
        <v>35000</v>
      </c>
      <c r="C1052" s="3">
        <v>6</v>
      </c>
      <c r="D1052" s="3" t="s">
        <v>9</v>
      </c>
      <c r="E1052" s="3" t="s">
        <v>24</v>
      </c>
      <c r="F1052" s="3">
        <v>2019</v>
      </c>
      <c r="G1052" s="3">
        <v>2366</v>
      </c>
      <c r="H1052" s="3">
        <v>2083573</v>
      </c>
      <c r="I1052" s="3">
        <v>2096829</v>
      </c>
      <c r="J1052" s="3">
        <v>29</v>
      </c>
    </row>
    <row r="1053" spans="1:10" hidden="1" x14ac:dyDescent="0.2">
      <c r="A1053" s="3" t="s">
        <v>36</v>
      </c>
      <c r="B1053" s="3">
        <v>35000</v>
      </c>
      <c r="C1053" s="3">
        <v>6</v>
      </c>
      <c r="D1053" s="3" t="s">
        <v>9</v>
      </c>
      <c r="E1053" s="3" t="s">
        <v>25</v>
      </c>
      <c r="F1053" s="3">
        <v>2019</v>
      </c>
      <c r="G1053" s="3">
        <v>11415.2</v>
      </c>
      <c r="H1053" s="3">
        <v>6779207</v>
      </c>
      <c r="I1053" s="3">
        <v>2096829</v>
      </c>
      <c r="J1053" s="3">
        <v>110.9</v>
      </c>
    </row>
    <row r="1054" spans="1:10" hidden="1" x14ac:dyDescent="0.2">
      <c r="A1054" s="3" t="s">
        <v>36</v>
      </c>
      <c r="B1054" s="3">
        <v>35000</v>
      </c>
      <c r="C1054" s="3">
        <v>6</v>
      </c>
      <c r="D1054" s="3" t="s">
        <v>9</v>
      </c>
      <c r="E1054" s="3" t="s">
        <v>26</v>
      </c>
      <c r="F1054" s="3">
        <v>2019</v>
      </c>
      <c r="G1054" s="3">
        <v>13626.1</v>
      </c>
      <c r="H1054" s="3">
        <v>1098058</v>
      </c>
      <c r="I1054" s="3">
        <v>2096829</v>
      </c>
      <c r="J1054" s="3"/>
    </row>
    <row r="1055" spans="1:10" hidden="1" x14ac:dyDescent="0.2">
      <c r="A1055" s="3" t="s">
        <v>36</v>
      </c>
      <c r="B1055" s="3">
        <v>35000</v>
      </c>
      <c r="C1055" s="3">
        <v>6</v>
      </c>
      <c r="D1055" s="3" t="s">
        <v>9</v>
      </c>
      <c r="E1055" s="3" t="s">
        <v>27</v>
      </c>
      <c r="F1055" s="3">
        <v>2019</v>
      </c>
      <c r="G1055" s="3">
        <v>5720</v>
      </c>
      <c r="H1055" s="3">
        <v>3716006</v>
      </c>
      <c r="I1055" s="3">
        <v>2096829</v>
      </c>
      <c r="J1055" s="3"/>
    </row>
    <row r="1056" spans="1:10" hidden="1" x14ac:dyDescent="0.2">
      <c r="A1056" s="3" t="s">
        <v>36</v>
      </c>
      <c r="B1056" s="3">
        <v>35000</v>
      </c>
      <c r="C1056" s="3">
        <v>6</v>
      </c>
      <c r="D1056" s="3" t="s">
        <v>9</v>
      </c>
      <c r="E1056" s="3" t="s">
        <v>28</v>
      </c>
      <c r="F1056" s="3">
        <v>2019</v>
      </c>
      <c r="G1056" s="3">
        <v>12626.7</v>
      </c>
      <c r="H1056" s="3">
        <v>10709206</v>
      </c>
      <c r="I1056" s="3">
        <v>2096829</v>
      </c>
      <c r="J1056" s="3"/>
    </row>
    <row r="1057" spans="1:10" hidden="1" x14ac:dyDescent="0.2">
      <c r="A1057" s="3" t="s">
        <v>36</v>
      </c>
      <c r="B1057" s="3">
        <v>35000</v>
      </c>
      <c r="C1057" s="3">
        <v>6</v>
      </c>
      <c r="D1057" s="3" t="s">
        <v>9</v>
      </c>
      <c r="E1057" s="3" t="s">
        <v>29</v>
      </c>
      <c r="F1057" s="3">
        <v>2019</v>
      </c>
      <c r="G1057" s="3">
        <v>2879.9</v>
      </c>
      <c r="H1057" s="3">
        <v>1925563</v>
      </c>
      <c r="I1057" s="3">
        <v>2096829</v>
      </c>
      <c r="J1057" s="3"/>
    </row>
    <row r="1058" spans="1:10" hidden="1" x14ac:dyDescent="0.2">
      <c r="A1058" s="3" t="s">
        <v>36</v>
      </c>
      <c r="B1058" s="3">
        <v>35000</v>
      </c>
      <c r="C1058" s="3">
        <v>6</v>
      </c>
      <c r="D1058" s="3" t="s">
        <v>9</v>
      </c>
      <c r="E1058" s="3" t="s">
        <v>30</v>
      </c>
      <c r="F1058" s="3">
        <v>2019</v>
      </c>
      <c r="G1058" s="3">
        <v>1703.9</v>
      </c>
      <c r="H1058" s="3">
        <v>537459</v>
      </c>
      <c r="I1058" s="3">
        <v>2096829</v>
      </c>
      <c r="J1058" s="3">
        <v>136.9</v>
      </c>
    </row>
    <row r="1059" spans="1:10" hidden="1" x14ac:dyDescent="0.2">
      <c r="A1059" s="3" t="s">
        <v>36</v>
      </c>
      <c r="B1059" s="3">
        <v>35000</v>
      </c>
      <c r="C1059" s="3">
        <v>6</v>
      </c>
      <c r="D1059" s="3" t="s">
        <v>9</v>
      </c>
      <c r="E1059" s="3" t="s">
        <v>31</v>
      </c>
      <c r="F1059" s="3">
        <v>2019</v>
      </c>
      <c r="G1059" s="3">
        <v>3491.2</v>
      </c>
      <c r="H1059" s="3">
        <v>1605237</v>
      </c>
      <c r="I1059" s="3">
        <v>2096829</v>
      </c>
      <c r="J1059" s="3"/>
    </row>
    <row r="1060" spans="1:10" hidden="1" x14ac:dyDescent="0.2">
      <c r="A1060" s="3" t="s">
        <v>37</v>
      </c>
      <c r="B1060" s="3">
        <v>49000</v>
      </c>
      <c r="C1060" s="3">
        <v>6</v>
      </c>
      <c r="D1060" s="3" t="s">
        <v>9</v>
      </c>
      <c r="E1060" s="3" t="s">
        <v>7</v>
      </c>
      <c r="F1060" s="3">
        <v>2019</v>
      </c>
      <c r="G1060" s="3"/>
      <c r="H1060" s="3">
        <v>3538815</v>
      </c>
      <c r="I1060" s="3">
        <v>3205958</v>
      </c>
      <c r="J1060" s="3"/>
    </row>
    <row r="1061" spans="1:10" hidden="1" x14ac:dyDescent="0.2">
      <c r="A1061" s="3" t="s">
        <v>37</v>
      </c>
      <c r="B1061" s="3">
        <v>49000</v>
      </c>
      <c r="C1061" s="3">
        <v>6</v>
      </c>
      <c r="D1061" s="3" t="s">
        <v>9</v>
      </c>
      <c r="E1061" s="3" t="s">
        <v>10</v>
      </c>
      <c r="F1061" s="3">
        <v>2019</v>
      </c>
      <c r="G1061" s="3">
        <v>5616.3</v>
      </c>
      <c r="H1061" s="3">
        <v>4935710</v>
      </c>
      <c r="I1061" s="3">
        <v>3205958</v>
      </c>
      <c r="J1061" s="3"/>
    </row>
    <row r="1062" spans="1:10" hidden="1" x14ac:dyDescent="0.2">
      <c r="A1062" s="3" t="s">
        <v>37</v>
      </c>
      <c r="B1062" s="3">
        <v>49000</v>
      </c>
      <c r="C1062" s="3">
        <v>6</v>
      </c>
      <c r="D1062" s="3" t="s">
        <v>9</v>
      </c>
      <c r="E1062" s="3" t="s">
        <v>11</v>
      </c>
      <c r="F1062" s="3">
        <v>2019</v>
      </c>
      <c r="G1062" s="3">
        <v>1734</v>
      </c>
      <c r="H1062" s="3">
        <v>1124691</v>
      </c>
      <c r="I1062" s="3">
        <v>3205958</v>
      </c>
      <c r="J1062" s="3">
        <v>154.4</v>
      </c>
    </row>
    <row r="1063" spans="1:10" hidden="1" x14ac:dyDescent="0.2">
      <c r="A1063" s="3" t="s">
        <v>37</v>
      </c>
      <c r="B1063" s="3">
        <v>49000</v>
      </c>
      <c r="C1063" s="3">
        <v>6</v>
      </c>
      <c r="D1063" s="3" t="s">
        <v>9</v>
      </c>
      <c r="E1063" s="3" t="s">
        <v>12</v>
      </c>
      <c r="F1063" s="3">
        <v>2019</v>
      </c>
      <c r="G1063" s="3">
        <v>12050.8</v>
      </c>
      <c r="H1063" s="3">
        <v>10458041</v>
      </c>
      <c r="I1063" s="3">
        <v>3205958</v>
      </c>
      <c r="J1063" s="3">
        <v>110</v>
      </c>
    </row>
    <row r="1064" spans="1:10" hidden="1" x14ac:dyDescent="0.2">
      <c r="A1064" s="3" t="s">
        <v>37</v>
      </c>
      <c r="B1064" s="3">
        <v>49000</v>
      </c>
      <c r="C1064" s="3">
        <v>6</v>
      </c>
      <c r="D1064" s="3" t="s">
        <v>9</v>
      </c>
      <c r="E1064" s="3" t="s">
        <v>13</v>
      </c>
      <c r="F1064" s="3">
        <v>2019</v>
      </c>
      <c r="G1064" s="3">
        <v>13161.5</v>
      </c>
      <c r="H1064" s="3">
        <v>7257514</v>
      </c>
      <c r="I1064" s="3">
        <v>3205958</v>
      </c>
      <c r="J1064" s="3"/>
    </row>
    <row r="1065" spans="1:10" hidden="1" x14ac:dyDescent="0.2">
      <c r="A1065" s="3" t="s">
        <v>37</v>
      </c>
      <c r="B1065" s="3">
        <v>49000</v>
      </c>
      <c r="C1065" s="3">
        <v>6</v>
      </c>
      <c r="D1065" s="3" t="s">
        <v>9</v>
      </c>
      <c r="E1065" s="3" t="s">
        <v>14</v>
      </c>
      <c r="F1065" s="3">
        <v>2019</v>
      </c>
      <c r="G1065" s="3">
        <v>5207.2</v>
      </c>
      <c r="H1065" s="3">
        <v>4067681</v>
      </c>
      <c r="I1065" s="3">
        <v>3205958</v>
      </c>
      <c r="J1065" s="3"/>
    </row>
    <row r="1066" spans="1:10" hidden="1" x14ac:dyDescent="0.2">
      <c r="A1066" s="3" t="s">
        <v>37</v>
      </c>
      <c r="B1066" s="3">
        <v>49000</v>
      </c>
      <c r="C1066" s="3">
        <v>6</v>
      </c>
      <c r="D1066" s="3" t="s">
        <v>9</v>
      </c>
      <c r="E1066" s="3" t="s">
        <v>15</v>
      </c>
      <c r="F1066" s="3">
        <v>2019</v>
      </c>
      <c r="G1066" s="3">
        <v>16485.8</v>
      </c>
      <c r="H1066" s="3">
        <v>7320959</v>
      </c>
      <c r="I1066" s="3">
        <v>3205958</v>
      </c>
      <c r="J1066" s="3">
        <v>89.9</v>
      </c>
    </row>
    <row r="1067" spans="1:10" hidden="1" x14ac:dyDescent="0.2">
      <c r="A1067" s="3" t="s">
        <v>37</v>
      </c>
      <c r="B1067" s="3">
        <v>49000</v>
      </c>
      <c r="C1067" s="3">
        <v>6</v>
      </c>
      <c r="D1067" s="3" t="s">
        <v>9</v>
      </c>
      <c r="E1067" s="3" t="s">
        <v>16</v>
      </c>
      <c r="F1067" s="3">
        <v>2019</v>
      </c>
      <c r="G1067" s="3">
        <v>109.1</v>
      </c>
      <c r="H1067" s="3">
        <v>96811</v>
      </c>
      <c r="I1067" s="3">
        <v>3205958</v>
      </c>
      <c r="J1067" s="3"/>
    </row>
    <row r="1068" spans="1:10" hidden="1" x14ac:dyDescent="0.2">
      <c r="A1068" s="3" t="s">
        <v>37</v>
      </c>
      <c r="B1068" s="3">
        <v>49000</v>
      </c>
      <c r="C1068" s="3">
        <v>6</v>
      </c>
      <c r="D1068" s="3" t="s">
        <v>9</v>
      </c>
      <c r="E1068" s="3" t="s">
        <v>17</v>
      </c>
      <c r="F1068" s="3">
        <v>2019</v>
      </c>
      <c r="G1068" s="3">
        <v>23219.8</v>
      </c>
      <c r="H1068" s="3">
        <v>18761478</v>
      </c>
      <c r="I1068" s="3">
        <v>3205958</v>
      </c>
      <c r="J1068" s="3">
        <v>253.7</v>
      </c>
    </row>
    <row r="1069" spans="1:10" hidden="1" x14ac:dyDescent="0.2">
      <c r="A1069" s="3" t="s">
        <v>37</v>
      </c>
      <c r="B1069" s="3">
        <v>49000</v>
      </c>
      <c r="C1069" s="3">
        <v>6</v>
      </c>
      <c r="D1069" s="3" t="s">
        <v>9</v>
      </c>
      <c r="E1069" s="3" t="s">
        <v>18</v>
      </c>
      <c r="F1069" s="3">
        <v>2019</v>
      </c>
      <c r="G1069" s="3">
        <v>9681.6</v>
      </c>
      <c r="H1069" s="3">
        <v>4362444</v>
      </c>
      <c r="I1069" s="3">
        <v>3205958</v>
      </c>
      <c r="J1069" s="3">
        <v>39.9</v>
      </c>
    </row>
    <row r="1070" spans="1:10" hidden="1" x14ac:dyDescent="0.2">
      <c r="A1070" s="3" t="s">
        <v>37</v>
      </c>
      <c r="B1070" s="3">
        <v>49000</v>
      </c>
      <c r="C1070" s="3">
        <v>6</v>
      </c>
      <c r="D1070" s="3" t="s">
        <v>9</v>
      </c>
      <c r="E1070" s="3" t="s">
        <v>19</v>
      </c>
      <c r="F1070" s="3">
        <v>2019</v>
      </c>
      <c r="G1070" s="3">
        <v>2459.1</v>
      </c>
      <c r="H1070" s="3">
        <v>2250869</v>
      </c>
      <c r="I1070" s="3">
        <v>3205958</v>
      </c>
      <c r="J1070" s="3"/>
    </row>
    <row r="1071" spans="1:10" hidden="1" x14ac:dyDescent="0.2">
      <c r="A1071" s="3" t="s">
        <v>37</v>
      </c>
      <c r="B1071" s="3">
        <v>49000</v>
      </c>
      <c r="C1071" s="3">
        <v>6</v>
      </c>
      <c r="D1071" s="3" t="s">
        <v>9</v>
      </c>
      <c r="E1071" s="3" t="s">
        <v>20</v>
      </c>
      <c r="F1071" s="3">
        <v>2019</v>
      </c>
      <c r="G1071" s="3">
        <v>20139</v>
      </c>
      <c r="H1071" s="3">
        <v>10844565</v>
      </c>
      <c r="I1071" s="3">
        <v>3205958</v>
      </c>
      <c r="J1071" s="3">
        <v>136.6</v>
      </c>
    </row>
    <row r="1072" spans="1:10" hidden="1" x14ac:dyDescent="0.2">
      <c r="A1072" s="3" t="s">
        <v>37</v>
      </c>
      <c r="B1072" s="3">
        <v>49000</v>
      </c>
      <c r="C1072" s="3">
        <v>6</v>
      </c>
      <c r="D1072" s="3" t="s">
        <v>9</v>
      </c>
      <c r="E1072" s="3" t="s">
        <v>21</v>
      </c>
      <c r="F1072" s="3">
        <v>2019</v>
      </c>
      <c r="G1072" s="3">
        <v>1673.4</v>
      </c>
      <c r="H1072" s="3">
        <v>900205</v>
      </c>
      <c r="I1072" s="3">
        <v>3205958</v>
      </c>
      <c r="J1072" s="3"/>
    </row>
    <row r="1073" spans="1:10" hidden="1" x14ac:dyDescent="0.2">
      <c r="A1073" s="3" t="s">
        <v>37</v>
      </c>
      <c r="B1073" s="3">
        <v>49000</v>
      </c>
      <c r="C1073" s="3">
        <v>6</v>
      </c>
      <c r="D1073" s="3" t="s">
        <v>9</v>
      </c>
      <c r="E1073" s="3" t="s">
        <v>22</v>
      </c>
      <c r="F1073" s="3">
        <v>2019</v>
      </c>
      <c r="G1073" s="3">
        <v>2696</v>
      </c>
      <c r="H1073" s="3">
        <v>935465</v>
      </c>
      <c r="I1073" s="3">
        <v>3205958</v>
      </c>
      <c r="J1073" s="3">
        <v>9.4</v>
      </c>
    </row>
    <row r="1074" spans="1:10" hidden="1" x14ac:dyDescent="0.2">
      <c r="A1074" s="3" t="s">
        <v>37</v>
      </c>
      <c r="B1074" s="3">
        <v>49000</v>
      </c>
      <c r="C1074" s="3">
        <v>6</v>
      </c>
      <c r="D1074" s="3" t="s">
        <v>9</v>
      </c>
      <c r="E1074" s="3" t="s">
        <v>23</v>
      </c>
      <c r="F1074" s="3">
        <v>2019</v>
      </c>
      <c r="G1074" s="3">
        <v>6977.5</v>
      </c>
      <c r="H1074" s="3">
        <v>3587051</v>
      </c>
      <c r="I1074" s="3">
        <v>3205958</v>
      </c>
      <c r="J1074" s="3"/>
    </row>
    <row r="1075" spans="1:10" hidden="1" x14ac:dyDescent="0.2">
      <c r="A1075" s="3" t="s">
        <v>37</v>
      </c>
      <c r="B1075" s="3">
        <v>49000</v>
      </c>
      <c r="C1075" s="3">
        <v>6</v>
      </c>
      <c r="D1075" s="3" t="s">
        <v>9</v>
      </c>
      <c r="E1075" s="3" t="s">
        <v>24</v>
      </c>
      <c r="F1075" s="3">
        <v>2019</v>
      </c>
      <c r="G1075" s="3">
        <v>5084.1000000000004</v>
      </c>
      <c r="H1075" s="3">
        <v>5013974</v>
      </c>
      <c r="I1075" s="3">
        <v>3205958</v>
      </c>
      <c r="J1075" s="3">
        <v>42.4</v>
      </c>
    </row>
    <row r="1076" spans="1:10" hidden="1" x14ac:dyDescent="0.2">
      <c r="A1076" s="3" t="s">
        <v>37</v>
      </c>
      <c r="B1076" s="3">
        <v>49000</v>
      </c>
      <c r="C1076" s="3">
        <v>6</v>
      </c>
      <c r="D1076" s="3" t="s">
        <v>9</v>
      </c>
      <c r="E1076" s="3" t="s">
        <v>25</v>
      </c>
      <c r="F1076" s="3">
        <v>2019</v>
      </c>
      <c r="G1076" s="3">
        <v>22034.1</v>
      </c>
      <c r="H1076" s="3">
        <v>11627823</v>
      </c>
      <c r="I1076" s="3">
        <v>3205958</v>
      </c>
      <c r="J1076" s="3">
        <v>223.8</v>
      </c>
    </row>
    <row r="1077" spans="1:10" hidden="1" x14ac:dyDescent="0.2">
      <c r="A1077" s="3" t="s">
        <v>37</v>
      </c>
      <c r="B1077" s="3">
        <v>49000</v>
      </c>
      <c r="C1077" s="3">
        <v>6</v>
      </c>
      <c r="D1077" s="3" t="s">
        <v>9</v>
      </c>
      <c r="E1077" s="3" t="s">
        <v>26</v>
      </c>
      <c r="F1077" s="3">
        <v>2019</v>
      </c>
      <c r="G1077" s="3">
        <v>27232.5</v>
      </c>
      <c r="H1077" s="3">
        <v>4308679</v>
      </c>
      <c r="I1077" s="3">
        <v>3205958</v>
      </c>
      <c r="J1077" s="3"/>
    </row>
    <row r="1078" spans="1:10" hidden="1" x14ac:dyDescent="0.2">
      <c r="A1078" s="3" t="s">
        <v>37</v>
      </c>
      <c r="B1078" s="3">
        <v>49000</v>
      </c>
      <c r="C1078" s="3">
        <v>6</v>
      </c>
      <c r="D1078" s="3" t="s">
        <v>9</v>
      </c>
      <c r="E1078" s="3" t="s">
        <v>27</v>
      </c>
      <c r="F1078" s="3">
        <v>2019</v>
      </c>
      <c r="G1078" s="3">
        <v>13047.4</v>
      </c>
      <c r="H1078" s="3">
        <v>8543477</v>
      </c>
      <c r="I1078" s="3">
        <v>3205958</v>
      </c>
      <c r="J1078" s="3"/>
    </row>
    <row r="1079" spans="1:10" hidden="1" x14ac:dyDescent="0.2">
      <c r="A1079" s="3" t="s">
        <v>37</v>
      </c>
      <c r="B1079" s="3">
        <v>49000</v>
      </c>
      <c r="C1079" s="3">
        <v>6</v>
      </c>
      <c r="D1079" s="3" t="s">
        <v>9</v>
      </c>
      <c r="E1079" s="3" t="s">
        <v>28</v>
      </c>
      <c r="F1079" s="3">
        <v>2019</v>
      </c>
      <c r="G1079" s="3">
        <v>16339.3</v>
      </c>
      <c r="H1079" s="3">
        <v>13793592</v>
      </c>
      <c r="I1079" s="3">
        <v>3205958</v>
      </c>
      <c r="J1079" s="3"/>
    </row>
    <row r="1080" spans="1:10" hidden="1" x14ac:dyDescent="0.2">
      <c r="A1080" s="3" t="s">
        <v>37</v>
      </c>
      <c r="B1080" s="3">
        <v>49000</v>
      </c>
      <c r="C1080" s="3">
        <v>6</v>
      </c>
      <c r="D1080" s="3" t="s">
        <v>9</v>
      </c>
      <c r="E1080" s="3" t="s">
        <v>29</v>
      </c>
      <c r="F1080" s="3">
        <v>2019</v>
      </c>
      <c r="G1080" s="3">
        <v>6880</v>
      </c>
      <c r="H1080" s="3">
        <v>5126269</v>
      </c>
      <c r="I1080" s="3">
        <v>3205958</v>
      </c>
      <c r="J1080" s="3"/>
    </row>
    <row r="1081" spans="1:10" hidden="1" x14ac:dyDescent="0.2">
      <c r="A1081" s="3" t="s">
        <v>37</v>
      </c>
      <c r="B1081" s="3">
        <v>49000</v>
      </c>
      <c r="C1081" s="3">
        <v>6</v>
      </c>
      <c r="D1081" s="3" t="s">
        <v>9</v>
      </c>
      <c r="E1081" s="3" t="s">
        <v>30</v>
      </c>
      <c r="F1081" s="3">
        <v>2019</v>
      </c>
      <c r="G1081" s="3">
        <v>2560.9</v>
      </c>
      <c r="H1081" s="3">
        <v>1031135</v>
      </c>
      <c r="I1081" s="3">
        <v>3205958</v>
      </c>
      <c r="J1081" s="3">
        <v>290.89999999999998</v>
      </c>
    </row>
    <row r="1082" spans="1:10" hidden="1" x14ac:dyDescent="0.2">
      <c r="A1082" s="3" t="s">
        <v>37</v>
      </c>
      <c r="B1082" s="3">
        <v>49000</v>
      </c>
      <c r="C1082" s="3">
        <v>6</v>
      </c>
      <c r="D1082" s="3" t="s">
        <v>9</v>
      </c>
      <c r="E1082" s="3" t="s">
        <v>31</v>
      </c>
      <c r="F1082" s="3">
        <v>2019</v>
      </c>
      <c r="G1082" s="3">
        <v>9698.2000000000007</v>
      </c>
      <c r="H1082" s="3">
        <v>5341333</v>
      </c>
      <c r="I1082" s="3">
        <v>3205958</v>
      </c>
      <c r="J1082" s="3"/>
    </row>
    <row r="1083" spans="1:10" hidden="1" x14ac:dyDescent="0.2">
      <c r="A1083" s="3" t="s">
        <v>38</v>
      </c>
      <c r="B1083" s="3">
        <v>56000</v>
      </c>
      <c r="C1083" s="3">
        <v>6</v>
      </c>
      <c r="D1083" s="3" t="s">
        <v>9</v>
      </c>
      <c r="E1083" s="3" t="s">
        <v>7</v>
      </c>
      <c r="F1083" s="3">
        <v>2019</v>
      </c>
      <c r="G1083" s="3"/>
      <c r="H1083" s="3">
        <v>1062600</v>
      </c>
      <c r="I1083" s="3">
        <v>578759</v>
      </c>
      <c r="J1083" s="3"/>
    </row>
    <row r="1084" spans="1:10" hidden="1" x14ac:dyDescent="0.2">
      <c r="A1084" s="3" t="s">
        <v>38</v>
      </c>
      <c r="B1084" s="3">
        <v>56000</v>
      </c>
      <c r="C1084" s="3">
        <v>6</v>
      </c>
      <c r="D1084" s="3" t="s">
        <v>9</v>
      </c>
      <c r="E1084" s="3" t="s">
        <v>10</v>
      </c>
      <c r="F1084" s="3">
        <v>2019</v>
      </c>
      <c r="G1084" s="3">
        <v>603.1</v>
      </c>
      <c r="H1084" s="3">
        <v>508972</v>
      </c>
      <c r="I1084" s="3">
        <v>578759</v>
      </c>
      <c r="J1084" s="3"/>
    </row>
    <row r="1085" spans="1:10" hidden="1" x14ac:dyDescent="0.2">
      <c r="A1085" s="3" t="s">
        <v>38</v>
      </c>
      <c r="B1085" s="3">
        <v>56000</v>
      </c>
      <c r="C1085" s="3">
        <v>6</v>
      </c>
      <c r="D1085" s="3" t="s">
        <v>9</v>
      </c>
      <c r="E1085" s="3" t="s">
        <v>11</v>
      </c>
      <c r="F1085" s="3">
        <v>2019</v>
      </c>
      <c r="G1085" s="3">
        <v>302</v>
      </c>
      <c r="H1085" s="3">
        <v>135004</v>
      </c>
      <c r="I1085" s="3">
        <v>578759</v>
      </c>
      <c r="J1085" s="3">
        <v>36.6</v>
      </c>
    </row>
    <row r="1086" spans="1:10" hidden="1" x14ac:dyDescent="0.2">
      <c r="A1086" s="3" t="s">
        <v>38</v>
      </c>
      <c r="B1086" s="3">
        <v>56000</v>
      </c>
      <c r="C1086" s="3">
        <v>6</v>
      </c>
      <c r="D1086" s="3" t="s">
        <v>9</v>
      </c>
      <c r="E1086" s="3" t="s">
        <v>12</v>
      </c>
      <c r="F1086" s="3">
        <v>2019</v>
      </c>
      <c r="G1086" s="3">
        <v>2275.1999999999998</v>
      </c>
      <c r="H1086" s="3">
        <v>1950822</v>
      </c>
      <c r="I1086" s="3">
        <v>578759</v>
      </c>
      <c r="J1086" s="3">
        <v>22.7</v>
      </c>
    </row>
    <row r="1087" spans="1:10" hidden="1" x14ac:dyDescent="0.2">
      <c r="A1087" s="3" t="s">
        <v>38</v>
      </c>
      <c r="B1087" s="3">
        <v>56000</v>
      </c>
      <c r="C1087" s="3">
        <v>6</v>
      </c>
      <c r="D1087" s="3" t="s">
        <v>9</v>
      </c>
      <c r="E1087" s="3" t="s">
        <v>13</v>
      </c>
      <c r="F1087" s="3">
        <v>2019</v>
      </c>
      <c r="G1087" s="3">
        <v>563.5</v>
      </c>
      <c r="H1087" s="3">
        <v>401858</v>
      </c>
      <c r="I1087" s="3">
        <v>578759</v>
      </c>
      <c r="J1087" s="3"/>
    </row>
    <row r="1088" spans="1:10" hidden="1" x14ac:dyDescent="0.2">
      <c r="A1088" s="3" t="s">
        <v>38</v>
      </c>
      <c r="B1088" s="3">
        <v>56000</v>
      </c>
      <c r="C1088" s="3">
        <v>6</v>
      </c>
      <c r="D1088" s="3" t="s">
        <v>9</v>
      </c>
      <c r="E1088" s="3" t="s">
        <v>14</v>
      </c>
      <c r="F1088" s="3">
        <v>2019</v>
      </c>
      <c r="G1088" s="3">
        <v>952.8</v>
      </c>
      <c r="H1088" s="3">
        <v>781356</v>
      </c>
      <c r="I1088" s="3">
        <v>578759</v>
      </c>
      <c r="J1088" s="3"/>
    </row>
    <row r="1089" spans="1:10" hidden="1" x14ac:dyDescent="0.2">
      <c r="A1089" s="3" t="s">
        <v>38</v>
      </c>
      <c r="B1089" s="3">
        <v>56000</v>
      </c>
      <c r="C1089" s="3">
        <v>6</v>
      </c>
      <c r="D1089" s="3" t="s">
        <v>9</v>
      </c>
      <c r="E1089" s="3" t="s">
        <v>15</v>
      </c>
      <c r="F1089" s="3">
        <v>2019</v>
      </c>
      <c r="G1089" s="3">
        <v>1093.5</v>
      </c>
      <c r="H1089" s="3">
        <v>581721</v>
      </c>
      <c r="I1089" s="3">
        <v>578759</v>
      </c>
      <c r="J1089" s="3">
        <v>11.2</v>
      </c>
    </row>
    <row r="1090" spans="1:10" hidden="1" x14ac:dyDescent="0.2">
      <c r="A1090" s="3" t="s">
        <v>38</v>
      </c>
      <c r="B1090" s="3">
        <v>56000</v>
      </c>
      <c r="C1090" s="3">
        <v>6</v>
      </c>
      <c r="D1090" s="3" t="s">
        <v>9</v>
      </c>
      <c r="E1090" s="3" t="s">
        <v>16</v>
      </c>
      <c r="F1090" s="3">
        <v>2019</v>
      </c>
      <c r="G1090" s="3">
        <v>74.8</v>
      </c>
      <c r="H1090" s="3">
        <v>77943</v>
      </c>
      <c r="I1090" s="3">
        <v>578759</v>
      </c>
      <c r="J1090" s="3"/>
    </row>
    <row r="1091" spans="1:10" hidden="1" x14ac:dyDescent="0.2">
      <c r="A1091" s="3" t="s">
        <v>38</v>
      </c>
      <c r="B1091" s="3">
        <v>56000</v>
      </c>
      <c r="C1091" s="3">
        <v>6</v>
      </c>
      <c r="D1091" s="3" t="s">
        <v>9</v>
      </c>
      <c r="E1091" s="3" t="s">
        <v>17</v>
      </c>
      <c r="F1091" s="3">
        <v>2019</v>
      </c>
      <c r="G1091" s="3">
        <v>6590.2</v>
      </c>
      <c r="H1091" s="3">
        <v>5639388</v>
      </c>
      <c r="I1091" s="3">
        <v>578759</v>
      </c>
      <c r="J1091" s="3">
        <v>68.900000000000006</v>
      </c>
    </row>
    <row r="1092" spans="1:10" hidden="1" x14ac:dyDescent="0.2">
      <c r="A1092" s="3" t="s">
        <v>38</v>
      </c>
      <c r="B1092" s="3">
        <v>56000</v>
      </c>
      <c r="C1092" s="3">
        <v>6</v>
      </c>
      <c r="D1092" s="3" t="s">
        <v>9</v>
      </c>
      <c r="E1092" s="3" t="s">
        <v>18</v>
      </c>
      <c r="F1092" s="3">
        <v>2019</v>
      </c>
      <c r="G1092" s="3">
        <v>657.2</v>
      </c>
      <c r="H1092" s="3">
        <v>258468</v>
      </c>
      <c r="I1092" s="3">
        <v>578759</v>
      </c>
      <c r="J1092" s="3">
        <v>3.4</v>
      </c>
    </row>
    <row r="1093" spans="1:10" hidden="1" x14ac:dyDescent="0.2">
      <c r="A1093" s="3" t="s">
        <v>38</v>
      </c>
      <c r="B1093" s="3">
        <v>56000</v>
      </c>
      <c r="C1093" s="3">
        <v>6</v>
      </c>
      <c r="D1093" s="3" t="s">
        <v>9</v>
      </c>
      <c r="E1093" s="3" t="s">
        <v>19</v>
      </c>
      <c r="F1093" s="3">
        <v>2019</v>
      </c>
      <c r="G1093" s="3">
        <v>122.2</v>
      </c>
      <c r="H1093" s="3">
        <v>70665</v>
      </c>
      <c r="I1093" s="3">
        <v>578759</v>
      </c>
      <c r="J1093" s="3"/>
    </row>
    <row r="1094" spans="1:10" hidden="1" x14ac:dyDescent="0.2">
      <c r="A1094" s="3" t="s">
        <v>38</v>
      </c>
      <c r="B1094" s="3">
        <v>56000</v>
      </c>
      <c r="C1094" s="3">
        <v>6</v>
      </c>
      <c r="D1094" s="3" t="s">
        <v>9</v>
      </c>
      <c r="E1094" s="3" t="s">
        <v>20</v>
      </c>
      <c r="F1094" s="3">
        <v>2019</v>
      </c>
      <c r="G1094" s="3">
        <v>2179.6999999999998</v>
      </c>
      <c r="H1094" s="3">
        <v>982196</v>
      </c>
      <c r="I1094" s="3">
        <v>578759</v>
      </c>
      <c r="J1094" s="3">
        <v>10.1</v>
      </c>
    </row>
    <row r="1095" spans="1:10" hidden="1" x14ac:dyDescent="0.2">
      <c r="A1095" s="3" t="s">
        <v>38</v>
      </c>
      <c r="B1095" s="3">
        <v>56000</v>
      </c>
      <c r="C1095" s="3">
        <v>6</v>
      </c>
      <c r="D1095" s="3" t="s">
        <v>9</v>
      </c>
      <c r="E1095" s="3" t="s">
        <v>21</v>
      </c>
      <c r="F1095" s="3">
        <v>2019</v>
      </c>
      <c r="G1095" s="3">
        <v>444.8</v>
      </c>
      <c r="H1095" s="3">
        <v>407021</v>
      </c>
      <c r="I1095" s="3">
        <v>578759</v>
      </c>
      <c r="J1095" s="3"/>
    </row>
    <row r="1096" spans="1:10" hidden="1" x14ac:dyDescent="0.2">
      <c r="A1096" s="3" t="s">
        <v>38</v>
      </c>
      <c r="B1096" s="3">
        <v>56000</v>
      </c>
      <c r="C1096" s="3">
        <v>6</v>
      </c>
      <c r="D1096" s="3" t="s">
        <v>9</v>
      </c>
      <c r="E1096" s="3" t="s">
        <v>22</v>
      </c>
      <c r="F1096" s="3">
        <v>2019</v>
      </c>
      <c r="G1096" s="3">
        <v>7025</v>
      </c>
      <c r="H1096" s="3">
        <v>2644105</v>
      </c>
      <c r="I1096" s="3">
        <v>578759</v>
      </c>
      <c r="J1096" s="3">
        <v>20.8</v>
      </c>
    </row>
    <row r="1097" spans="1:10" hidden="1" x14ac:dyDescent="0.2">
      <c r="A1097" s="3" t="s">
        <v>38</v>
      </c>
      <c r="B1097" s="3">
        <v>56000</v>
      </c>
      <c r="C1097" s="3">
        <v>6</v>
      </c>
      <c r="D1097" s="3" t="s">
        <v>9</v>
      </c>
      <c r="E1097" s="3" t="s">
        <v>23</v>
      </c>
      <c r="F1097" s="3">
        <v>2019</v>
      </c>
      <c r="G1097" s="3">
        <v>1616.2</v>
      </c>
      <c r="H1097" s="3">
        <v>580338</v>
      </c>
      <c r="I1097" s="3">
        <v>578759</v>
      </c>
      <c r="J1097" s="3"/>
    </row>
    <row r="1098" spans="1:10" hidden="1" x14ac:dyDescent="0.2">
      <c r="A1098" s="3" t="s">
        <v>38</v>
      </c>
      <c r="B1098" s="3">
        <v>56000</v>
      </c>
      <c r="C1098" s="3">
        <v>6</v>
      </c>
      <c r="D1098" s="3" t="s">
        <v>9</v>
      </c>
      <c r="E1098" s="3" t="s">
        <v>24</v>
      </c>
      <c r="F1098" s="3">
        <v>2019</v>
      </c>
      <c r="G1098" s="3">
        <v>661.1</v>
      </c>
      <c r="H1098" s="3">
        <v>708626</v>
      </c>
      <c r="I1098" s="3">
        <v>578759</v>
      </c>
      <c r="J1098" s="3">
        <v>16.2</v>
      </c>
    </row>
    <row r="1099" spans="1:10" hidden="1" x14ac:dyDescent="0.2">
      <c r="A1099" s="3" t="s">
        <v>38</v>
      </c>
      <c r="B1099" s="3">
        <v>56000</v>
      </c>
      <c r="C1099" s="3">
        <v>6</v>
      </c>
      <c r="D1099" s="3" t="s">
        <v>9</v>
      </c>
      <c r="E1099" s="3" t="s">
        <v>25</v>
      </c>
      <c r="F1099" s="3">
        <v>2019</v>
      </c>
      <c r="G1099" s="3">
        <v>2087.5</v>
      </c>
      <c r="H1099" s="3">
        <v>1217047</v>
      </c>
      <c r="I1099" s="3">
        <v>578759</v>
      </c>
      <c r="J1099" s="3">
        <v>19.2</v>
      </c>
    </row>
    <row r="1100" spans="1:10" hidden="1" x14ac:dyDescent="0.2">
      <c r="A1100" s="3" t="s">
        <v>38</v>
      </c>
      <c r="B1100" s="3">
        <v>56000</v>
      </c>
      <c r="C1100" s="3">
        <v>6</v>
      </c>
      <c r="D1100" s="3" t="s">
        <v>9</v>
      </c>
      <c r="E1100" s="3" t="s">
        <v>26</v>
      </c>
      <c r="F1100" s="3">
        <v>2019</v>
      </c>
      <c r="G1100" s="3">
        <v>4628.6000000000004</v>
      </c>
      <c r="H1100" s="3">
        <v>592182</v>
      </c>
      <c r="I1100" s="3">
        <v>578759</v>
      </c>
      <c r="J1100" s="3"/>
    </row>
    <row r="1101" spans="1:10" hidden="1" x14ac:dyDescent="0.2">
      <c r="A1101" s="3" t="s">
        <v>38</v>
      </c>
      <c r="B1101" s="3">
        <v>56000</v>
      </c>
      <c r="C1101" s="3">
        <v>6</v>
      </c>
      <c r="D1101" s="3" t="s">
        <v>9</v>
      </c>
      <c r="E1101" s="3" t="s">
        <v>27</v>
      </c>
      <c r="F1101" s="3">
        <v>2019</v>
      </c>
      <c r="G1101" s="3">
        <v>2079.6999999999998</v>
      </c>
      <c r="H1101" s="3">
        <v>1236866</v>
      </c>
      <c r="I1101" s="3">
        <v>578759</v>
      </c>
      <c r="J1101" s="3"/>
    </row>
    <row r="1102" spans="1:10" hidden="1" x14ac:dyDescent="0.2">
      <c r="A1102" s="3" t="s">
        <v>38</v>
      </c>
      <c r="B1102" s="3">
        <v>56000</v>
      </c>
      <c r="C1102" s="3">
        <v>6</v>
      </c>
      <c r="D1102" s="3" t="s">
        <v>9</v>
      </c>
      <c r="E1102" s="3" t="s">
        <v>28</v>
      </c>
      <c r="F1102" s="3">
        <v>2019</v>
      </c>
      <c r="G1102" s="3">
        <v>5192.7</v>
      </c>
      <c r="H1102" s="3">
        <v>4451011</v>
      </c>
      <c r="I1102" s="3">
        <v>578759</v>
      </c>
      <c r="J1102" s="3"/>
    </row>
    <row r="1103" spans="1:10" hidden="1" x14ac:dyDescent="0.2">
      <c r="A1103" s="3" t="s">
        <v>38</v>
      </c>
      <c r="B1103" s="3">
        <v>56000</v>
      </c>
      <c r="C1103" s="3">
        <v>6</v>
      </c>
      <c r="D1103" s="3" t="s">
        <v>9</v>
      </c>
      <c r="E1103" s="3" t="s">
        <v>29</v>
      </c>
      <c r="F1103" s="3">
        <v>2019</v>
      </c>
      <c r="G1103" s="3">
        <v>4168.7</v>
      </c>
      <c r="H1103" s="3">
        <v>2771903</v>
      </c>
      <c r="I1103" s="3">
        <v>578759</v>
      </c>
      <c r="J1103" s="3"/>
    </row>
    <row r="1104" spans="1:10" hidden="1" x14ac:dyDescent="0.2">
      <c r="A1104" s="3" t="s">
        <v>38</v>
      </c>
      <c r="B1104" s="3">
        <v>56000</v>
      </c>
      <c r="C1104" s="3">
        <v>6</v>
      </c>
      <c r="D1104" s="3" t="s">
        <v>9</v>
      </c>
      <c r="E1104" s="3" t="s">
        <v>30</v>
      </c>
      <c r="F1104" s="3">
        <v>2019</v>
      </c>
      <c r="G1104" s="3">
        <v>1054.9000000000001</v>
      </c>
      <c r="H1104" s="3">
        <v>351035</v>
      </c>
      <c r="I1104" s="3">
        <v>578759</v>
      </c>
      <c r="J1104" s="3">
        <v>52</v>
      </c>
    </row>
    <row r="1105" spans="1:10" hidden="1" x14ac:dyDescent="0.2">
      <c r="A1105" s="3" t="s">
        <v>38</v>
      </c>
      <c r="B1105" s="3">
        <v>56000</v>
      </c>
      <c r="C1105" s="3">
        <v>6</v>
      </c>
      <c r="D1105" s="3" t="s">
        <v>9</v>
      </c>
      <c r="E1105" s="3" t="s">
        <v>31</v>
      </c>
      <c r="F1105" s="3">
        <v>2019</v>
      </c>
      <c r="G1105" s="3">
        <v>1547.4</v>
      </c>
      <c r="H1105" s="3">
        <v>702336</v>
      </c>
      <c r="I1105" s="3">
        <v>578759</v>
      </c>
      <c r="J1105" s="3"/>
    </row>
    <row r="1106" spans="1:10" hidden="1" x14ac:dyDescent="0.2">
      <c r="F1106" s="10">
        <v>2020</v>
      </c>
      <c r="G1106" s="2" t="e">
        <f>_xlfn.FORECAST.LINEAR(F1106,G3,)</f>
        <v>#VALUE!</v>
      </c>
    </row>
  </sheetData>
  <autoFilter ref="A1:J1106" xr:uid="{F50C31A3-DA03-4121-B0A3-B7AA23490A3B}">
    <filterColumn colId="5">
      <filters>
        <filter val="2014"/>
      </filters>
    </filterColumn>
    <sortState xmlns:xlrd2="http://schemas.microsoft.com/office/spreadsheetml/2017/richdata2" ref="A2:J1105">
      <sortCondition ref="F1:F110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A181-36C6-48F9-A643-A2170DC987BA}">
  <dimension ref="A1:G1009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8.83203125" style="2"/>
    <col min="2" max="2" width="10.5" style="2" bestFit="1" customWidth="1"/>
    <col min="3" max="3" width="10.5" style="2" customWidth="1"/>
    <col min="4" max="4" width="69.6640625" style="2" bestFit="1" customWidth="1"/>
    <col min="5" max="5" width="11.1640625" style="2" customWidth="1"/>
    <col min="6" max="6" width="17" style="2" bestFit="1" customWidth="1"/>
    <col min="7" max="7" width="12" style="2" customWidth="1"/>
    <col min="8" max="16384" width="8.83203125" style="2"/>
  </cols>
  <sheetData>
    <row r="1" spans="1:7" x14ac:dyDescent="0.2">
      <c r="A1" s="4" t="s">
        <v>2</v>
      </c>
      <c r="B1" s="4" t="s">
        <v>42</v>
      </c>
      <c r="C1" s="4" t="s">
        <v>83</v>
      </c>
      <c r="D1" s="4" t="s">
        <v>105</v>
      </c>
      <c r="E1" s="4" t="s">
        <v>39</v>
      </c>
      <c r="F1" s="4" t="s">
        <v>82</v>
      </c>
      <c r="G1" s="4" t="s">
        <v>70</v>
      </c>
    </row>
    <row r="2" spans="1:7" x14ac:dyDescent="0.2">
      <c r="A2" s="4">
        <v>4000</v>
      </c>
      <c r="B2" s="4" t="s">
        <v>6</v>
      </c>
      <c r="C2" s="5" t="s">
        <v>85</v>
      </c>
      <c r="D2" s="4" t="s">
        <v>43</v>
      </c>
      <c r="E2" s="4">
        <v>2014</v>
      </c>
      <c r="F2" s="4">
        <v>215648.3</v>
      </c>
      <c r="G2" s="8">
        <v>6730413</v>
      </c>
    </row>
    <row r="3" spans="1:7" x14ac:dyDescent="0.2">
      <c r="A3" s="4">
        <v>4000</v>
      </c>
      <c r="B3" s="4" t="s">
        <v>6</v>
      </c>
      <c r="C3" s="5" t="s">
        <v>85</v>
      </c>
      <c r="D3" s="4" t="s">
        <v>43</v>
      </c>
      <c r="E3" s="4">
        <v>2015</v>
      </c>
      <c r="F3" s="4">
        <v>225843.9</v>
      </c>
      <c r="G3" s="8">
        <v>6829676</v>
      </c>
    </row>
    <row r="4" spans="1:7" x14ac:dyDescent="0.2">
      <c r="A4" s="4">
        <v>4000</v>
      </c>
      <c r="B4" s="4" t="s">
        <v>6</v>
      </c>
      <c r="C4" s="5" t="s">
        <v>85</v>
      </c>
      <c r="D4" s="4" t="s">
        <v>43</v>
      </c>
      <c r="E4" s="4">
        <v>2016</v>
      </c>
      <c r="F4" s="4">
        <v>235897.2</v>
      </c>
      <c r="G4" s="8">
        <v>6941072</v>
      </c>
    </row>
    <row r="5" spans="1:7" x14ac:dyDescent="0.2">
      <c r="A5" s="4">
        <v>4000</v>
      </c>
      <c r="B5" s="4" t="s">
        <v>6</v>
      </c>
      <c r="C5" s="5" t="s">
        <v>85</v>
      </c>
      <c r="D5" s="4" t="s">
        <v>43</v>
      </c>
      <c r="E5" s="4">
        <v>2017</v>
      </c>
      <c r="F5" s="4">
        <v>250736.6</v>
      </c>
      <c r="G5" s="8">
        <v>7044008</v>
      </c>
    </row>
    <row r="6" spans="1:7" x14ac:dyDescent="0.2">
      <c r="A6" s="4">
        <v>4000</v>
      </c>
      <c r="B6" s="4" t="s">
        <v>6</v>
      </c>
      <c r="C6" s="5" t="s">
        <v>85</v>
      </c>
      <c r="D6" s="4" t="s">
        <v>43</v>
      </c>
      <c r="E6" s="4">
        <v>2018</v>
      </c>
      <c r="F6" s="4">
        <v>264430.8</v>
      </c>
      <c r="G6" s="8">
        <v>7158024</v>
      </c>
    </row>
    <row r="7" spans="1:7" x14ac:dyDescent="0.2">
      <c r="A7" s="4">
        <v>4000</v>
      </c>
      <c r="B7" s="4" t="s">
        <v>6</v>
      </c>
      <c r="C7" s="5" t="s">
        <v>85</v>
      </c>
      <c r="D7" s="4" t="s">
        <v>43</v>
      </c>
      <c r="E7" s="4">
        <v>2019</v>
      </c>
      <c r="F7" s="4">
        <v>276910.40000000002</v>
      </c>
      <c r="G7" s="8">
        <v>7278717</v>
      </c>
    </row>
    <row r="8" spans="1:7" x14ac:dyDescent="0.2">
      <c r="A8" s="4">
        <v>4000</v>
      </c>
      <c r="B8" s="4" t="s">
        <v>6</v>
      </c>
      <c r="C8" s="6" t="s">
        <v>86</v>
      </c>
      <c r="D8" s="4" t="s">
        <v>44</v>
      </c>
      <c r="E8" s="4">
        <v>2014</v>
      </c>
      <c r="F8" s="4">
        <v>76075.8</v>
      </c>
      <c r="G8" s="8">
        <v>6730413</v>
      </c>
    </row>
    <row r="9" spans="1:7" x14ac:dyDescent="0.2">
      <c r="A9" s="4">
        <v>4000</v>
      </c>
      <c r="B9" s="4" t="s">
        <v>6</v>
      </c>
      <c r="C9" s="6" t="s">
        <v>86</v>
      </c>
      <c r="D9" s="4" t="s">
        <v>44</v>
      </c>
      <c r="E9" s="4">
        <v>2015</v>
      </c>
      <c r="F9" s="4">
        <v>77726.7</v>
      </c>
      <c r="G9" s="8">
        <v>6829676</v>
      </c>
    </row>
    <row r="10" spans="1:7" x14ac:dyDescent="0.2">
      <c r="A10" s="4">
        <v>4000</v>
      </c>
      <c r="B10" s="4" t="s">
        <v>6</v>
      </c>
      <c r="C10" s="6" t="s">
        <v>86</v>
      </c>
      <c r="D10" s="4" t="s">
        <v>44</v>
      </c>
      <c r="E10" s="4">
        <v>2016</v>
      </c>
      <c r="F10" s="4">
        <v>79881.2</v>
      </c>
      <c r="G10" s="8">
        <v>6941072</v>
      </c>
    </row>
    <row r="11" spans="1:7" x14ac:dyDescent="0.2">
      <c r="A11" s="4">
        <v>4000</v>
      </c>
      <c r="B11" s="4" t="s">
        <v>6</v>
      </c>
      <c r="C11" s="6" t="s">
        <v>86</v>
      </c>
      <c r="D11" s="4" t="s">
        <v>44</v>
      </c>
      <c r="E11" s="4">
        <v>2017</v>
      </c>
      <c r="F11" s="4">
        <v>84642.1</v>
      </c>
      <c r="G11" s="8">
        <v>7044008</v>
      </c>
    </row>
    <row r="12" spans="1:7" x14ac:dyDescent="0.2">
      <c r="A12" s="4">
        <v>4000</v>
      </c>
      <c r="B12" s="4" t="s">
        <v>6</v>
      </c>
      <c r="C12" s="6" t="s">
        <v>86</v>
      </c>
      <c r="D12" s="4" t="s">
        <v>44</v>
      </c>
      <c r="E12" s="4">
        <v>2018</v>
      </c>
      <c r="F12" s="4">
        <v>89017.3</v>
      </c>
      <c r="G12" s="8">
        <v>7158024</v>
      </c>
    </row>
    <row r="13" spans="1:7" x14ac:dyDescent="0.2">
      <c r="A13" s="4">
        <v>4000</v>
      </c>
      <c r="B13" s="4" t="s">
        <v>6</v>
      </c>
      <c r="C13" s="6" t="s">
        <v>86</v>
      </c>
      <c r="D13" s="4" t="s">
        <v>44</v>
      </c>
      <c r="E13" s="4">
        <v>2019</v>
      </c>
      <c r="F13" s="4">
        <v>92761.4</v>
      </c>
      <c r="G13" s="8">
        <v>7278717</v>
      </c>
    </row>
    <row r="14" spans="1:7" x14ac:dyDescent="0.2">
      <c r="A14" s="4">
        <v>4000</v>
      </c>
      <c r="B14" s="4" t="s">
        <v>6</v>
      </c>
      <c r="C14" s="6" t="s">
        <v>87</v>
      </c>
      <c r="D14" s="4" t="s">
        <v>45</v>
      </c>
      <c r="E14" s="4">
        <v>2014</v>
      </c>
      <c r="F14" s="4">
        <v>24995.200000000001</v>
      </c>
      <c r="G14" s="8">
        <v>6730413</v>
      </c>
    </row>
    <row r="15" spans="1:7" x14ac:dyDescent="0.2">
      <c r="A15" s="4">
        <v>4000</v>
      </c>
      <c r="B15" s="4" t="s">
        <v>6</v>
      </c>
      <c r="C15" s="6" t="s">
        <v>87</v>
      </c>
      <c r="D15" s="4" t="s">
        <v>45</v>
      </c>
      <c r="E15" s="4">
        <v>2015</v>
      </c>
      <c r="F15" s="4">
        <v>26540.400000000001</v>
      </c>
      <c r="G15" s="8">
        <v>6829676</v>
      </c>
    </row>
    <row r="16" spans="1:7" x14ac:dyDescent="0.2">
      <c r="A16" s="4">
        <v>4000</v>
      </c>
      <c r="B16" s="4" t="s">
        <v>6</v>
      </c>
      <c r="C16" s="6" t="s">
        <v>87</v>
      </c>
      <c r="D16" s="4" t="s">
        <v>45</v>
      </c>
      <c r="E16" s="4">
        <v>2016</v>
      </c>
      <c r="F16" s="4">
        <v>27619.4</v>
      </c>
      <c r="G16" s="8">
        <v>6941072</v>
      </c>
    </row>
    <row r="17" spans="1:7" x14ac:dyDescent="0.2">
      <c r="A17" s="4">
        <v>4000</v>
      </c>
      <c r="B17" s="4" t="s">
        <v>6</v>
      </c>
      <c r="C17" s="6" t="s">
        <v>87</v>
      </c>
      <c r="D17" s="4" t="s">
        <v>45</v>
      </c>
      <c r="E17" s="4">
        <v>2017</v>
      </c>
      <c r="F17" s="4">
        <v>29456.9</v>
      </c>
      <c r="G17" s="8">
        <v>7044008</v>
      </c>
    </row>
    <row r="18" spans="1:7" x14ac:dyDescent="0.2">
      <c r="A18" s="4">
        <v>4000</v>
      </c>
      <c r="B18" s="4" t="s">
        <v>6</v>
      </c>
      <c r="C18" s="6" t="s">
        <v>87</v>
      </c>
      <c r="D18" s="4" t="s">
        <v>45</v>
      </c>
      <c r="E18" s="4">
        <v>2018</v>
      </c>
      <c r="F18" s="4">
        <v>31192.5</v>
      </c>
      <c r="G18" s="8">
        <v>7158024</v>
      </c>
    </row>
    <row r="19" spans="1:7" x14ac:dyDescent="0.2">
      <c r="A19" s="4">
        <v>4000</v>
      </c>
      <c r="B19" s="4" t="s">
        <v>6</v>
      </c>
      <c r="C19" s="6" t="s">
        <v>87</v>
      </c>
      <c r="D19" s="4" t="s">
        <v>45</v>
      </c>
      <c r="E19" s="4">
        <v>2019</v>
      </c>
      <c r="F19" s="4">
        <v>32785.800000000003</v>
      </c>
      <c r="G19" s="8">
        <v>7278717</v>
      </c>
    </row>
    <row r="20" spans="1:7" x14ac:dyDescent="0.2">
      <c r="A20" s="4">
        <v>4000</v>
      </c>
      <c r="B20" s="4" t="s">
        <v>6</v>
      </c>
      <c r="C20" s="7" t="s">
        <v>84</v>
      </c>
      <c r="D20" s="4" t="s">
        <v>46</v>
      </c>
      <c r="E20" s="4">
        <v>2014</v>
      </c>
      <c r="F20" s="4">
        <v>9026</v>
      </c>
      <c r="G20" s="8">
        <v>6730413</v>
      </c>
    </row>
    <row r="21" spans="1:7" x14ac:dyDescent="0.2">
      <c r="A21" s="4">
        <v>4000</v>
      </c>
      <c r="B21" s="4" t="s">
        <v>6</v>
      </c>
      <c r="C21" s="7" t="s">
        <v>84</v>
      </c>
      <c r="D21" s="4" t="s">
        <v>46</v>
      </c>
      <c r="E21" s="4">
        <v>2015</v>
      </c>
      <c r="F21" s="4">
        <v>9831.5</v>
      </c>
      <c r="G21" s="8">
        <v>6829676</v>
      </c>
    </row>
    <row r="22" spans="1:7" x14ac:dyDescent="0.2">
      <c r="A22" s="4">
        <v>4000</v>
      </c>
      <c r="B22" s="4" t="s">
        <v>6</v>
      </c>
      <c r="C22" s="7" t="s">
        <v>84</v>
      </c>
      <c r="D22" s="4" t="s">
        <v>46</v>
      </c>
      <c r="E22" s="4">
        <v>2016</v>
      </c>
      <c r="F22" s="4">
        <v>10094.799999999999</v>
      </c>
      <c r="G22" s="8">
        <v>6941072</v>
      </c>
    </row>
    <row r="23" spans="1:7" x14ac:dyDescent="0.2">
      <c r="A23" s="4">
        <v>4000</v>
      </c>
      <c r="B23" s="4" t="s">
        <v>6</v>
      </c>
      <c r="C23" s="7" t="s">
        <v>84</v>
      </c>
      <c r="D23" s="4" t="s">
        <v>46</v>
      </c>
      <c r="E23" s="4">
        <v>2017</v>
      </c>
      <c r="F23" s="4">
        <v>10672.3</v>
      </c>
      <c r="G23" s="8">
        <v>7044008</v>
      </c>
    </row>
    <row r="24" spans="1:7" x14ac:dyDescent="0.2">
      <c r="A24" s="4">
        <v>4000</v>
      </c>
      <c r="B24" s="4" t="s">
        <v>6</v>
      </c>
      <c r="C24" s="7" t="s">
        <v>84</v>
      </c>
      <c r="D24" s="4" t="s">
        <v>46</v>
      </c>
      <c r="E24" s="4">
        <v>2018</v>
      </c>
      <c r="F24" s="4">
        <v>11461.4</v>
      </c>
      <c r="G24" s="8">
        <v>7158024</v>
      </c>
    </row>
    <row r="25" spans="1:7" x14ac:dyDescent="0.2">
      <c r="A25" s="4">
        <v>4000</v>
      </c>
      <c r="B25" s="4" t="s">
        <v>6</v>
      </c>
      <c r="C25" s="7" t="s">
        <v>84</v>
      </c>
      <c r="D25" s="4" t="s">
        <v>46</v>
      </c>
      <c r="E25" s="4">
        <v>2019</v>
      </c>
      <c r="F25" s="4">
        <v>11745.2</v>
      </c>
      <c r="G25" s="8">
        <v>7278717</v>
      </c>
    </row>
    <row r="26" spans="1:7" x14ac:dyDescent="0.2">
      <c r="A26" s="4">
        <v>4000</v>
      </c>
      <c r="B26" s="4" t="s">
        <v>6</v>
      </c>
      <c r="C26" s="6" t="s">
        <v>88</v>
      </c>
      <c r="D26" s="4" t="s">
        <v>47</v>
      </c>
      <c r="E26" s="4">
        <v>2014</v>
      </c>
      <c r="F26" s="4">
        <v>5566.2</v>
      </c>
      <c r="G26" s="8">
        <v>6730413</v>
      </c>
    </row>
    <row r="27" spans="1:7" x14ac:dyDescent="0.2">
      <c r="A27" s="4">
        <v>4000</v>
      </c>
      <c r="B27" s="4" t="s">
        <v>6</v>
      </c>
      <c r="C27" s="6" t="s">
        <v>88</v>
      </c>
      <c r="D27" s="4" t="s">
        <v>47</v>
      </c>
      <c r="E27" s="4">
        <v>2015</v>
      </c>
      <c r="F27" s="4">
        <v>5904.1</v>
      </c>
      <c r="G27" s="8">
        <v>6829676</v>
      </c>
    </row>
    <row r="28" spans="1:7" x14ac:dyDescent="0.2">
      <c r="A28" s="4">
        <v>4000</v>
      </c>
      <c r="B28" s="4" t="s">
        <v>6</v>
      </c>
      <c r="C28" s="6" t="s">
        <v>88</v>
      </c>
      <c r="D28" s="4" t="s">
        <v>47</v>
      </c>
      <c r="E28" s="4">
        <v>2016</v>
      </c>
      <c r="F28" s="4">
        <v>6391.3</v>
      </c>
      <c r="G28" s="8">
        <v>6941072</v>
      </c>
    </row>
    <row r="29" spans="1:7" x14ac:dyDescent="0.2">
      <c r="A29" s="4">
        <v>4000</v>
      </c>
      <c r="B29" s="4" t="s">
        <v>6</v>
      </c>
      <c r="C29" s="6" t="s">
        <v>88</v>
      </c>
      <c r="D29" s="4" t="s">
        <v>47</v>
      </c>
      <c r="E29" s="4">
        <v>2017</v>
      </c>
      <c r="F29" s="4">
        <v>6973.1</v>
      </c>
      <c r="G29" s="8">
        <v>7044008</v>
      </c>
    </row>
    <row r="30" spans="1:7" x14ac:dyDescent="0.2">
      <c r="A30" s="4">
        <v>4000</v>
      </c>
      <c r="B30" s="4" t="s">
        <v>6</v>
      </c>
      <c r="C30" s="6" t="s">
        <v>88</v>
      </c>
      <c r="D30" s="4" t="s">
        <v>47</v>
      </c>
      <c r="E30" s="4">
        <v>2018</v>
      </c>
      <c r="F30" s="4">
        <v>7318.7</v>
      </c>
      <c r="G30" s="8">
        <v>7158024</v>
      </c>
    </row>
    <row r="31" spans="1:7" x14ac:dyDescent="0.2">
      <c r="A31" s="4">
        <v>4000</v>
      </c>
      <c r="B31" s="4" t="s">
        <v>6</v>
      </c>
      <c r="C31" s="6" t="s">
        <v>88</v>
      </c>
      <c r="D31" s="4" t="s">
        <v>47</v>
      </c>
      <c r="E31" s="4">
        <v>2019</v>
      </c>
      <c r="F31" s="4">
        <v>7703.3</v>
      </c>
      <c r="G31" s="8">
        <v>7278717</v>
      </c>
    </row>
    <row r="32" spans="1:7" x14ac:dyDescent="0.2">
      <c r="A32" s="4">
        <v>4000</v>
      </c>
      <c r="B32" s="4" t="s">
        <v>6</v>
      </c>
      <c r="C32" s="6" t="s">
        <v>89</v>
      </c>
      <c r="D32" s="4" t="s">
        <v>48</v>
      </c>
      <c r="E32" s="4">
        <v>2014</v>
      </c>
      <c r="F32" s="4">
        <v>6109.9</v>
      </c>
      <c r="G32" s="8">
        <v>6730413</v>
      </c>
    </row>
    <row r="33" spans="1:7" x14ac:dyDescent="0.2">
      <c r="A33" s="4">
        <v>4000</v>
      </c>
      <c r="B33" s="4" t="s">
        <v>6</v>
      </c>
      <c r="C33" s="6" t="s">
        <v>89</v>
      </c>
      <c r="D33" s="4" t="s">
        <v>48</v>
      </c>
      <c r="E33" s="4">
        <v>2015</v>
      </c>
      <c r="F33" s="4">
        <v>6219.9</v>
      </c>
      <c r="G33" s="8">
        <v>6829676</v>
      </c>
    </row>
    <row r="34" spans="1:7" x14ac:dyDescent="0.2">
      <c r="A34" s="4">
        <v>4000</v>
      </c>
      <c r="B34" s="4" t="s">
        <v>6</v>
      </c>
      <c r="C34" s="6" t="s">
        <v>89</v>
      </c>
      <c r="D34" s="4" t="s">
        <v>48</v>
      </c>
      <c r="E34" s="4">
        <v>2016</v>
      </c>
      <c r="F34" s="4">
        <v>6464.2</v>
      </c>
      <c r="G34" s="8">
        <v>6941072</v>
      </c>
    </row>
    <row r="35" spans="1:7" x14ac:dyDescent="0.2">
      <c r="A35" s="4">
        <v>4000</v>
      </c>
      <c r="B35" s="4" t="s">
        <v>6</v>
      </c>
      <c r="C35" s="6" t="s">
        <v>89</v>
      </c>
      <c r="D35" s="4" t="s">
        <v>48</v>
      </c>
      <c r="E35" s="4">
        <v>2017</v>
      </c>
      <c r="F35" s="4">
        <v>6963.5</v>
      </c>
      <c r="G35" s="8">
        <v>7044008</v>
      </c>
    </row>
    <row r="36" spans="1:7" x14ac:dyDescent="0.2">
      <c r="A36" s="4">
        <v>4000</v>
      </c>
      <c r="B36" s="4" t="s">
        <v>6</v>
      </c>
      <c r="C36" s="6" t="s">
        <v>89</v>
      </c>
      <c r="D36" s="4" t="s">
        <v>48</v>
      </c>
      <c r="E36" s="4">
        <v>2018</v>
      </c>
      <c r="F36" s="4">
        <v>7377.7</v>
      </c>
      <c r="G36" s="8">
        <v>7158024</v>
      </c>
    </row>
    <row r="37" spans="1:7" x14ac:dyDescent="0.2">
      <c r="A37" s="4">
        <v>4000</v>
      </c>
      <c r="B37" s="4" t="s">
        <v>6</v>
      </c>
      <c r="C37" s="6" t="s">
        <v>89</v>
      </c>
      <c r="D37" s="4" t="s">
        <v>48</v>
      </c>
      <c r="E37" s="4">
        <v>2019</v>
      </c>
      <c r="F37" s="4">
        <v>8116.5</v>
      </c>
      <c r="G37" s="8">
        <v>7278717</v>
      </c>
    </row>
    <row r="38" spans="1:7" x14ac:dyDescent="0.2">
      <c r="A38" s="4">
        <v>4000</v>
      </c>
      <c r="B38" s="4" t="s">
        <v>6</v>
      </c>
      <c r="C38" s="6" t="s">
        <v>90</v>
      </c>
      <c r="D38" s="4" t="s">
        <v>49</v>
      </c>
      <c r="E38" s="4">
        <v>2014</v>
      </c>
      <c r="F38" s="4">
        <v>4293.1000000000004</v>
      </c>
      <c r="G38" s="8">
        <v>6730413</v>
      </c>
    </row>
    <row r="39" spans="1:7" x14ac:dyDescent="0.2">
      <c r="A39" s="4">
        <v>4000</v>
      </c>
      <c r="B39" s="4" t="s">
        <v>6</v>
      </c>
      <c r="C39" s="6" t="s">
        <v>90</v>
      </c>
      <c r="D39" s="4" t="s">
        <v>49</v>
      </c>
      <c r="E39" s="4">
        <v>2015</v>
      </c>
      <c r="F39" s="4">
        <v>4584.8999999999996</v>
      </c>
      <c r="G39" s="8">
        <v>6829676</v>
      </c>
    </row>
    <row r="40" spans="1:7" x14ac:dyDescent="0.2">
      <c r="A40" s="4">
        <v>4000</v>
      </c>
      <c r="B40" s="4" t="s">
        <v>6</v>
      </c>
      <c r="C40" s="6" t="s">
        <v>90</v>
      </c>
      <c r="D40" s="4" t="s">
        <v>49</v>
      </c>
      <c r="E40" s="4">
        <v>2016</v>
      </c>
      <c r="F40" s="4">
        <v>4669</v>
      </c>
      <c r="G40" s="8">
        <v>6941072</v>
      </c>
    </row>
    <row r="41" spans="1:7" x14ac:dyDescent="0.2">
      <c r="A41" s="4">
        <v>4000</v>
      </c>
      <c r="B41" s="4" t="s">
        <v>6</v>
      </c>
      <c r="C41" s="6" t="s">
        <v>90</v>
      </c>
      <c r="D41" s="4" t="s">
        <v>49</v>
      </c>
      <c r="E41" s="4">
        <v>2017</v>
      </c>
      <c r="F41" s="4">
        <v>4848.1000000000004</v>
      </c>
      <c r="G41" s="8">
        <v>7044008</v>
      </c>
    </row>
    <row r="42" spans="1:7" x14ac:dyDescent="0.2">
      <c r="A42" s="4">
        <v>4000</v>
      </c>
      <c r="B42" s="4" t="s">
        <v>6</v>
      </c>
      <c r="C42" s="6" t="s">
        <v>90</v>
      </c>
      <c r="D42" s="4" t="s">
        <v>49</v>
      </c>
      <c r="E42" s="4">
        <v>2018</v>
      </c>
      <c r="F42" s="4">
        <v>5034.7</v>
      </c>
      <c r="G42" s="8">
        <v>7158024</v>
      </c>
    </row>
    <row r="43" spans="1:7" x14ac:dyDescent="0.2">
      <c r="A43" s="4">
        <v>4000</v>
      </c>
      <c r="B43" s="4" t="s">
        <v>6</v>
      </c>
      <c r="C43" s="6" t="s">
        <v>90</v>
      </c>
      <c r="D43" s="4" t="s">
        <v>49</v>
      </c>
      <c r="E43" s="4">
        <v>2019</v>
      </c>
      <c r="F43" s="4">
        <v>5220.7</v>
      </c>
      <c r="G43" s="8">
        <v>7278717</v>
      </c>
    </row>
    <row r="44" spans="1:7" x14ac:dyDescent="0.2">
      <c r="A44" s="4">
        <v>4000</v>
      </c>
      <c r="B44" s="4" t="s">
        <v>6</v>
      </c>
      <c r="C44" s="6" t="s">
        <v>91</v>
      </c>
      <c r="D44" s="4" t="s">
        <v>50</v>
      </c>
      <c r="E44" s="4">
        <v>2014</v>
      </c>
      <c r="F44" s="4">
        <v>51080.6</v>
      </c>
      <c r="G44" s="8">
        <v>6730413</v>
      </c>
    </row>
    <row r="45" spans="1:7" x14ac:dyDescent="0.2">
      <c r="A45" s="4">
        <v>4000</v>
      </c>
      <c r="B45" s="4" t="s">
        <v>6</v>
      </c>
      <c r="C45" s="6" t="s">
        <v>91</v>
      </c>
      <c r="D45" s="4" t="s">
        <v>50</v>
      </c>
      <c r="E45" s="4">
        <v>2015</v>
      </c>
      <c r="F45" s="4">
        <v>51186.3</v>
      </c>
      <c r="G45" s="8">
        <v>6829676</v>
      </c>
    </row>
    <row r="46" spans="1:7" x14ac:dyDescent="0.2">
      <c r="A46" s="4">
        <v>4000</v>
      </c>
      <c r="B46" s="4" t="s">
        <v>6</v>
      </c>
      <c r="C46" s="6" t="s">
        <v>91</v>
      </c>
      <c r="D46" s="4" t="s">
        <v>50</v>
      </c>
      <c r="E46" s="4">
        <v>2016</v>
      </c>
      <c r="F46" s="4">
        <v>52261.8</v>
      </c>
      <c r="G46" s="8">
        <v>6941072</v>
      </c>
    </row>
    <row r="47" spans="1:7" x14ac:dyDescent="0.2">
      <c r="A47" s="4">
        <v>4000</v>
      </c>
      <c r="B47" s="4" t="s">
        <v>6</v>
      </c>
      <c r="C47" s="6" t="s">
        <v>91</v>
      </c>
      <c r="D47" s="4" t="s">
        <v>50</v>
      </c>
      <c r="E47" s="4">
        <v>2017</v>
      </c>
      <c r="F47" s="4">
        <v>55185.2</v>
      </c>
      <c r="G47" s="8">
        <v>7044008</v>
      </c>
    </row>
    <row r="48" spans="1:7" x14ac:dyDescent="0.2">
      <c r="A48" s="4">
        <v>4000</v>
      </c>
      <c r="B48" s="4" t="s">
        <v>6</v>
      </c>
      <c r="C48" s="6" t="s">
        <v>91</v>
      </c>
      <c r="D48" s="4" t="s">
        <v>50</v>
      </c>
      <c r="E48" s="4">
        <v>2018</v>
      </c>
      <c r="F48" s="4">
        <v>57824.800000000003</v>
      </c>
      <c r="G48" s="8">
        <v>7158024</v>
      </c>
    </row>
    <row r="49" spans="1:7" x14ac:dyDescent="0.2">
      <c r="A49" s="4">
        <v>4000</v>
      </c>
      <c r="B49" s="4" t="s">
        <v>6</v>
      </c>
      <c r="C49" s="6" t="s">
        <v>91</v>
      </c>
      <c r="D49" s="4" t="s">
        <v>50</v>
      </c>
      <c r="E49" s="4">
        <v>2019</v>
      </c>
      <c r="F49" s="4">
        <v>59975.6</v>
      </c>
      <c r="G49" s="8">
        <v>7278717</v>
      </c>
    </row>
    <row r="50" spans="1:7" x14ac:dyDescent="0.2">
      <c r="A50" s="4">
        <v>4000</v>
      </c>
      <c r="B50" s="4" t="s">
        <v>6</v>
      </c>
      <c r="C50" s="6" t="s">
        <v>92</v>
      </c>
      <c r="D50" s="4" t="s">
        <v>51</v>
      </c>
      <c r="E50" s="4">
        <v>2014</v>
      </c>
      <c r="F50" s="4">
        <v>18010.2</v>
      </c>
      <c r="G50" s="8">
        <v>6730413</v>
      </c>
    </row>
    <row r="51" spans="1:7" x14ac:dyDescent="0.2">
      <c r="A51" s="4">
        <v>4000</v>
      </c>
      <c r="B51" s="4" t="s">
        <v>6</v>
      </c>
      <c r="C51" s="6" t="s">
        <v>92</v>
      </c>
      <c r="D51" s="4" t="s">
        <v>51</v>
      </c>
      <c r="E51" s="4">
        <v>2015</v>
      </c>
      <c r="F51" s="4">
        <v>18547.900000000001</v>
      </c>
      <c r="G51" s="8">
        <v>6829676</v>
      </c>
    </row>
    <row r="52" spans="1:7" x14ac:dyDescent="0.2">
      <c r="A52" s="4">
        <v>4000</v>
      </c>
      <c r="B52" s="4" t="s">
        <v>6</v>
      </c>
      <c r="C52" s="6" t="s">
        <v>92</v>
      </c>
      <c r="D52" s="4" t="s">
        <v>51</v>
      </c>
      <c r="E52" s="4">
        <v>2016</v>
      </c>
      <c r="F52" s="4">
        <v>19194.2</v>
      </c>
      <c r="G52" s="8">
        <v>6941072</v>
      </c>
    </row>
    <row r="53" spans="1:7" x14ac:dyDescent="0.2">
      <c r="A53" s="4">
        <v>4000</v>
      </c>
      <c r="B53" s="4" t="s">
        <v>6</v>
      </c>
      <c r="C53" s="6" t="s">
        <v>92</v>
      </c>
      <c r="D53" s="4" t="s">
        <v>51</v>
      </c>
      <c r="E53" s="4">
        <v>2017</v>
      </c>
      <c r="F53" s="4">
        <v>19918.8</v>
      </c>
      <c r="G53" s="8">
        <v>7044008</v>
      </c>
    </row>
    <row r="54" spans="1:7" x14ac:dyDescent="0.2">
      <c r="A54" s="4">
        <v>4000</v>
      </c>
      <c r="B54" s="4" t="s">
        <v>6</v>
      </c>
      <c r="C54" s="6" t="s">
        <v>92</v>
      </c>
      <c r="D54" s="4" t="s">
        <v>51</v>
      </c>
      <c r="E54" s="4">
        <v>2018</v>
      </c>
      <c r="F54" s="4">
        <v>20469.7</v>
      </c>
      <c r="G54" s="8">
        <v>7158024</v>
      </c>
    </row>
    <row r="55" spans="1:7" x14ac:dyDescent="0.2">
      <c r="A55" s="4">
        <v>4000</v>
      </c>
      <c r="B55" s="4" t="s">
        <v>6</v>
      </c>
      <c r="C55" s="6" t="s">
        <v>92</v>
      </c>
      <c r="D55" s="4" t="s">
        <v>51</v>
      </c>
      <c r="E55" s="4">
        <v>2019</v>
      </c>
      <c r="F55" s="4">
        <v>20715.7</v>
      </c>
      <c r="G55" s="8">
        <v>7278717</v>
      </c>
    </row>
    <row r="56" spans="1:7" x14ac:dyDescent="0.2">
      <c r="A56" s="4">
        <v>4000</v>
      </c>
      <c r="B56" s="4" t="s">
        <v>6</v>
      </c>
      <c r="C56" s="6" t="s">
        <v>93</v>
      </c>
      <c r="D56" s="4" t="s">
        <v>52</v>
      </c>
      <c r="E56" s="4">
        <v>2014</v>
      </c>
      <c r="F56" s="4">
        <v>7043.6</v>
      </c>
      <c r="G56" s="8">
        <v>6730413</v>
      </c>
    </row>
    <row r="57" spans="1:7" x14ac:dyDescent="0.2">
      <c r="A57" s="4">
        <v>4000</v>
      </c>
      <c r="B57" s="4" t="s">
        <v>6</v>
      </c>
      <c r="C57" s="6" t="s">
        <v>93</v>
      </c>
      <c r="D57" s="4" t="s">
        <v>52</v>
      </c>
      <c r="E57" s="4">
        <v>2015</v>
      </c>
      <c r="F57" s="4">
        <v>7245.1</v>
      </c>
      <c r="G57" s="8">
        <v>6829676</v>
      </c>
    </row>
    <row r="58" spans="1:7" x14ac:dyDescent="0.2">
      <c r="A58" s="4">
        <v>4000</v>
      </c>
      <c r="B58" s="4" t="s">
        <v>6</v>
      </c>
      <c r="C58" s="6" t="s">
        <v>93</v>
      </c>
      <c r="D58" s="4" t="s">
        <v>52</v>
      </c>
      <c r="E58" s="4">
        <v>2016</v>
      </c>
      <c r="F58" s="4">
        <v>7402.3</v>
      </c>
      <c r="G58" s="8">
        <v>6941072</v>
      </c>
    </row>
    <row r="59" spans="1:7" x14ac:dyDescent="0.2">
      <c r="A59" s="4">
        <v>4000</v>
      </c>
      <c r="B59" s="4" t="s">
        <v>6</v>
      </c>
      <c r="C59" s="6" t="s">
        <v>93</v>
      </c>
      <c r="D59" s="4" t="s">
        <v>52</v>
      </c>
      <c r="E59" s="4">
        <v>2017</v>
      </c>
      <c r="F59" s="4">
        <v>7499.3</v>
      </c>
      <c r="G59" s="8">
        <v>7044008</v>
      </c>
    </row>
    <row r="60" spans="1:7" x14ac:dyDescent="0.2">
      <c r="A60" s="4">
        <v>4000</v>
      </c>
      <c r="B60" s="4" t="s">
        <v>6</v>
      </c>
      <c r="C60" s="6" t="s">
        <v>93</v>
      </c>
      <c r="D60" s="4" t="s">
        <v>52</v>
      </c>
      <c r="E60" s="4">
        <v>2018</v>
      </c>
      <c r="F60" s="4">
        <v>7837.8</v>
      </c>
      <c r="G60" s="8">
        <v>7158024</v>
      </c>
    </row>
    <row r="61" spans="1:7" x14ac:dyDescent="0.2">
      <c r="A61" s="4">
        <v>4000</v>
      </c>
      <c r="B61" s="4" t="s">
        <v>6</v>
      </c>
      <c r="C61" s="6" t="s">
        <v>93</v>
      </c>
      <c r="D61" s="4" t="s">
        <v>52</v>
      </c>
      <c r="E61" s="4">
        <v>2019</v>
      </c>
      <c r="F61" s="4">
        <v>8033.3</v>
      </c>
      <c r="G61" s="8">
        <v>7278717</v>
      </c>
    </row>
    <row r="62" spans="1:7" x14ac:dyDescent="0.2">
      <c r="A62" s="4">
        <v>4000</v>
      </c>
      <c r="B62" s="4" t="s">
        <v>6</v>
      </c>
      <c r="C62" s="6" t="s">
        <v>94</v>
      </c>
      <c r="D62" s="4" t="s">
        <v>53</v>
      </c>
      <c r="E62" s="4">
        <v>2014</v>
      </c>
      <c r="F62" s="4">
        <v>8008.9</v>
      </c>
      <c r="G62" s="8">
        <v>6730413</v>
      </c>
    </row>
    <row r="63" spans="1:7" x14ac:dyDescent="0.2">
      <c r="A63" s="4">
        <v>4000</v>
      </c>
      <c r="B63" s="4" t="s">
        <v>6</v>
      </c>
      <c r="C63" s="6" t="s">
        <v>94</v>
      </c>
      <c r="D63" s="4" t="s">
        <v>53</v>
      </c>
      <c r="E63" s="4">
        <v>2015</v>
      </c>
      <c r="F63" s="4">
        <v>6199.7</v>
      </c>
      <c r="G63" s="8">
        <v>6829676</v>
      </c>
    </row>
    <row r="64" spans="1:7" x14ac:dyDescent="0.2">
      <c r="A64" s="4">
        <v>4000</v>
      </c>
      <c r="B64" s="4" t="s">
        <v>6</v>
      </c>
      <c r="C64" s="6" t="s">
        <v>94</v>
      </c>
      <c r="D64" s="4" t="s">
        <v>53</v>
      </c>
      <c r="E64" s="4">
        <v>2016</v>
      </c>
      <c r="F64" s="4">
        <v>5477.9</v>
      </c>
      <c r="G64" s="8">
        <v>6941072</v>
      </c>
    </row>
    <row r="65" spans="1:7" x14ac:dyDescent="0.2">
      <c r="A65" s="4">
        <v>4000</v>
      </c>
      <c r="B65" s="4" t="s">
        <v>6</v>
      </c>
      <c r="C65" s="6" t="s">
        <v>94</v>
      </c>
      <c r="D65" s="4" t="s">
        <v>53</v>
      </c>
      <c r="E65" s="4">
        <v>2017</v>
      </c>
      <c r="F65" s="4">
        <v>6260.8</v>
      </c>
      <c r="G65" s="8">
        <v>7044008</v>
      </c>
    </row>
    <row r="66" spans="1:7" x14ac:dyDescent="0.2">
      <c r="A66" s="4">
        <v>4000</v>
      </c>
      <c r="B66" s="4" t="s">
        <v>6</v>
      </c>
      <c r="C66" s="6" t="s">
        <v>94</v>
      </c>
      <c r="D66" s="4" t="s">
        <v>53</v>
      </c>
      <c r="E66" s="4">
        <v>2018</v>
      </c>
      <c r="F66" s="4">
        <v>7091.8</v>
      </c>
      <c r="G66" s="8">
        <v>7158024</v>
      </c>
    </row>
    <row r="67" spans="1:7" x14ac:dyDescent="0.2">
      <c r="A67" s="4">
        <v>4000</v>
      </c>
      <c r="B67" s="4" t="s">
        <v>6</v>
      </c>
      <c r="C67" s="6" t="s">
        <v>94</v>
      </c>
      <c r="D67" s="4" t="s">
        <v>53</v>
      </c>
      <c r="E67" s="4">
        <v>2019</v>
      </c>
      <c r="F67" s="4">
        <v>7000.3</v>
      </c>
      <c r="G67" s="8">
        <v>7278717</v>
      </c>
    </row>
    <row r="68" spans="1:7" x14ac:dyDescent="0.2">
      <c r="A68" s="4">
        <v>4000</v>
      </c>
      <c r="B68" s="4" t="s">
        <v>6</v>
      </c>
      <c r="C68" s="6" t="s">
        <v>95</v>
      </c>
      <c r="D68" s="4" t="s">
        <v>54</v>
      </c>
      <c r="E68" s="4">
        <v>2014</v>
      </c>
      <c r="F68" s="4">
        <v>18017.900000000001</v>
      </c>
      <c r="G68" s="8">
        <v>6730413</v>
      </c>
    </row>
    <row r="69" spans="1:7" x14ac:dyDescent="0.2">
      <c r="A69" s="4">
        <v>4000</v>
      </c>
      <c r="B69" s="4" t="s">
        <v>6</v>
      </c>
      <c r="C69" s="6" t="s">
        <v>95</v>
      </c>
      <c r="D69" s="4" t="s">
        <v>54</v>
      </c>
      <c r="E69" s="4">
        <v>2015</v>
      </c>
      <c r="F69" s="4">
        <v>19193.599999999999</v>
      </c>
      <c r="G69" s="8">
        <v>6829676</v>
      </c>
    </row>
    <row r="70" spans="1:7" x14ac:dyDescent="0.2">
      <c r="A70" s="4">
        <v>4000</v>
      </c>
      <c r="B70" s="4" t="s">
        <v>6</v>
      </c>
      <c r="C70" s="6" t="s">
        <v>95</v>
      </c>
      <c r="D70" s="4" t="s">
        <v>54</v>
      </c>
      <c r="E70" s="4">
        <v>2016</v>
      </c>
      <c r="F70" s="4">
        <v>20187.400000000001</v>
      </c>
      <c r="G70" s="8">
        <v>6941072</v>
      </c>
    </row>
    <row r="71" spans="1:7" x14ac:dyDescent="0.2">
      <c r="A71" s="4">
        <v>4000</v>
      </c>
      <c r="B71" s="4" t="s">
        <v>6</v>
      </c>
      <c r="C71" s="6" t="s">
        <v>95</v>
      </c>
      <c r="D71" s="4" t="s">
        <v>54</v>
      </c>
      <c r="E71" s="4">
        <v>2017</v>
      </c>
      <c r="F71" s="4">
        <v>21506.3</v>
      </c>
      <c r="G71" s="8">
        <v>7044008</v>
      </c>
    </row>
    <row r="72" spans="1:7" x14ac:dyDescent="0.2">
      <c r="A72" s="4">
        <v>4000</v>
      </c>
      <c r="B72" s="4" t="s">
        <v>6</v>
      </c>
      <c r="C72" s="6" t="s">
        <v>95</v>
      </c>
      <c r="D72" s="4" t="s">
        <v>54</v>
      </c>
      <c r="E72" s="4">
        <v>2018</v>
      </c>
      <c r="F72" s="4">
        <v>22425.5</v>
      </c>
      <c r="G72" s="8">
        <v>7158024</v>
      </c>
    </row>
    <row r="73" spans="1:7" x14ac:dyDescent="0.2">
      <c r="A73" s="4">
        <v>4000</v>
      </c>
      <c r="B73" s="4" t="s">
        <v>6</v>
      </c>
      <c r="C73" s="6" t="s">
        <v>95</v>
      </c>
      <c r="D73" s="4" t="s">
        <v>54</v>
      </c>
      <c r="E73" s="4">
        <v>2019</v>
      </c>
      <c r="F73" s="4">
        <v>24226.3</v>
      </c>
      <c r="G73" s="8">
        <v>7278717</v>
      </c>
    </row>
    <row r="74" spans="1:7" x14ac:dyDescent="0.2">
      <c r="A74" s="4">
        <v>4000</v>
      </c>
      <c r="B74" s="4" t="s">
        <v>6</v>
      </c>
      <c r="C74" s="5" t="s">
        <v>96</v>
      </c>
      <c r="D74" s="4" t="s">
        <v>55</v>
      </c>
      <c r="E74" s="4">
        <v>2014</v>
      </c>
      <c r="F74" s="4">
        <v>139572.5</v>
      </c>
      <c r="G74" s="8">
        <v>6730413</v>
      </c>
    </row>
    <row r="75" spans="1:7" x14ac:dyDescent="0.2">
      <c r="A75" s="4">
        <v>4000</v>
      </c>
      <c r="B75" s="4" t="s">
        <v>6</v>
      </c>
      <c r="C75" s="5" t="s">
        <v>96</v>
      </c>
      <c r="D75" s="4" t="s">
        <v>55</v>
      </c>
      <c r="E75" s="4">
        <v>2015</v>
      </c>
      <c r="F75" s="4">
        <v>148117.20000000001</v>
      </c>
      <c r="G75" s="8">
        <v>6829676</v>
      </c>
    </row>
    <row r="76" spans="1:7" x14ac:dyDescent="0.2">
      <c r="A76" s="4">
        <v>4000</v>
      </c>
      <c r="B76" s="4" t="s">
        <v>6</v>
      </c>
      <c r="C76" s="5" t="s">
        <v>96</v>
      </c>
      <c r="D76" s="4" t="s">
        <v>55</v>
      </c>
      <c r="E76" s="4">
        <v>2016</v>
      </c>
      <c r="F76" s="4">
        <v>156016</v>
      </c>
      <c r="G76" s="8">
        <v>6941072</v>
      </c>
    </row>
    <row r="77" spans="1:7" x14ac:dyDescent="0.2">
      <c r="A77" s="4">
        <v>4000</v>
      </c>
      <c r="B77" s="4" t="s">
        <v>6</v>
      </c>
      <c r="C77" s="5" t="s">
        <v>96</v>
      </c>
      <c r="D77" s="4" t="s">
        <v>55</v>
      </c>
      <c r="E77" s="4">
        <v>2017</v>
      </c>
      <c r="F77" s="4">
        <v>166094.39999999999</v>
      </c>
      <c r="G77" s="8">
        <v>7044008</v>
      </c>
    </row>
    <row r="78" spans="1:7" x14ac:dyDescent="0.2">
      <c r="A78" s="4">
        <v>4000</v>
      </c>
      <c r="B78" s="4" t="s">
        <v>6</v>
      </c>
      <c r="C78" s="5" t="s">
        <v>96</v>
      </c>
      <c r="D78" s="4" t="s">
        <v>55</v>
      </c>
      <c r="E78" s="4">
        <v>2018</v>
      </c>
      <c r="F78" s="4">
        <v>175413.5</v>
      </c>
      <c r="G78" s="8">
        <v>7158024</v>
      </c>
    </row>
    <row r="79" spans="1:7" x14ac:dyDescent="0.2">
      <c r="A79" s="4">
        <v>4000</v>
      </c>
      <c r="B79" s="4" t="s">
        <v>6</v>
      </c>
      <c r="C79" s="5" t="s">
        <v>96</v>
      </c>
      <c r="D79" s="4" t="s">
        <v>55</v>
      </c>
      <c r="E79" s="4">
        <v>2019</v>
      </c>
      <c r="F79" s="4">
        <v>184149</v>
      </c>
      <c r="G79" s="8">
        <v>7278717</v>
      </c>
    </row>
    <row r="80" spans="1:7" x14ac:dyDescent="0.2">
      <c r="A80" s="4">
        <v>4000</v>
      </c>
      <c r="B80" s="4" t="s">
        <v>6</v>
      </c>
      <c r="C80" s="6" t="s">
        <v>98</v>
      </c>
      <c r="D80" s="4" t="s">
        <v>56</v>
      </c>
      <c r="E80" s="4">
        <v>2014</v>
      </c>
      <c r="F80" s="4">
        <v>135677.70000000001</v>
      </c>
      <c r="G80" s="8">
        <v>6730413</v>
      </c>
    </row>
    <row r="81" spans="1:7" x14ac:dyDescent="0.2">
      <c r="A81" s="4">
        <v>4000</v>
      </c>
      <c r="B81" s="4" t="s">
        <v>6</v>
      </c>
      <c r="C81" s="6" t="s">
        <v>98</v>
      </c>
      <c r="D81" s="4" t="s">
        <v>56</v>
      </c>
      <c r="E81" s="4">
        <v>2015</v>
      </c>
      <c r="F81" s="4">
        <v>144318.5</v>
      </c>
      <c r="G81" s="8">
        <v>6829676</v>
      </c>
    </row>
    <row r="82" spans="1:7" x14ac:dyDescent="0.2">
      <c r="A82" s="4">
        <v>4000</v>
      </c>
      <c r="B82" s="4" t="s">
        <v>6</v>
      </c>
      <c r="C82" s="6" t="s">
        <v>98</v>
      </c>
      <c r="D82" s="4" t="s">
        <v>56</v>
      </c>
      <c r="E82" s="4">
        <v>2016</v>
      </c>
      <c r="F82" s="4">
        <v>151821.4</v>
      </c>
      <c r="G82" s="8">
        <v>6941072</v>
      </c>
    </row>
    <row r="83" spans="1:7" x14ac:dyDescent="0.2">
      <c r="A83" s="4">
        <v>4000</v>
      </c>
      <c r="B83" s="4" t="s">
        <v>6</v>
      </c>
      <c r="C83" s="6" t="s">
        <v>98</v>
      </c>
      <c r="D83" s="4" t="s">
        <v>56</v>
      </c>
      <c r="E83" s="4">
        <v>2017</v>
      </c>
      <c r="F83" s="4">
        <v>161743.9</v>
      </c>
      <c r="G83" s="8">
        <v>7044008</v>
      </c>
    </row>
    <row r="84" spans="1:7" x14ac:dyDescent="0.2">
      <c r="A84" s="4">
        <v>4000</v>
      </c>
      <c r="B84" s="4" t="s">
        <v>6</v>
      </c>
      <c r="C84" s="6" t="s">
        <v>98</v>
      </c>
      <c r="D84" s="4" t="s">
        <v>56</v>
      </c>
      <c r="E84" s="4">
        <v>2018</v>
      </c>
      <c r="F84" s="4">
        <v>170774.8</v>
      </c>
      <c r="G84" s="8">
        <v>7158024</v>
      </c>
    </row>
    <row r="85" spans="1:7" x14ac:dyDescent="0.2">
      <c r="A85" s="4">
        <v>4000</v>
      </c>
      <c r="B85" s="4" t="s">
        <v>6</v>
      </c>
      <c r="C85" s="6" t="s">
        <v>98</v>
      </c>
      <c r="D85" s="4" t="s">
        <v>56</v>
      </c>
      <c r="E85" s="4">
        <v>2019</v>
      </c>
      <c r="F85" s="4">
        <v>179613</v>
      </c>
      <c r="G85" s="8">
        <v>7278717</v>
      </c>
    </row>
    <row r="86" spans="1:7" x14ac:dyDescent="0.2">
      <c r="A86" s="4">
        <v>4000</v>
      </c>
      <c r="B86" s="4" t="s">
        <v>6</v>
      </c>
      <c r="C86" s="6" t="s">
        <v>97</v>
      </c>
      <c r="D86" s="4" t="s">
        <v>57</v>
      </c>
      <c r="E86" s="4">
        <v>2014</v>
      </c>
      <c r="F86" s="4">
        <v>41585.800000000003</v>
      </c>
      <c r="G86" s="8">
        <v>6730413</v>
      </c>
    </row>
    <row r="87" spans="1:7" x14ac:dyDescent="0.2">
      <c r="A87" s="4">
        <v>4000</v>
      </c>
      <c r="B87" s="4" t="s">
        <v>6</v>
      </c>
      <c r="C87" s="6" t="s">
        <v>97</v>
      </c>
      <c r="D87" s="4" t="s">
        <v>57</v>
      </c>
      <c r="E87" s="4">
        <v>2015</v>
      </c>
      <c r="F87" s="4">
        <v>44229.8</v>
      </c>
      <c r="G87" s="8">
        <v>6829676</v>
      </c>
    </row>
    <row r="88" spans="1:7" x14ac:dyDescent="0.2">
      <c r="A88" s="4">
        <v>4000</v>
      </c>
      <c r="B88" s="4" t="s">
        <v>6</v>
      </c>
      <c r="C88" s="6" t="s">
        <v>97</v>
      </c>
      <c r="D88" s="4" t="s">
        <v>57</v>
      </c>
      <c r="E88" s="4">
        <v>2016</v>
      </c>
      <c r="F88" s="4">
        <v>46420.3</v>
      </c>
      <c r="G88" s="8">
        <v>6941072</v>
      </c>
    </row>
    <row r="89" spans="1:7" x14ac:dyDescent="0.2">
      <c r="A89" s="4">
        <v>4000</v>
      </c>
      <c r="B89" s="4" t="s">
        <v>6</v>
      </c>
      <c r="C89" s="6" t="s">
        <v>97</v>
      </c>
      <c r="D89" s="4" t="s">
        <v>57</v>
      </c>
      <c r="E89" s="4">
        <v>2017</v>
      </c>
      <c r="F89" s="4">
        <v>48393.8</v>
      </c>
      <c r="G89" s="8">
        <v>7044008</v>
      </c>
    </row>
    <row r="90" spans="1:7" x14ac:dyDescent="0.2">
      <c r="A90" s="4">
        <v>4000</v>
      </c>
      <c r="B90" s="4" t="s">
        <v>6</v>
      </c>
      <c r="C90" s="6" t="s">
        <v>97</v>
      </c>
      <c r="D90" s="4" t="s">
        <v>57</v>
      </c>
      <c r="E90" s="4">
        <v>2018</v>
      </c>
      <c r="F90" s="4">
        <v>50397.1</v>
      </c>
      <c r="G90" s="8">
        <v>7158024</v>
      </c>
    </row>
    <row r="91" spans="1:7" x14ac:dyDescent="0.2">
      <c r="A91" s="4">
        <v>4000</v>
      </c>
      <c r="B91" s="4" t="s">
        <v>6</v>
      </c>
      <c r="C91" s="6" t="s">
        <v>97</v>
      </c>
      <c r="D91" s="4" t="s">
        <v>57</v>
      </c>
      <c r="E91" s="4">
        <v>2019</v>
      </c>
      <c r="F91" s="4">
        <v>52612</v>
      </c>
      <c r="G91" s="8">
        <v>7278717</v>
      </c>
    </row>
    <row r="92" spans="1:7" x14ac:dyDescent="0.2">
      <c r="A92" s="4">
        <v>4000</v>
      </c>
      <c r="B92" s="4" t="s">
        <v>6</v>
      </c>
      <c r="C92" s="6" t="s">
        <v>99</v>
      </c>
      <c r="D92" s="4" t="s">
        <v>58</v>
      </c>
      <c r="E92" s="4">
        <v>2014</v>
      </c>
      <c r="F92" s="4">
        <v>33598.1</v>
      </c>
      <c r="G92" s="8">
        <v>6730413</v>
      </c>
    </row>
    <row r="93" spans="1:7" x14ac:dyDescent="0.2">
      <c r="A93" s="4">
        <v>4000</v>
      </c>
      <c r="B93" s="4" t="s">
        <v>6</v>
      </c>
      <c r="C93" s="6" t="s">
        <v>99</v>
      </c>
      <c r="D93" s="4" t="s">
        <v>58</v>
      </c>
      <c r="E93" s="4">
        <v>2015</v>
      </c>
      <c r="F93" s="4">
        <v>35819.599999999999</v>
      </c>
      <c r="G93" s="8">
        <v>6829676</v>
      </c>
    </row>
    <row r="94" spans="1:7" x14ac:dyDescent="0.2">
      <c r="A94" s="4">
        <v>4000</v>
      </c>
      <c r="B94" s="4" t="s">
        <v>6</v>
      </c>
      <c r="C94" s="6" t="s">
        <v>99</v>
      </c>
      <c r="D94" s="4" t="s">
        <v>58</v>
      </c>
      <c r="E94" s="4">
        <v>2016</v>
      </c>
      <c r="F94" s="4">
        <v>38107.800000000003</v>
      </c>
      <c r="G94" s="8">
        <v>6941072</v>
      </c>
    </row>
    <row r="95" spans="1:7" x14ac:dyDescent="0.2">
      <c r="A95" s="4">
        <v>4000</v>
      </c>
      <c r="B95" s="4" t="s">
        <v>6</v>
      </c>
      <c r="C95" s="6" t="s">
        <v>99</v>
      </c>
      <c r="D95" s="4" t="s">
        <v>58</v>
      </c>
      <c r="E95" s="4">
        <v>2017</v>
      </c>
      <c r="F95" s="4">
        <v>40860.699999999997</v>
      </c>
      <c r="G95" s="8">
        <v>7044008</v>
      </c>
    </row>
    <row r="96" spans="1:7" x14ac:dyDescent="0.2">
      <c r="A96" s="4">
        <v>4000</v>
      </c>
      <c r="B96" s="4" t="s">
        <v>6</v>
      </c>
      <c r="C96" s="6" t="s">
        <v>99</v>
      </c>
      <c r="D96" s="4" t="s">
        <v>58</v>
      </c>
      <c r="E96" s="4">
        <v>2018</v>
      </c>
      <c r="F96" s="4">
        <v>42904</v>
      </c>
      <c r="G96" s="8">
        <v>7158024</v>
      </c>
    </row>
    <row r="97" spans="1:7" x14ac:dyDescent="0.2">
      <c r="A97" s="4">
        <v>4000</v>
      </c>
      <c r="B97" s="4" t="s">
        <v>6</v>
      </c>
      <c r="C97" s="6" t="s">
        <v>99</v>
      </c>
      <c r="D97" s="4" t="s">
        <v>58</v>
      </c>
      <c r="E97" s="4">
        <v>2019</v>
      </c>
      <c r="F97" s="4">
        <v>45876.800000000003</v>
      </c>
      <c r="G97" s="8">
        <v>7278717</v>
      </c>
    </row>
    <row r="98" spans="1:7" x14ac:dyDescent="0.2">
      <c r="A98" s="4">
        <v>4000</v>
      </c>
      <c r="B98" s="4" t="s">
        <v>6</v>
      </c>
      <c r="C98" s="6" t="s">
        <v>100</v>
      </c>
      <c r="D98" s="4" t="s">
        <v>59</v>
      </c>
      <c r="E98" s="4">
        <v>2014</v>
      </c>
      <c r="F98" s="4">
        <v>7426.3</v>
      </c>
      <c r="G98" s="8">
        <v>6730413</v>
      </c>
    </row>
    <row r="99" spans="1:7" x14ac:dyDescent="0.2">
      <c r="A99" s="4">
        <v>4000</v>
      </c>
      <c r="B99" s="4" t="s">
        <v>6</v>
      </c>
      <c r="C99" s="6" t="s">
        <v>100</v>
      </c>
      <c r="D99" s="4" t="s">
        <v>59</v>
      </c>
      <c r="E99" s="4">
        <v>2015</v>
      </c>
      <c r="F99" s="4">
        <v>7675.6</v>
      </c>
      <c r="G99" s="8">
        <v>6829676</v>
      </c>
    </row>
    <row r="100" spans="1:7" x14ac:dyDescent="0.2">
      <c r="A100" s="4">
        <v>4000</v>
      </c>
      <c r="B100" s="4" t="s">
        <v>6</v>
      </c>
      <c r="C100" s="6" t="s">
        <v>100</v>
      </c>
      <c r="D100" s="4" t="s">
        <v>59</v>
      </c>
      <c r="E100" s="4">
        <v>2016</v>
      </c>
      <c r="F100" s="4">
        <v>8072.1</v>
      </c>
      <c r="G100" s="8">
        <v>6941072</v>
      </c>
    </row>
    <row r="101" spans="1:7" x14ac:dyDescent="0.2">
      <c r="A101" s="4">
        <v>4000</v>
      </c>
      <c r="B101" s="4" t="s">
        <v>6</v>
      </c>
      <c r="C101" s="6" t="s">
        <v>100</v>
      </c>
      <c r="D101" s="4" t="s">
        <v>59</v>
      </c>
      <c r="E101" s="4">
        <v>2017</v>
      </c>
      <c r="F101" s="4">
        <v>8818</v>
      </c>
      <c r="G101" s="8">
        <v>7044008</v>
      </c>
    </row>
    <row r="102" spans="1:7" x14ac:dyDescent="0.2">
      <c r="A102" s="4">
        <v>4000</v>
      </c>
      <c r="B102" s="4" t="s">
        <v>6</v>
      </c>
      <c r="C102" s="6" t="s">
        <v>100</v>
      </c>
      <c r="D102" s="4" t="s">
        <v>59</v>
      </c>
      <c r="E102" s="4">
        <v>2018</v>
      </c>
      <c r="F102" s="4">
        <v>9398.2000000000007</v>
      </c>
      <c r="G102" s="8">
        <v>7158024</v>
      </c>
    </row>
    <row r="103" spans="1:7" x14ac:dyDescent="0.2">
      <c r="A103" s="4">
        <v>4000</v>
      </c>
      <c r="B103" s="4" t="s">
        <v>6</v>
      </c>
      <c r="C103" s="6" t="s">
        <v>100</v>
      </c>
      <c r="D103" s="4" t="s">
        <v>59</v>
      </c>
      <c r="E103" s="4">
        <v>2019</v>
      </c>
      <c r="F103" s="4">
        <v>9815.1</v>
      </c>
      <c r="G103" s="8">
        <v>7278717</v>
      </c>
    </row>
    <row r="104" spans="1:7" x14ac:dyDescent="0.2">
      <c r="A104" s="4">
        <v>4000</v>
      </c>
      <c r="B104" s="4" t="s">
        <v>6</v>
      </c>
      <c r="C104" s="6" t="s">
        <v>102</v>
      </c>
      <c r="D104" s="4" t="s">
        <v>60</v>
      </c>
      <c r="E104" s="4">
        <v>2014</v>
      </c>
      <c r="F104" s="4">
        <v>8490</v>
      </c>
      <c r="G104" s="8">
        <v>6730413</v>
      </c>
    </row>
    <row r="105" spans="1:7" x14ac:dyDescent="0.2">
      <c r="A105" s="4">
        <v>4000</v>
      </c>
      <c r="B105" s="4" t="s">
        <v>6</v>
      </c>
      <c r="C105" s="6" t="s">
        <v>102</v>
      </c>
      <c r="D105" s="4" t="s">
        <v>60</v>
      </c>
      <c r="E105" s="4">
        <v>2015</v>
      </c>
      <c r="F105" s="4">
        <v>9255.9</v>
      </c>
      <c r="G105" s="8">
        <v>6829676</v>
      </c>
    </row>
    <row r="106" spans="1:7" x14ac:dyDescent="0.2">
      <c r="A106" s="4">
        <v>4000</v>
      </c>
      <c r="B106" s="4" t="s">
        <v>6</v>
      </c>
      <c r="C106" s="6" t="s">
        <v>102</v>
      </c>
      <c r="D106" s="4" t="s">
        <v>60</v>
      </c>
      <c r="E106" s="4">
        <v>2016</v>
      </c>
      <c r="F106" s="4">
        <v>10056.6</v>
      </c>
      <c r="G106" s="8">
        <v>6941072</v>
      </c>
    </row>
    <row r="107" spans="1:7" x14ac:dyDescent="0.2">
      <c r="A107" s="4">
        <v>4000</v>
      </c>
      <c r="B107" s="4" t="s">
        <v>6</v>
      </c>
      <c r="C107" s="6" t="s">
        <v>102</v>
      </c>
      <c r="D107" s="4" t="s">
        <v>60</v>
      </c>
      <c r="E107" s="4">
        <v>2017</v>
      </c>
      <c r="F107" s="4">
        <v>11113</v>
      </c>
      <c r="G107" s="8">
        <v>7044008</v>
      </c>
    </row>
    <row r="108" spans="1:7" x14ac:dyDescent="0.2">
      <c r="A108" s="4">
        <v>4000</v>
      </c>
      <c r="B108" s="4" t="s">
        <v>6</v>
      </c>
      <c r="C108" s="6" t="s">
        <v>102</v>
      </c>
      <c r="D108" s="4" t="s">
        <v>60</v>
      </c>
      <c r="E108" s="4">
        <v>2018</v>
      </c>
      <c r="F108" s="4">
        <v>11746.6</v>
      </c>
      <c r="G108" s="8">
        <v>7158024</v>
      </c>
    </row>
    <row r="109" spans="1:7" x14ac:dyDescent="0.2">
      <c r="A109" s="4">
        <v>4000</v>
      </c>
      <c r="B109" s="4" t="s">
        <v>6</v>
      </c>
      <c r="C109" s="6" t="s">
        <v>102</v>
      </c>
      <c r="D109" s="4" t="s">
        <v>60</v>
      </c>
      <c r="E109" s="4">
        <v>2019</v>
      </c>
      <c r="F109" s="4">
        <v>12141.6</v>
      </c>
      <c r="G109" s="8">
        <v>7278717</v>
      </c>
    </row>
    <row r="110" spans="1:7" x14ac:dyDescent="0.2">
      <c r="A110" s="4">
        <v>4000</v>
      </c>
      <c r="B110" s="4" t="s">
        <v>6</v>
      </c>
      <c r="C110" s="6" t="s">
        <v>103</v>
      </c>
      <c r="D110" s="4" t="s">
        <v>61</v>
      </c>
      <c r="E110" s="4">
        <v>2014</v>
      </c>
      <c r="F110" s="4">
        <v>16612.8</v>
      </c>
      <c r="G110" s="8">
        <v>6730413</v>
      </c>
    </row>
    <row r="111" spans="1:7" x14ac:dyDescent="0.2">
      <c r="A111" s="4">
        <v>4000</v>
      </c>
      <c r="B111" s="4" t="s">
        <v>6</v>
      </c>
      <c r="C111" s="6" t="s">
        <v>103</v>
      </c>
      <c r="D111" s="4" t="s">
        <v>61</v>
      </c>
      <c r="E111" s="4">
        <v>2015</v>
      </c>
      <c r="F111" s="4">
        <v>18035.2</v>
      </c>
      <c r="G111" s="8">
        <v>6829676</v>
      </c>
    </row>
    <row r="112" spans="1:7" x14ac:dyDescent="0.2">
      <c r="A112" s="4">
        <v>4000</v>
      </c>
      <c r="B112" s="4" t="s">
        <v>6</v>
      </c>
      <c r="C112" s="6" t="s">
        <v>103</v>
      </c>
      <c r="D112" s="4" t="s">
        <v>61</v>
      </c>
      <c r="E112" s="4">
        <v>2016</v>
      </c>
      <c r="F112" s="4">
        <v>18740.8</v>
      </c>
      <c r="G112" s="8">
        <v>6941072</v>
      </c>
    </row>
    <row r="113" spans="1:7" x14ac:dyDescent="0.2">
      <c r="A113" s="4">
        <v>4000</v>
      </c>
      <c r="B113" s="4" t="s">
        <v>6</v>
      </c>
      <c r="C113" s="6" t="s">
        <v>103</v>
      </c>
      <c r="D113" s="4" t="s">
        <v>61</v>
      </c>
      <c r="E113" s="4">
        <v>2017</v>
      </c>
      <c r="F113" s="4">
        <v>20403.2</v>
      </c>
      <c r="G113" s="8">
        <v>7044008</v>
      </c>
    </row>
    <row r="114" spans="1:7" x14ac:dyDescent="0.2">
      <c r="A114" s="4">
        <v>4000</v>
      </c>
      <c r="B114" s="4" t="s">
        <v>6</v>
      </c>
      <c r="C114" s="6" t="s">
        <v>103</v>
      </c>
      <c r="D114" s="4" t="s">
        <v>61</v>
      </c>
      <c r="E114" s="4">
        <v>2018</v>
      </c>
      <c r="F114" s="4">
        <v>21732.3</v>
      </c>
      <c r="G114" s="8">
        <v>7158024</v>
      </c>
    </row>
    <row r="115" spans="1:7" x14ac:dyDescent="0.2">
      <c r="A115" s="4">
        <v>4000</v>
      </c>
      <c r="B115" s="4" t="s">
        <v>6</v>
      </c>
      <c r="C115" s="6" t="s">
        <v>103</v>
      </c>
      <c r="D115" s="4" t="s">
        <v>61</v>
      </c>
      <c r="E115" s="4">
        <v>2019</v>
      </c>
      <c r="F115" s="4">
        <v>22488.799999999999</v>
      </c>
      <c r="G115" s="8">
        <v>7278717</v>
      </c>
    </row>
    <row r="116" spans="1:7" x14ac:dyDescent="0.2">
      <c r="A116" s="4">
        <v>4000</v>
      </c>
      <c r="B116" s="4" t="s">
        <v>6</v>
      </c>
      <c r="C116" s="6" t="s">
        <v>101</v>
      </c>
      <c r="D116" s="4" t="s">
        <v>62</v>
      </c>
      <c r="E116" s="4">
        <v>2014</v>
      </c>
      <c r="F116" s="4">
        <v>12459.9</v>
      </c>
      <c r="G116" s="8">
        <v>6730413</v>
      </c>
    </row>
    <row r="117" spans="1:7" x14ac:dyDescent="0.2">
      <c r="A117" s="4">
        <v>4000</v>
      </c>
      <c r="B117" s="4" t="s">
        <v>6</v>
      </c>
      <c r="C117" s="6" t="s">
        <v>101</v>
      </c>
      <c r="D117" s="4" t="s">
        <v>62</v>
      </c>
      <c r="E117" s="4">
        <v>2015</v>
      </c>
      <c r="F117" s="4">
        <v>13274.9</v>
      </c>
      <c r="G117" s="8">
        <v>6829676</v>
      </c>
    </row>
    <row r="118" spans="1:7" x14ac:dyDescent="0.2">
      <c r="A118" s="4">
        <v>4000</v>
      </c>
      <c r="B118" s="4" t="s">
        <v>6</v>
      </c>
      <c r="C118" s="6" t="s">
        <v>101</v>
      </c>
      <c r="D118" s="4" t="s">
        <v>62</v>
      </c>
      <c r="E118" s="4">
        <v>2016</v>
      </c>
      <c r="F118" s="4">
        <v>13673.4</v>
      </c>
      <c r="G118" s="8">
        <v>6941072</v>
      </c>
    </row>
    <row r="119" spans="1:7" x14ac:dyDescent="0.2">
      <c r="A119" s="4">
        <v>4000</v>
      </c>
      <c r="B119" s="4" t="s">
        <v>6</v>
      </c>
      <c r="C119" s="6" t="s">
        <v>101</v>
      </c>
      <c r="D119" s="4" t="s">
        <v>62</v>
      </c>
      <c r="E119" s="4">
        <v>2017</v>
      </c>
      <c r="F119" s="4">
        <v>14552.2</v>
      </c>
      <c r="G119" s="8">
        <v>7044008</v>
      </c>
    </row>
    <row r="120" spans="1:7" x14ac:dyDescent="0.2">
      <c r="A120" s="4">
        <v>4000</v>
      </c>
      <c r="B120" s="4" t="s">
        <v>6</v>
      </c>
      <c r="C120" s="6" t="s">
        <v>101</v>
      </c>
      <c r="D120" s="4" t="s">
        <v>62</v>
      </c>
      <c r="E120" s="4">
        <v>2018</v>
      </c>
      <c r="F120" s="4">
        <v>15426.2</v>
      </c>
      <c r="G120" s="8">
        <v>7158024</v>
      </c>
    </row>
    <row r="121" spans="1:7" x14ac:dyDescent="0.2">
      <c r="A121" s="4">
        <v>4000</v>
      </c>
      <c r="B121" s="4" t="s">
        <v>6</v>
      </c>
      <c r="C121" s="6" t="s">
        <v>101</v>
      </c>
      <c r="D121" s="4" t="s">
        <v>62</v>
      </c>
      <c r="E121" s="4">
        <v>2019</v>
      </c>
      <c r="F121" s="4">
        <v>16259.1</v>
      </c>
      <c r="G121" s="8">
        <v>7278717</v>
      </c>
    </row>
    <row r="122" spans="1:7" x14ac:dyDescent="0.2">
      <c r="A122" s="4">
        <v>4000</v>
      </c>
      <c r="B122" s="4" t="s">
        <v>6</v>
      </c>
      <c r="C122" s="6" t="s">
        <v>104</v>
      </c>
      <c r="D122" s="4" t="s">
        <v>63</v>
      </c>
      <c r="E122" s="4">
        <v>2014</v>
      </c>
      <c r="F122" s="4">
        <v>15504.9</v>
      </c>
      <c r="G122" s="8">
        <v>6730413</v>
      </c>
    </row>
    <row r="123" spans="1:7" x14ac:dyDescent="0.2">
      <c r="A123" s="4">
        <v>4000</v>
      </c>
      <c r="B123" s="4" t="s">
        <v>6</v>
      </c>
      <c r="C123" s="6" t="s">
        <v>104</v>
      </c>
      <c r="D123" s="4" t="s">
        <v>63</v>
      </c>
      <c r="E123" s="4">
        <v>2015</v>
      </c>
      <c r="F123" s="4">
        <v>16027.5</v>
      </c>
      <c r="G123" s="8">
        <v>6829676</v>
      </c>
    </row>
    <row r="124" spans="1:7" x14ac:dyDescent="0.2">
      <c r="A124" s="4">
        <v>4000</v>
      </c>
      <c r="B124" s="4" t="s">
        <v>6</v>
      </c>
      <c r="C124" s="6" t="s">
        <v>104</v>
      </c>
      <c r="D124" s="4" t="s">
        <v>63</v>
      </c>
      <c r="E124" s="4">
        <v>2016</v>
      </c>
      <c r="F124" s="4">
        <v>16750.3</v>
      </c>
      <c r="G124" s="8">
        <v>6941072</v>
      </c>
    </row>
    <row r="125" spans="1:7" x14ac:dyDescent="0.2">
      <c r="A125" s="4">
        <v>4000</v>
      </c>
      <c r="B125" s="4" t="s">
        <v>6</v>
      </c>
      <c r="C125" s="6" t="s">
        <v>104</v>
      </c>
      <c r="D125" s="4" t="s">
        <v>63</v>
      </c>
      <c r="E125" s="4">
        <v>2017</v>
      </c>
      <c r="F125" s="4">
        <v>17603</v>
      </c>
      <c r="G125" s="8">
        <v>7044008</v>
      </c>
    </row>
    <row r="126" spans="1:7" x14ac:dyDescent="0.2">
      <c r="A126" s="4">
        <v>4000</v>
      </c>
      <c r="B126" s="4" t="s">
        <v>6</v>
      </c>
      <c r="C126" s="6" t="s">
        <v>104</v>
      </c>
      <c r="D126" s="4" t="s">
        <v>63</v>
      </c>
      <c r="E126" s="4">
        <v>2018</v>
      </c>
      <c r="F126" s="4">
        <v>19170.400000000001</v>
      </c>
      <c r="G126" s="8">
        <v>7158024</v>
      </c>
    </row>
    <row r="127" spans="1:7" x14ac:dyDescent="0.2">
      <c r="A127" s="4">
        <v>4000</v>
      </c>
      <c r="B127" s="4" t="s">
        <v>6</v>
      </c>
      <c r="C127" s="6" t="s">
        <v>104</v>
      </c>
      <c r="D127" s="4" t="s">
        <v>63</v>
      </c>
      <c r="E127" s="4">
        <v>2019</v>
      </c>
      <c r="F127" s="4">
        <v>20419.599999999999</v>
      </c>
      <c r="G127" s="8">
        <v>7278717</v>
      </c>
    </row>
    <row r="128" spans="1:7" x14ac:dyDescent="0.2">
      <c r="A128" s="4">
        <v>8000</v>
      </c>
      <c r="B128" s="4" t="s">
        <v>32</v>
      </c>
      <c r="C128" s="5" t="s">
        <v>85</v>
      </c>
      <c r="D128" s="4" t="s">
        <v>43</v>
      </c>
      <c r="E128" s="4">
        <v>2014</v>
      </c>
      <c r="F128" s="4">
        <v>204620.6</v>
      </c>
      <c r="G128" s="8">
        <v>5350101</v>
      </c>
    </row>
    <row r="129" spans="1:7" x14ac:dyDescent="0.2">
      <c r="A129" s="4">
        <v>8000</v>
      </c>
      <c r="B129" s="4" t="s">
        <v>32</v>
      </c>
      <c r="C129" s="5" t="s">
        <v>85</v>
      </c>
      <c r="D129" s="4" t="s">
        <v>43</v>
      </c>
      <c r="E129" s="4">
        <v>2015</v>
      </c>
      <c r="F129" s="4">
        <v>215864.9</v>
      </c>
      <c r="G129" s="8">
        <v>5450623</v>
      </c>
    </row>
    <row r="130" spans="1:7" x14ac:dyDescent="0.2">
      <c r="A130" s="4">
        <v>8000</v>
      </c>
      <c r="B130" s="4" t="s">
        <v>32</v>
      </c>
      <c r="C130" s="5" t="s">
        <v>85</v>
      </c>
      <c r="D130" s="4" t="s">
        <v>43</v>
      </c>
      <c r="E130" s="4">
        <v>2016</v>
      </c>
      <c r="F130" s="4">
        <v>227753.5</v>
      </c>
      <c r="G130" s="8">
        <v>5539215</v>
      </c>
    </row>
    <row r="131" spans="1:7" x14ac:dyDescent="0.2">
      <c r="A131" s="4">
        <v>8000</v>
      </c>
      <c r="B131" s="4" t="s">
        <v>32</v>
      </c>
      <c r="C131" s="5" t="s">
        <v>85</v>
      </c>
      <c r="D131" s="4" t="s">
        <v>43</v>
      </c>
      <c r="E131" s="4">
        <v>2017</v>
      </c>
      <c r="F131" s="4">
        <v>240438</v>
      </c>
      <c r="G131" s="8">
        <v>5611885</v>
      </c>
    </row>
    <row r="132" spans="1:7" x14ac:dyDescent="0.2">
      <c r="A132" s="4">
        <v>8000</v>
      </c>
      <c r="B132" s="4" t="s">
        <v>32</v>
      </c>
      <c r="C132" s="5" t="s">
        <v>85</v>
      </c>
      <c r="D132" s="4" t="s">
        <v>43</v>
      </c>
      <c r="E132" s="4">
        <v>2018</v>
      </c>
      <c r="F132" s="4">
        <v>253730.3</v>
      </c>
      <c r="G132" s="8">
        <v>5691287</v>
      </c>
    </row>
    <row r="133" spans="1:7" x14ac:dyDescent="0.2">
      <c r="A133" s="4">
        <v>8000</v>
      </c>
      <c r="B133" s="4" t="s">
        <v>32</v>
      </c>
      <c r="C133" s="5" t="s">
        <v>85</v>
      </c>
      <c r="D133" s="4" t="s">
        <v>43</v>
      </c>
      <c r="E133" s="4">
        <v>2019</v>
      </c>
      <c r="F133" s="4">
        <v>266987.59999999998</v>
      </c>
      <c r="G133" s="8">
        <v>5758736</v>
      </c>
    </row>
    <row r="134" spans="1:7" x14ac:dyDescent="0.2">
      <c r="A134" s="4">
        <v>8000</v>
      </c>
      <c r="B134" s="4" t="s">
        <v>32</v>
      </c>
      <c r="C134" s="6" t="s">
        <v>86</v>
      </c>
      <c r="D134" s="4" t="s">
        <v>44</v>
      </c>
      <c r="E134" s="4">
        <v>2014</v>
      </c>
      <c r="F134" s="4">
        <v>64092.5</v>
      </c>
      <c r="G134" s="8">
        <v>5350101</v>
      </c>
    </row>
    <row r="135" spans="1:7" x14ac:dyDescent="0.2">
      <c r="A135" s="4">
        <v>8000</v>
      </c>
      <c r="B135" s="4" t="s">
        <v>32</v>
      </c>
      <c r="C135" s="6" t="s">
        <v>86</v>
      </c>
      <c r="D135" s="4" t="s">
        <v>44</v>
      </c>
      <c r="E135" s="4">
        <v>2015</v>
      </c>
      <c r="F135" s="4">
        <v>66532.2</v>
      </c>
      <c r="G135" s="8">
        <v>5450623</v>
      </c>
    </row>
    <row r="136" spans="1:7" x14ac:dyDescent="0.2">
      <c r="A136" s="4">
        <v>8000</v>
      </c>
      <c r="B136" s="4" t="s">
        <v>32</v>
      </c>
      <c r="C136" s="6" t="s">
        <v>86</v>
      </c>
      <c r="D136" s="4" t="s">
        <v>44</v>
      </c>
      <c r="E136" s="4">
        <v>2016</v>
      </c>
      <c r="F136" s="4">
        <v>69467.100000000006</v>
      </c>
      <c r="G136" s="8">
        <v>5539215</v>
      </c>
    </row>
    <row r="137" spans="1:7" x14ac:dyDescent="0.2">
      <c r="A137" s="4">
        <v>8000</v>
      </c>
      <c r="B137" s="4" t="s">
        <v>32</v>
      </c>
      <c r="C137" s="6" t="s">
        <v>86</v>
      </c>
      <c r="D137" s="4" t="s">
        <v>44</v>
      </c>
      <c r="E137" s="4">
        <v>2017</v>
      </c>
      <c r="F137" s="4">
        <v>74183.199999999997</v>
      </c>
      <c r="G137" s="8">
        <v>5611885</v>
      </c>
    </row>
    <row r="138" spans="1:7" x14ac:dyDescent="0.2">
      <c r="A138" s="4">
        <v>8000</v>
      </c>
      <c r="B138" s="4" t="s">
        <v>32</v>
      </c>
      <c r="C138" s="6" t="s">
        <v>86</v>
      </c>
      <c r="D138" s="4" t="s">
        <v>44</v>
      </c>
      <c r="E138" s="4">
        <v>2018</v>
      </c>
      <c r="F138" s="4">
        <v>78055.199999999997</v>
      </c>
      <c r="G138" s="8">
        <v>5691287</v>
      </c>
    </row>
    <row r="139" spans="1:7" x14ac:dyDescent="0.2">
      <c r="A139" s="4">
        <v>8000</v>
      </c>
      <c r="B139" s="4" t="s">
        <v>32</v>
      </c>
      <c r="C139" s="6" t="s">
        <v>86</v>
      </c>
      <c r="D139" s="4" t="s">
        <v>44</v>
      </c>
      <c r="E139" s="4">
        <v>2019</v>
      </c>
      <c r="F139" s="4">
        <v>81902.600000000006</v>
      </c>
      <c r="G139" s="8">
        <v>5758736</v>
      </c>
    </row>
    <row r="140" spans="1:7" x14ac:dyDescent="0.2">
      <c r="A140" s="4">
        <v>8000</v>
      </c>
      <c r="B140" s="4" t="s">
        <v>32</v>
      </c>
      <c r="C140" s="6" t="s">
        <v>87</v>
      </c>
      <c r="D140" s="4" t="s">
        <v>45</v>
      </c>
      <c r="E140" s="4">
        <v>2014</v>
      </c>
      <c r="F140" s="4">
        <v>21799.7</v>
      </c>
      <c r="G140" s="8">
        <v>5350101</v>
      </c>
    </row>
    <row r="141" spans="1:7" x14ac:dyDescent="0.2">
      <c r="A141" s="4">
        <v>8000</v>
      </c>
      <c r="B141" s="4" t="s">
        <v>32</v>
      </c>
      <c r="C141" s="6" t="s">
        <v>87</v>
      </c>
      <c r="D141" s="4" t="s">
        <v>45</v>
      </c>
      <c r="E141" s="4">
        <v>2015</v>
      </c>
      <c r="F141" s="4">
        <v>23275.5</v>
      </c>
      <c r="G141" s="8">
        <v>5450623</v>
      </c>
    </row>
    <row r="142" spans="1:7" x14ac:dyDescent="0.2">
      <c r="A142" s="4">
        <v>8000</v>
      </c>
      <c r="B142" s="4" t="s">
        <v>32</v>
      </c>
      <c r="C142" s="6" t="s">
        <v>87</v>
      </c>
      <c r="D142" s="4" t="s">
        <v>45</v>
      </c>
      <c r="E142" s="4">
        <v>2016</v>
      </c>
      <c r="F142" s="4">
        <v>24452.7</v>
      </c>
      <c r="G142" s="8">
        <v>5539215</v>
      </c>
    </row>
    <row r="143" spans="1:7" x14ac:dyDescent="0.2">
      <c r="A143" s="4">
        <v>8000</v>
      </c>
      <c r="B143" s="4" t="s">
        <v>32</v>
      </c>
      <c r="C143" s="6" t="s">
        <v>87</v>
      </c>
      <c r="D143" s="4" t="s">
        <v>45</v>
      </c>
      <c r="E143" s="4">
        <v>2017</v>
      </c>
      <c r="F143" s="4">
        <v>26249.599999999999</v>
      </c>
      <c r="G143" s="8">
        <v>5611885</v>
      </c>
    </row>
    <row r="144" spans="1:7" x14ac:dyDescent="0.2">
      <c r="A144" s="4">
        <v>8000</v>
      </c>
      <c r="B144" s="4" t="s">
        <v>32</v>
      </c>
      <c r="C144" s="6" t="s">
        <v>87</v>
      </c>
      <c r="D144" s="4" t="s">
        <v>45</v>
      </c>
      <c r="E144" s="4">
        <v>2018</v>
      </c>
      <c r="F144" s="4">
        <v>27889.9</v>
      </c>
      <c r="G144" s="8">
        <v>5691287</v>
      </c>
    </row>
    <row r="145" spans="1:7" x14ac:dyDescent="0.2">
      <c r="A145" s="4">
        <v>8000</v>
      </c>
      <c r="B145" s="4" t="s">
        <v>32</v>
      </c>
      <c r="C145" s="6" t="s">
        <v>87</v>
      </c>
      <c r="D145" s="4" t="s">
        <v>45</v>
      </c>
      <c r="E145" s="4">
        <v>2019</v>
      </c>
      <c r="F145" s="4">
        <v>29279</v>
      </c>
      <c r="G145" s="8">
        <v>5758736</v>
      </c>
    </row>
    <row r="146" spans="1:7" x14ac:dyDescent="0.2">
      <c r="A146" s="4">
        <v>8000</v>
      </c>
      <c r="B146" s="4" t="s">
        <v>32</v>
      </c>
      <c r="C146" s="7" t="s">
        <v>84</v>
      </c>
      <c r="D146" s="4" t="s">
        <v>46</v>
      </c>
      <c r="E146" s="4">
        <v>2014</v>
      </c>
      <c r="F146" s="4">
        <v>6756.6</v>
      </c>
      <c r="G146" s="8">
        <v>5350101</v>
      </c>
    </row>
    <row r="147" spans="1:7" x14ac:dyDescent="0.2">
      <c r="A147" s="4">
        <v>8000</v>
      </c>
      <c r="B147" s="4" t="s">
        <v>32</v>
      </c>
      <c r="C147" s="7" t="s">
        <v>84</v>
      </c>
      <c r="D147" s="4" t="s">
        <v>46</v>
      </c>
      <c r="E147" s="4">
        <v>2015</v>
      </c>
      <c r="F147" s="4">
        <v>7398.6</v>
      </c>
      <c r="G147" s="8">
        <v>5450623</v>
      </c>
    </row>
    <row r="148" spans="1:7" x14ac:dyDescent="0.2">
      <c r="A148" s="4">
        <v>8000</v>
      </c>
      <c r="B148" s="4" t="s">
        <v>32</v>
      </c>
      <c r="C148" s="7" t="s">
        <v>84</v>
      </c>
      <c r="D148" s="4" t="s">
        <v>46</v>
      </c>
      <c r="E148" s="4">
        <v>2016</v>
      </c>
      <c r="F148" s="4">
        <v>7563.9</v>
      </c>
      <c r="G148" s="8">
        <v>5539215</v>
      </c>
    </row>
    <row r="149" spans="1:7" x14ac:dyDescent="0.2">
      <c r="A149" s="4">
        <v>8000</v>
      </c>
      <c r="B149" s="4" t="s">
        <v>32</v>
      </c>
      <c r="C149" s="7" t="s">
        <v>84</v>
      </c>
      <c r="D149" s="4" t="s">
        <v>46</v>
      </c>
      <c r="E149" s="4">
        <v>2017</v>
      </c>
      <c r="F149" s="4">
        <v>8076.5</v>
      </c>
      <c r="G149" s="8">
        <v>5611885</v>
      </c>
    </row>
    <row r="150" spans="1:7" x14ac:dyDescent="0.2">
      <c r="A150" s="4">
        <v>8000</v>
      </c>
      <c r="B150" s="4" t="s">
        <v>32</v>
      </c>
      <c r="C150" s="7" t="s">
        <v>84</v>
      </c>
      <c r="D150" s="4" t="s">
        <v>46</v>
      </c>
      <c r="E150" s="4">
        <v>2018</v>
      </c>
      <c r="F150" s="4">
        <v>8519.7999999999993</v>
      </c>
      <c r="G150" s="8">
        <v>5691287</v>
      </c>
    </row>
    <row r="151" spans="1:7" x14ac:dyDescent="0.2">
      <c r="A151" s="4">
        <v>8000</v>
      </c>
      <c r="B151" s="4" t="s">
        <v>32</v>
      </c>
      <c r="C151" s="7" t="s">
        <v>84</v>
      </c>
      <c r="D151" s="4" t="s">
        <v>46</v>
      </c>
      <c r="E151" s="4">
        <v>2019</v>
      </c>
      <c r="F151" s="4">
        <v>8499.2999999999993</v>
      </c>
      <c r="G151" s="8">
        <v>5758736</v>
      </c>
    </row>
    <row r="152" spans="1:7" x14ac:dyDescent="0.2">
      <c r="A152" s="4">
        <v>8000</v>
      </c>
      <c r="B152" s="4" t="s">
        <v>32</v>
      </c>
      <c r="C152" s="6" t="s">
        <v>88</v>
      </c>
      <c r="D152" s="4" t="s">
        <v>47</v>
      </c>
      <c r="E152" s="4">
        <v>2014</v>
      </c>
      <c r="F152" s="4">
        <v>5502.3</v>
      </c>
      <c r="G152" s="8">
        <v>5350101</v>
      </c>
    </row>
    <row r="153" spans="1:7" x14ac:dyDescent="0.2">
      <c r="A153" s="4">
        <v>8000</v>
      </c>
      <c r="B153" s="4" t="s">
        <v>32</v>
      </c>
      <c r="C153" s="6" t="s">
        <v>88</v>
      </c>
      <c r="D153" s="4" t="s">
        <v>47</v>
      </c>
      <c r="E153" s="4">
        <v>2015</v>
      </c>
      <c r="F153" s="4">
        <v>5993.5</v>
      </c>
      <c r="G153" s="8">
        <v>5450623</v>
      </c>
    </row>
    <row r="154" spans="1:7" x14ac:dyDescent="0.2">
      <c r="A154" s="4">
        <v>8000</v>
      </c>
      <c r="B154" s="4" t="s">
        <v>32</v>
      </c>
      <c r="C154" s="6" t="s">
        <v>88</v>
      </c>
      <c r="D154" s="4" t="s">
        <v>47</v>
      </c>
      <c r="E154" s="4">
        <v>2016</v>
      </c>
      <c r="F154" s="4">
        <v>6426.3</v>
      </c>
      <c r="G154" s="8">
        <v>5539215</v>
      </c>
    </row>
    <row r="155" spans="1:7" x14ac:dyDescent="0.2">
      <c r="A155" s="4">
        <v>8000</v>
      </c>
      <c r="B155" s="4" t="s">
        <v>32</v>
      </c>
      <c r="C155" s="6" t="s">
        <v>88</v>
      </c>
      <c r="D155" s="4" t="s">
        <v>47</v>
      </c>
      <c r="E155" s="4">
        <v>2017</v>
      </c>
      <c r="F155" s="4">
        <v>6696.3</v>
      </c>
      <c r="G155" s="8">
        <v>5611885</v>
      </c>
    </row>
    <row r="156" spans="1:7" x14ac:dyDescent="0.2">
      <c r="A156" s="4">
        <v>8000</v>
      </c>
      <c r="B156" s="4" t="s">
        <v>32</v>
      </c>
      <c r="C156" s="6" t="s">
        <v>88</v>
      </c>
      <c r="D156" s="4" t="s">
        <v>47</v>
      </c>
      <c r="E156" s="4">
        <v>2018</v>
      </c>
      <c r="F156" s="4">
        <v>7168.8</v>
      </c>
      <c r="G156" s="8">
        <v>5691287</v>
      </c>
    </row>
    <row r="157" spans="1:7" x14ac:dyDescent="0.2">
      <c r="A157" s="4">
        <v>8000</v>
      </c>
      <c r="B157" s="4" t="s">
        <v>32</v>
      </c>
      <c r="C157" s="6" t="s">
        <v>88</v>
      </c>
      <c r="D157" s="4" t="s">
        <v>47</v>
      </c>
      <c r="E157" s="4">
        <v>2019</v>
      </c>
      <c r="F157" s="4">
        <v>7549.4</v>
      </c>
      <c r="G157" s="8">
        <v>5758736</v>
      </c>
    </row>
    <row r="158" spans="1:7" x14ac:dyDescent="0.2">
      <c r="A158" s="4">
        <v>8000</v>
      </c>
      <c r="B158" s="4" t="s">
        <v>32</v>
      </c>
      <c r="C158" s="6" t="s">
        <v>89</v>
      </c>
      <c r="D158" s="4" t="s">
        <v>48</v>
      </c>
      <c r="E158" s="4">
        <v>2014</v>
      </c>
      <c r="F158" s="4">
        <v>6168.4</v>
      </c>
      <c r="G158" s="8">
        <v>5350101</v>
      </c>
    </row>
    <row r="159" spans="1:7" x14ac:dyDescent="0.2">
      <c r="A159" s="4">
        <v>8000</v>
      </c>
      <c r="B159" s="4" t="s">
        <v>32</v>
      </c>
      <c r="C159" s="6" t="s">
        <v>89</v>
      </c>
      <c r="D159" s="4" t="s">
        <v>48</v>
      </c>
      <c r="E159" s="4">
        <v>2015</v>
      </c>
      <c r="F159" s="4">
        <v>6299.5</v>
      </c>
      <c r="G159" s="8">
        <v>5450623</v>
      </c>
    </row>
    <row r="160" spans="1:7" x14ac:dyDescent="0.2">
      <c r="A160" s="4">
        <v>8000</v>
      </c>
      <c r="B160" s="4" t="s">
        <v>32</v>
      </c>
      <c r="C160" s="6" t="s">
        <v>89</v>
      </c>
      <c r="D160" s="4" t="s">
        <v>48</v>
      </c>
      <c r="E160" s="4">
        <v>2016</v>
      </c>
      <c r="F160" s="4">
        <v>6769.7</v>
      </c>
      <c r="G160" s="8">
        <v>5539215</v>
      </c>
    </row>
    <row r="161" spans="1:7" x14ac:dyDescent="0.2">
      <c r="A161" s="4">
        <v>8000</v>
      </c>
      <c r="B161" s="4" t="s">
        <v>32</v>
      </c>
      <c r="C161" s="6" t="s">
        <v>89</v>
      </c>
      <c r="D161" s="4" t="s">
        <v>48</v>
      </c>
      <c r="E161" s="4">
        <v>2017</v>
      </c>
      <c r="F161" s="4">
        <v>7634.7</v>
      </c>
      <c r="G161" s="8">
        <v>5611885</v>
      </c>
    </row>
    <row r="162" spans="1:7" x14ac:dyDescent="0.2">
      <c r="A162" s="4">
        <v>8000</v>
      </c>
      <c r="B162" s="4" t="s">
        <v>32</v>
      </c>
      <c r="C162" s="6" t="s">
        <v>89</v>
      </c>
      <c r="D162" s="4" t="s">
        <v>48</v>
      </c>
      <c r="E162" s="4">
        <v>2018</v>
      </c>
      <c r="F162" s="4">
        <v>8205.7999999999993</v>
      </c>
      <c r="G162" s="8">
        <v>5691287</v>
      </c>
    </row>
    <row r="163" spans="1:7" x14ac:dyDescent="0.2">
      <c r="A163" s="4">
        <v>8000</v>
      </c>
      <c r="B163" s="4" t="s">
        <v>32</v>
      </c>
      <c r="C163" s="6" t="s">
        <v>89</v>
      </c>
      <c r="D163" s="4" t="s">
        <v>48</v>
      </c>
      <c r="E163" s="4">
        <v>2019</v>
      </c>
      <c r="F163" s="4">
        <v>9002.1</v>
      </c>
      <c r="G163" s="8">
        <v>5758736</v>
      </c>
    </row>
    <row r="164" spans="1:7" x14ac:dyDescent="0.2">
      <c r="A164" s="4">
        <v>8000</v>
      </c>
      <c r="B164" s="4" t="s">
        <v>32</v>
      </c>
      <c r="C164" s="6" t="s">
        <v>90</v>
      </c>
      <c r="D164" s="4" t="s">
        <v>49</v>
      </c>
      <c r="E164" s="4">
        <v>2014</v>
      </c>
      <c r="F164" s="4">
        <v>3372.4</v>
      </c>
      <c r="G164" s="8">
        <v>5350101</v>
      </c>
    </row>
    <row r="165" spans="1:7" x14ac:dyDescent="0.2">
      <c r="A165" s="4">
        <v>8000</v>
      </c>
      <c r="B165" s="4" t="s">
        <v>32</v>
      </c>
      <c r="C165" s="6" t="s">
        <v>90</v>
      </c>
      <c r="D165" s="4" t="s">
        <v>49</v>
      </c>
      <c r="E165" s="4">
        <v>2015</v>
      </c>
      <c r="F165" s="4">
        <v>3583.9</v>
      </c>
      <c r="G165" s="8">
        <v>5450623</v>
      </c>
    </row>
    <row r="166" spans="1:7" x14ac:dyDescent="0.2">
      <c r="A166" s="4">
        <v>8000</v>
      </c>
      <c r="B166" s="4" t="s">
        <v>32</v>
      </c>
      <c r="C166" s="6" t="s">
        <v>90</v>
      </c>
      <c r="D166" s="4" t="s">
        <v>49</v>
      </c>
      <c r="E166" s="4">
        <v>2016</v>
      </c>
      <c r="F166" s="4">
        <v>3692.8</v>
      </c>
      <c r="G166" s="8">
        <v>5539215</v>
      </c>
    </row>
    <row r="167" spans="1:7" x14ac:dyDescent="0.2">
      <c r="A167" s="4">
        <v>8000</v>
      </c>
      <c r="B167" s="4" t="s">
        <v>32</v>
      </c>
      <c r="C167" s="6" t="s">
        <v>90</v>
      </c>
      <c r="D167" s="4" t="s">
        <v>49</v>
      </c>
      <c r="E167" s="4">
        <v>2017</v>
      </c>
      <c r="F167" s="4">
        <v>3842.1</v>
      </c>
      <c r="G167" s="8">
        <v>5611885</v>
      </c>
    </row>
    <row r="168" spans="1:7" x14ac:dyDescent="0.2">
      <c r="A168" s="4">
        <v>8000</v>
      </c>
      <c r="B168" s="4" t="s">
        <v>32</v>
      </c>
      <c r="C168" s="6" t="s">
        <v>90</v>
      </c>
      <c r="D168" s="4" t="s">
        <v>49</v>
      </c>
      <c r="E168" s="4">
        <v>2018</v>
      </c>
      <c r="F168" s="4">
        <v>3995.5</v>
      </c>
      <c r="G168" s="8">
        <v>5691287</v>
      </c>
    </row>
    <row r="169" spans="1:7" x14ac:dyDescent="0.2">
      <c r="A169" s="4">
        <v>8000</v>
      </c>
      <c r="B169" s="4" t="s">
        <v>32</v>
      </c>
      <c r="C169" s="6" t="s">
        <v>90</v>
      </c>
      <c r="D169" s="4" t="s">
        <v>49</v>
      </c>
      <c r="E169" s="4">
        <v>2019</v>
      </c>
      <c r="F169" s="4">
        <v>4228.3</v>
      </c>
      <c r="G169" s="8">
        <v>5758736</v>
      </c>
    </row>
    <row r="170" spans="1:7" x14ac:dyDescent="0.2">
      <c r="A170" s="4">
        <v>8000</v>
      </c>
      <c r="B170" s="4" t="s">
        <v>32</v>
      </c>
      <c r="C170" s="6" t="s">
        <v>91</v>
      </c>
      <c r="D170" s="4" t="s">
        <v>50</v>
      </c>
      <c r="E170" s="4">
        <v>2014</v>
      </c>
      <c r="F170" s="4">
        <v>42292.7</v>
      </c>
      <c r="G170" s="8">
        <v>5350101</v>
      </c>
    </row>
    <row r="171" spans="1:7" x14ac:dyDescent="0.2">
      <c r="A171" s="4">
        <v>8000</v>
      </c>
      <c r="B171" s="4" t="s">
        <v>32</v>
      </c>
      <c r="C171" s="6" t="s">
        <v>91</v>
      </c>
      <c r="D171" s="4" t="s">
        <v>50</v>
      </c>
      <c r="E171" s="4">
        <v>2015</v>
      </c>
      <c r="F171" s="4">
        <v>43256.7</v>
      </c>
      <c r="G171" s="8">
        <v>5450623</v>
      </c>
    </row>
    <row r="172" spans="1:7" x14ac:dyDescent="0.2">
      <c r="A172" s="4">
        <v>8000</v>
      </c>
      <c r="B172" s="4" t="s">
        <v>32</v>
      </c>
      <c r="C172" s="6" t="s">
        <v>91</v>
      </c>
      <c r="D172" s="4" t="s">
        <v>50</v>
      </c>
      <c r="E172" s="4">
        <v>2016</v>
      </c>
      <c r="F172" s="4">
        <v>45014.400000000001</v>
      </c>
      <c r="G172" s="8">
        <v>5539215</v>
      </c>
    </row>
    <row r="173" spans="1:7" x14ac:dyDescent="0.2">
      <c r="A173" s="4">
        <v>8000</v>
      </c>
      <c r="B173" s="4" t="s">
        <v>32</v>
      </c>
      <c r="C173" s="6" t="s">
        <v>91</v>
      </c>
      <c r="D173" s="4" t="s">
        <v>50</v>
      </c>
      <c r="E173" s="4">
        <v>2017</v>
      </c>
      <c r="F173" s="4">
        <v>47933.599999999999</v>
      </c>
      <c r="G173" s="8">
        <v>5611885</v>
      </c>
    </row>
    <row r="174" spans="1:7" x14ac:dyDescent="0.2">
      <c r="A174" s="4">
        <v>8000</v>
      </c>
      <c r="B174" s="4" t="s">
        <v>32</v>
      </c>
      <c r="C174" s="6" t="s">
        <v>91</v>
      </c>
      <c r="D174" s="4" t="s">
        <v>50</v>
      </c>
      <c r="E174" s="4">
        <v>2018</v>
      </c>
      <c r="F174" s="4">
        <v>50165.3</v>
      </c>
      <c r="G174" s="8">
        <v>5691287</v>
      </c>
    </row>
    <row r="175" spans="1:7" x14ac:dyDescent="0.2">
      <c r="A175" s="4">
        <v>8000</v>
      </c>
      <c r="B175" s="4" t="s">
        <v>32</v>
      </c>
      <c r="C175" s="6" t="s">
        <v>91</v>
      </c>
      <c r="D175" s="4" t="s">
        <v>50</v>
      </c>
      <c r="E175" s="4">
        <v>2019</v>
      </c>
      <c r="F175" s="4">
        <v>52623.6</v>
      </c>
      <c r="G175" s="8">
        <v>5758736</v>
      </c>
    </row>
    <row r="176" spans="1:7" x14ac:dyDescent="0.2">
      <c r="A176" s="4">
        <v>8000</v>
      </c>
      <c r="B176" s="4" t="s">
        <v>32</v>
      </c>
      <c r="C176" s="6" t="s">
        <v>92</v>
      </c>
      <c r="D176" s="4" t="s">
        <v>51</v>
      </c>
      <c r="E176" s="4">
        <v>2014</v>
      </c>
      <c r="F176" s="4">
        <v>16485.900000000001</v>
      </c>
      <c r="G176" s="8">
        <v>5350101</v>
      </c>
    </row>
    <row r="177" spans="1:7" x14ac:dyDescent="0.2">
      <c r="A177" s="4">
        <v>8000</v>
      </c>
      <c r="B177" s="4" t="s">
        <v>32</v>
      </c>
      <c r="C177" s="6" t="s">
        <v>92</v>
      </c>
      <c r="D177" s="4" t="s">
        <v>51</v>
      </c>
      <c r="E177" s="4">
        <v>2015</v>
      </c>
      <c r="F177" s="4">
        <v>17388.3</v>
      </c>
      <c r="G177" s="8">
        <v>5450623</v>
      </c>
    </row>
    <row r="178" spans="1:7" x14ac:dyDescent="0.2">
      <c r="A178" s="4">
        <v>8000</v>
      </c>
      <c r="B178" s="4" t="s">
        <v>32</v>
      </c>
      <c r="C178" s="6" t="s">
        <v>92</v>
      </c>
      <c r="D178" s="4" t="s">
        <v>51</v>
      </c>
      <c r="E178" s="4">
        <v>2016</v>
      </c>
      <c r="F178" s="4">
        <v>18256.2</v>
      </c>
      <c r="G178" s="8">
        <v>5539215</v>
      </c>
    </row>
    <row r="179" spans="1:7" x14ac:dyDescent="0.2">
      <c r="A179" s="4">
        <v>8000</v>
      </c>
      <c r="B179" s="4" t="s">
        <v>32</v>
      </c>
      <c r="C179" s="6" t="s">
        <v>92</v>
      </c>
      <c r="D179" s="4" t="s">
        <v>51</v>
      </c>
      <c r="E179" s="4">
        <v>2017</v>
      </c>
      <c r="F179" s="4">
        <v>19186.2</v>
      </c>
      <c r="G179" s="8">
        <v>5611885</v>
      </c>
    </row>
    <row r="180" spans="1:7" x14ac:dyDescent="0.2">
      <c r="A180" s="4">
        <v>8000</v>
      </c>
      <c r="B180" s="4" t="s">
        <v>32</v>
      </c>
      <c r="C180" s="6" t="s">
        <v>92</v>
      </c>
      <c r="D180" s="4" t="s">
        <v>51</v>
      </c>
      <c r="E180" s="4">
        <v>2018</v>
      </c>
      <c r="F180" s="4">
        <v>19788.7</v>
      </c>
      <c r="G180" s="8">
        <v>5691287</v>
      </c>
    </row>
    <row r="181" spans="1:7" x14ac:dyDescent="0.2">
      <c r="A181" s="4">
        <v>8000</v>
      </c>
      <c r="B181" s="4" t="s">
        <v>32</v>
      </c>
      <c r="C181" s="6" t="s">
        <v>92</v>
      </c>
      <c r="D181" s="4" t="s">
        <v>51</v>
      </c>
      <c r="E181" s="4">
        <v>2019</v>
      </c>
      <c r="F181" s="4">
        <v>20569.599999999999</v>
      </c>
      <c r="G181" s="8">
        <v>5758736</v>
      </c>
    </row>
    <row r="182" spans="1:7" x14ac:dyDescent="0.2">
      <c r="A182" s="4">
        <v>8000</v>
      </c>
      <c r="B182" s="4" t="s">
        <v>32</v>
      </c>
      <c r="C182" s="6" t="s">
        <v>93</v>
      </c>
      <c r="D182" s="4" t="s">
        <v>52</v>
      </c>
      <c r="E182" s="4">
        <v>2014</v>
      </c>
      <c r="F182" s="4">
        <v>5915.8</v>
      </c>
      <c r="G182" s="8">
        <v>5350101</v>
      </c>
    </row>
    <row r="183" spans="1:7" x14ac:dyDescent="0.2">
      <c r="A183" s="4">
        <v>8000</v>
      </c>
      <c r="B183" s="4" t="s">
        <v>32</v>
      </c>
      <c r="C183" s="6" t="s">
        <v>93</v>
      </c>
      <c r="D183" s="4" t="s">
        <v>52</v>
      </c>
      <c r="E183" s="4">
        <v>2015</v>
      </c>
      <c r="F183" s="4">
        <v>6158.2</v>
      </c>
      <c r="G183" s="8">
        <v>5450623</v>
      </c>
    </row>
    <row r="184" spans="1:7" x14ac:dyDescent="0.2">
      <c r="A184" s="4">
        <v>8000</v>
      </c>
      <c r="B184" s="4" t="s">
        <v>32</v>
      </c>
      <c r="C184" s="6" t="s">
        <v>93</v>
      </c>
      <c r="D184" s="4" t="s">
        <v>52</v>
      </c>
      <c r="E184" s="4">
        <v>2016</v>
      </c>
      <c r="F184" s="4">
        <v>6393.6</v>
      </c>
      <c r="G184" s="8">
        <v>5539215</v>
      </c>
    </row>
    <row r="185" spans="1:7" x14ac:dyDescent="0.2">
      <c r="A185" s="4">
        <v>8000</v>
      </c>
      <c r="B185" s="4" t="s">
        <v>32</v>
      </c>
      <c r="C185" s="6" t="s">
        <v>93</v>
      </c>
      <c r="D185" s="4" t="s">
        <v>52</v>
      </c>
      <c r="E185" s="4">
        <v>2017</v>
      </c>
      <c r="F185" s="4">
        <v>6416.3</v>
      </c>
      <c r="G185" s="8">
        <v>5611885</v>
      </c>
    </row>
    <row r="186" spans="1:7" x14ac:dyDescent="0.2">
      <c r="A186" s="4">
        <v>8000</v>
      </c>
      <c r="B186" s="4" t="s">
        <v>32</v>
      </c>
      <c r="C186" s="6" t="s">
        <v>93</v>
      </c>
      <c r="D186" s="4" t="s">
        <v>52</v>
      </c>
      <c r="E186" s="4">
        <v>2018</v>
      </c>
      <c r="F186" s="4">
        <v>6846.6</v>
      </c>
      <c r="G186" s="8">
        <v>5691287</v>
      </c>
    </row>
    <row r="187" spans="1:7" x14ac:dyDescent="0.2">
      <c r="A187" s="4">
        <v>8000</v>
      </c>
      <c r="B187" s="4" t="s">
        <v>32</v>
      </c>
      <c r="C187" s="6" t="s">
        <v>93</v>
      </c>
      <c r="D187" s="4" t="s">
        <v>52</v>
      </c>
      <c r="E187" s="4">
        <v>2019</v>
      </c>
      <c r="F187" s="4">
        <v>7281</v>
      </c>
      <c r="G187" s="8">
        <v>5758736</v>
      </c>
    </row>
    <row r="188" spans="1:7" x14ac:dyDescent="0.2">
      <c r="A188" s="4">
        <v>8000</v>
      </c>
      <c r="B188" s="4" t="s">
        <v>32</v>
      </c>
      <c r="C188" s="6" t="s">
        <v>94</v>
      </c>
      <c r="D188" s="4" t="s">
        <v>53</v>
      </c>
      <c r="E188" s="4">
        <v>2014</v>
      </c>
      <c r="F188" s="4">
        <v>6050.3</v>
      </c>
      <c r="G188" s="8">
        <v>5350101</v>
      </c>
    </row>
    <row r="189" spans="1:7" x14ac:dyDescent="0.2">
      <c r="A189" s="4">
        <v>8000</v>
      </c>
      <c r="B189" s="4" t="s">
        <v>32</v>
      </c>
      <c r="C189" s="6" t="s">
        <v>94</v>
      </c>
      <c r="D189" s="4" t="s">
        <v>53</v>
      </c>
      <c r="E189" s="4">
        <v>2015</v>
      </c>
      <c r="F189" s="4">
        <v>4777.8999999999996</v>
      </c>
      <c r="G189" s="8">
        <v>5450623</v>
      </c>
    </row>
    <row r="190" spans="1:7" x14ac:dyDescent="0.2">
      <c r="A190" s="4">
        <v>8000</v>
      </c>
      <c r="B190" s="4" t="s">
        <v>32</v>
      </c>
      <c r="C190" s="6" t="s">
        <v>94</v>
      </c>
      <c r="D190" s="4" t="s">
        <v>53</v>
      </c>
      <c r="E190" s="4">
        <v>2016</v>
      </c>
      <c r="F190" s="4">
        <v>4373.8</v>
      </c>
      <c r="G190" s="8">
        <v>5539215</v>
      </c>
    </row>
    <row r="191" spans="1:7" x14ac:dyDescent="0.2">
      <c r="A191" s="4">
        <v>8000</v>
      </c>
      <c r="B191" s="4" t="s">
        <v>32</v>
      </c>
      <c r="C191" s="6" t="s">
        <v>94</v>
      </c>
      <c r="D191" s="4" t="s">
        <v>53</v>
      </c>
      <c r="E191" s="4">
        <v>2017</v>
      </c>
      <c r="F191" s="4">
        <v>5106</v>
      </c>
      <c r="G191" s="8">
        <v>5611885</v>
      </c>
    </row>
    <row r="192" spans="1:7" x14ac:dyDescent="0.2">
      <c r="A192" s="4">
        <v>8000</v>
      </c>
      <c r="B192" s="4" t="s">
        <v>32</v>
      </c>
      <c r="C192" s="6" t="s">
        <v>94</v>
      </c>
      <c r="D192" s="4" t="s">
        <v>53</v>
      </c>
      <c r="E192" s="4">
        <v>2018</v>
      </c>
      <c r="F192" s="4">
        <v>5908.9</v>
      </c>
      <c r="G192" s="8">
        <v>5691287</v>
      </c>
    </row>
    <row r="193" spans="1:7" x14ac:dyDescent="0.2">
      <c r="A193" s="4">
        <v>8000</v>
      </c>
      <c r="B193" s="4" t="s">
        <v>32</v>
      </c>
      <c r="C193" s="6" t="s">
        <v>94</v>
      </c>
      <c r="D193" s="4" t="s">
        <v>53</v>
      </c>
      <c r="E193" s="4">
        <v>2019</v>
      </c>
      <c r="F193" s="4">
        <v>5706.3</v>
      </c>
      <c r="G193" s="8">
        <v>5758736</v>
      </c>
    </row>
    <row r="194" spans="1:7" x14ac:dyDescent="0.2">
      <c r="A194" s="4">
        <v>8000</v>
      </c>
      <c r="B194" s="4" t="s">
        <v>32</v>
      </c>
      <c r="C194" s="6" t="s">
        <v>95</v>
      </c>
      <c r="D194" s="4" t="s">
        <v>54</v>
      </c>
      <c r="E194" s="4">
        <v>2014</v>
      </c>
      <c r="F194" s="4">
        <v>13840.6</v>
      </c>
      <c r="G194" s="8">
        <v>5350101</v>
      </c>
    </row>
    <row r="195" spans="1:7" x14ac:dyDescent="0.2">
      <c r="A195" s="4">
        <v>8000</v>
      </c>
      <c r="B195" s="4" t="s">
        <v>32</v>
      </c>
      <c r="C195" s="6" t="s">
        <v>95</v>
      </c>
      <c r="D195" s="4" t="s">
        <v>54</v>
      </c>
      <c r="E195" s="4">
        <v>2015</v>
      </c>
      <c r="F195" s="4">
        <v>14932.3</v>
      </c>
      <c r="G195" s="8">
        <v>5450623</v>
      </c>
    </row>
    <row r="196" spans="1:7" x14ac:dyDescent="0.2">
      <c r="A196" s="4">
        <v>8000</v>
      </c>
      <c r="B196" s="4" t="s">
        <v>32</v>
      </c>
      <c r="C196" s="6" t="s">
        <v>95</v>
      </c>
      <c r="D196" s="4" t="s">
        <v>54</v>
      </c>
      <c r="E196" s="4">
        <v>2016</v>
      </c>
      <c r="F196" s="4">
        <v>15990.8</v>
      </c>
      <c r="G196" s="8">
        <v>5539215</v>
      </c>
    </row>
    <row r="197" spans="1:7" x14ac:dyDescent="0.2">
      <c r="A197" s="4">
        <v>8000</v>
      </c>
      <c r="B197" s="4" t="s">
        <v>32</v>
      </c>
      <c r="C197" s="6" t="s">
        <v>95</v>
      </c>
      <c r="D197" s="4" t="s">
        <v>54</v>
      </c>
      <c r="E197" s="4">
        <v>2017</v>
      </c>
      <c r="F197" s="4">
        <v>17225.2</v>
      </c>
      <c r="G197" s="8">
        <v>5611885</v>
      </c>
    </row>
    <row r="198" spans="1:7" x14ac:dyDescent="0.2">
      <c r="A198" s="4">
        <v>8000</v>
      </c>
      <c r="B198" s="4" t="s">
        <v>32</v>
      </c>
      <c r="C198" s="6" t="s">
        <v>95</v>
      </c>
      <c r="D198" s="4" t="s">
        <v>54</v>
      </c>
      <c r="E198" s="4">
        <v>2018</v>
      </c>
      <c r="F198" s="4">
        <v>17621.099999999999</v>
      </c>
      <c r="G198" s="8">
        <v>5691287</v>
      </c>
    </row>
    <row r="199" spans="1:7" x14ac:dyDescent="0.2">
      <c r="A199" s="4">
        <v>8000</v>
      </c>
      <c r="B199" s="4" t="s">
        <v>32</v>
      </c>
      <c r="C199" s="6" t="s">
        <v>95</v>
      </c>
      <c r="D199" s="4" t="s">
        <v>54</v>
      </c>
      <c r="E199" s="4">
        <v>2019</v>
      </c>
      <c r="F199" s="4">
        <v>19066.8</v>
      </c>
      <c r="G199" s="8">
        <v>5758736</v>
      </c>
    </row>
    <row r="200" spans="1:7" x14ac:dyDescent="0.2">
      <c r="A200" s="4">
        <v>8000</v>
      </c>
      <c r="B200" s="4" t="s">
        <v>32</v>
      </c>
      <c r="C200" s="5" t="s">
        <v>96</v>
      </c>
      <c r="D200" s="4" t="s">
        <v>55</v>
      </c>
      <c r="E200" s="4">
        <v>2014</v>
      </c>
      <c r="F200" s="4">
        <v>140528.1</v>
      </c>
      <c r="G200" s="8">
        <v>5350101</v>
      </c>
    </row>
    <row r="201" spans="1:7" x14ac:dyDescent="0.2">
      <c r="A201" s="4">
        <v>8000</v>
      </c>
      <c r="B201" s="4" t="s">
        <v>32</v>
      </c>
      <c r="C201" s="5" t="s">
        <v>96</v>
      </c>
      <c r="D201" s="4" t="s">
        <v>55</v>
      </c>
      <c r="E201" s="4">
        <v>2015</v>
      </c>
      <c r="F201" s="4">
        <v>149332.70000000001</v>
      </c>
      <c r="G201" s="8">
        <v>5450623</v>
      </c>
    </row>
    <row r="202" spans="1:7" x14ac:dyDescent="0.2">
      <c r="A202" s="4">
        <v>8000</v>
      </c>
      <c r="B202" s="4" t="s">
        <v>32</v>
      </c>
      <c r="C202" s="5" t="s">
        <v>96</v>
      </c>
      <c r="D202" s="4" t="s">
        <v>55</v>
      </c>
      <c r="E202" s="4">
        <v>2016</v>
      </c>
      <c r="F202" s="4">
        <v>158286.39999999999</v>
      </c>
      <c r="G202" s="8">
        <v>5539215</v>
      </c>
    </row>
    <row r="203" spans="1:7" x14ac:dyDescent="0.2">
      <c r="A203" s="4">
        <v>8000</v>
      </c>
      <c r="B203" s="4" t="s">
        <v>32</v>
      </c>
      <c r="C203" s="5" t="s">
        <v>96</v>
      </c>
      <c r="D203" s="4" t="s">
        <v>55</v>
      </c>
      <c r="E203" s="4">
        <v>2017</v>
      </c>
      <c r="F203" s="4">
        <v>166254.70000000001</v>
      </c>
      <c r="G203" s="8">
        <v>5611885</v>
      </c>
    </row>
    <row r="204" spans="1:7" x14ac:dyDescent="0.2">
      <c r="A204" s="4">
        <v>8000</v>
      </c>
      <c r="B204" s="4" t="s">
        <v>32</v>
      </c>
      <c r="C204" s="5" t="s">
        <v>96</v>
      </c>
      <c r="D204" s="4" t="s">
        <v>55</v>
      </c>
      <c r="E204" s="4">
        <v>2018</v>
      </c>
      <c r="F204" s="4">
        <v>175675.1</v>
      </c>
      <c r="G204" s="8">
        <v>5691287</v>
      </c>
    </row>
    <row r="205" spans="1:7" x14ac:dyDescent="0.2">
      <c r="A205" s="4">
        <v>8000</v>
      </c>
      <c r="B205" s="4" t="s">
        <v>32</v>
      </c>
      <c r="C205" s="5" t="s">
        <v>96</v>
      </c>
      <c r="D205" s="4" t="s">
        <v>55</v>
      </c>
      <c r="E205" s="4">
        <v>2019</v>
      </c>
      <c r="F205" s="4">
        <v>185085</v>
      </c>
      <c r="G205" s="8">
        <v>5758736</v>
      </c>
    </row>
    <row r="206" spans="1:7" x14ac:dyDescent="0.2">
      <c r="A206" s="4">
        <v>8000</v>
      </c>
      <c r="B206" s="4" t="s">
        <v>32</v>
      </c>
      <c r="C206" s="6" t="s">
        <v>98</v>
      </c>
      <c r="D206" s="4" t="s">
        <v>56</v>
      </c>
      <c r="E206" s="4">
        <v>2014</v>
      </c>
      <c r="F206" s="4">
        <v>135592.29999999999</v>
      </c>
      <c r="G206" s="8">
        <v>5350101</v>
      </c>
    </row>
    <row r="207" spans="1:7" x14ac:dyDescent="0.2">
      <c r="A207" s="4">
        <v>8000</v>
      </c>
      <c r="B207" s="4" t="s">
        <v>32</v>
      </c>
      <c r="C207" s="6" t="s">
        <v>98</v>
      </c>
      <c r="D207" s="4" t="s">
        <v>56</v>
      </c>
      <c r="E207" s="4">
        <v>2015</v>
      </c>
      <c r="F207" s="4">
        <v>144511</v>
      </c>
      <c r="G207" s="8">
        <v>5450623</v>
      </c>
    </row>
    <row r="208" spans="1:7" x14ac:dyDescent="0.2">
      <c r="A208" s="4">
        <v>8000</v>
      </c>
      <c r="B208" s="4" t="s">
        <v>32</v>
      </c>
      <c r="C208" s="6" t="s">
        <v>98</v>
      </c>
      <c r="D208" s="4" t="s">
        <v>56</v>
      </c>
      <c r="E208" s="4">
        <v>2016</v>
      </c>
      <c r="F208" s="4">
        <v>153206.9</v>
      </c>
      <c r="G208" s="8">
        <v>5539215</v>
      </c>
    </row>
    <row r="209" spans="1:7" x14ac:dyDescent="0.2">
      <c r="A209" s="4">
        <v>8000</v>
      </c>
      <c r="B209" s="4" t="s">
        <v>32</v>
      </c>
      <c r="C209" s="6" t="s">
        <v>98</v>
      </c>
      <c r="D209" s="4" t="s">
        <v>56</v>
      </c>
      <c r="E209" s="4">
        <v>2017</v>
      </c>
      <c r="F209" s="4">
        <v>160986.70000000001</v>
      </c>
      <c r="G209" s="8">
        <v>5611885</v>
      </c>
    </row>
    <row r="210" spans="1:7" x14ac:dyDescent="0.2">
      <c r="A210" s="4">
        <v>8000</v>
      </c>
      <c r="B210" s="4" t="s">
        <v>32</v>
      </c>
      <c r="C210" s="6" t="s">
        <v>98</v>
      </c>
      <c r="D210" s="4" t="s">
        <v>56</v>
      </c>
      <c r="E210" s="4">
        <v>2018</v>
      </c>
      <c r="F210" s="4">
        <v>169998.4</v>
      </c>
      <c r="G210" s="8">
        <v>5691287</v>
      </c>
    </row>
    <row r="211" spans="1:7" x14ac:dyDescent="0.2">
      <c r="A211" s="4">
        <v>8000</v>
      </c>
      <c r="B211" s="4" t="s">
        <v>32</v>
      </c>
      <c r="C211" s="6" t="s">
        <v>98</v>
      </c>
      <c r="D211" s="4" t="s">
        <v>56</v>
      </c>
      <c r="E211" s="4">
        <v>2019</v>
      </c>
      <c r="F211" s="4">
        <v>179473.2</v>
      </c>
      <c r="G211" s="8">
        <v>5758736</v>
      </c>
    </row>
    <row r="212" spans="1:7" x14ac:dyDescent="0.2">
      <c r="A212" s="4">
        <v>8000</v>
      </c>
      <c r="B212" s="4" t="s">
        <v>32</v>
      </c>
      <c r="C212" s="6" t="s">
        <v>97</v>
      </c>
      <c r="D212" s="4" t="s">
        <v>57</v>
      </c>
      <c r="E212" s="4">
        <v>2014</v>
      </c>
      <c r="F212" s="4">
        <v>39689.9</v>
      </c>
      <c r="G212" s="8">
        <v>5350101</v>
      </c>
    </row>
    <row r="213" spans="1:7" x14ac:dyDescent="0.2">
      <c r="A213" s="4">
        <v>8000</v>
      </c>
      <c r="B213" s="4" t="s">
        <v>32</v>
      </c>
      <c r="C213" s="6" t="s">
        <v>97</v>
      </c>
      <c r="D213" s="4" t="s">
        <v>57</v>
      </c>
      <c r="E213" s="4">
        <v>2015</v>
      </c>
      <c r="F213" s="4">
        <v>42282.400000000001</v>
      </c>
      <c r="G213" s="8">
        <v>5450623</v>
      </c>
    </row>
    <row r="214" spans="1:7" x14ac:dyDescent="0.2">
      <c r="A214" s="4">
        <v>8000</v>
      </c>
      <c r="B214" s="4" t="s">
        <v>32</v>
      </c>
      <c r="C214" s="6" t="s">
        <v>97</v>
      </c>
      <c r="D214" s="4" t="s">
        <v>57</v>
      </c>
      <c r="E214" s="4">
        <v>2016</v>
      </c>
      <c r="F214" s="4">
        <v>44748.7</v>
      </c>
      <c r="G214" s="8">
        <v>5539215</v>
      </c>
    </row>
    <row r="215" spans="1:7" x14ac:dyDescent="0.2">
      <c r="A215" s="4">
        <v>8000</v>
      </c>
      <c r="B215" s="4" t="s">
        <v>32</v>
      </c>
      <c r="C215" s="6" t="s">
        <v>97</v>
      </c>
      <c r="D215" s="4" t="s">
        <v>57</v>
      </c>
      <c r="E215" s="4">
        <v>2017</v>
      </c>
      <c r="F215" s="4">
        <v>47491.199999999997</v>
      </c>
      <c r="G215" s="8">
        <v>5611885</v>
      </c>
    </row>
    <row r="216" spans="1:7" x14ac:dyDescent="0.2">
      <c r="A216" s="4">
        <v>8000</v>
      </c>
      <c r="B216" s="4" t="s">
        <v>32</v>
      </c>
      <c r="C216" s="6" t="s">
        <v>97</v>
      </c>
      <c r="D216" s="4" t="s">
        <v>57</v>
      </c>
      <c r="E216" s="4">
        <v>2018</v>
      </c>
      <c r="F216" s="4">
        <v>50575.9</v>
      </c>
      <c r="G216" s="8">
        <v>5691287</v>
      </c>
    </row>
    <row r="217" spans="1:7" x14ac:dyDescent="0.2">
      <c r="A217" s="4">
        <v>8000</v>
      </c>
      <c r="B217" s="4" t="s">
        <v>32</v>
      </c>
      <c r="C217" s="6" t="s">
        <v>97</v>
      </c>
      <c r="D217" s="4" t="s">
        <v>57</v>
      </c>
      <c r="E217" s="4">
        <v>2019</v>
      </c>
      <c r="F217" s="4">
        <v>54052.7</v>
      </c>
      <c r="G217" s="8">
        <v>5758736</v>
      </c>
    </row>
    <row r="218" spans="1:7" x14ac:dyDescent="0.2">
      <c r="A218" s="4">
        <v>8000</v>
      </c>
      <c r="B218" s="4" t="s">
        <v>32</v>
      </c>
      <c r="C218" s="6" t="s">
        <v>99</v>
      </c>
      <c r="D218" s="4" t="s">
        <v>58</v>
      </c>
      <c r="E218" s="4">
        <v>2014</v>
      </c>
      <c r="F218" s="4">
        <v>30249.5</v>
      </c>
      <c r="G218" s="8">
        <v>5350101</v>
      </c>
    </row>
    <row r="219" spans="1:7" x14ac:dyDescent="0.2">
      <c r="A219" s="4">
        <v>8000</v>
      </c>
      <c r="B219" s="4" t="s">
        <v>32</v>
      </c>
      <c r="C219" s="6" t="s">
        <v>99</v>
      </c>
      <c r="D219" s="4" t="s">
        <v>58</v>
      </c>
      <c r="E219" s="4">
        <v>2015</v>
      </c>
      <c r="F219" s="4">
        <v>32673.7</v>
      </c>
      <c r="G219" s="8">
        <v>5450623</v>
      </c>
    </row>
    <row r="220" spans="1:7" x14ac:dyDescent="0.2">
      <c r="A220" s="4">
        <v>8000</v>
      </c>
      <c r="B220" s="4" t="s">
        <v>32</v>
      </c>
      <c r="C220" s="6" t="s">
        <v>99</v>
      </c>
      <c r="D220" s="4" t="s">
        <v>58</v>
      </c>
      <c r="E220" s="4">
        <v>2016</v>
      </c>
      <c r="F220" s="4">
        <v>35803.4</v>
      </c>
      <c r="G220" s="8">
        <v>5539215</v>
      </c>
    </row>
    <row r="221" spans="1:7" x14ac:dyDescent="0.2">
      <c r="A221" s="4">
        <v>8000</v>
      </c>
      <c r="B221" s="4" t="s">
        <v>32</v>
      </c>
      <c r="C221" s="6" t="s">
        <v>99</v>
      </c>
      <c r="D221" s="4" t="s">
        <v>58</v>
      </c>
      <c r="E221" s="4">
        <v>2017</v>
      </c>
      <c r="F221" s="4">
        <v>37010.699999999997</v>
      </c>
      <c r="G221" s="8">
        <v>5611885</v>
      </c>
    </row>
    <row r="222" spans="1:7" x14ac:dyDescent="0.2">
      <c r="A222" s="4">
        <v>8000</v>
      </c>
      <c r="B222" s="4" t="s">
        <v>32</v>
      </c>
      <c r="C222" s="6" t="s">
        <v>99</v>
      </c>
      <c r="D222" s="4" t="s">
        <v>58</v>
      </c>
      <c r="E222" s="4">
        <v>2018</v>
      </c>
      <c r="F222" s="4">
        <v>38162.199999999997</v>
      </c>
      <c r="G222" s="8">
        <v>5691287</v>
      </c>
    </row>
    <row r="223" spans="1:7" x14ac:dyDescent="0.2">
      <c r="A223" s="4">
        <v>8000</v>
      </c>
      <c r="B223" s="4" t="s">
        <v>32</v>
      </c>
      <c r="C223" s="6" t="s">
        <v>99</v>
      </c>
      <c r="D223" s="4" t="s">
        <v>58</v>
      </c>
      <c r="E223" s="4">
        <v>2019</v>
      </c>
      <c r="F223" s="4">
        <v>39853.199999999997</v>
      </c>
      <c r="G223" s="8">
        <v>5758736</v>
      </c>
    </row>
    <row r="224" spans="1:7" x14ac:dyDescent="0.2">
      <c r="A224" s="4">
        <v>8000</v>
      </c>
      <c r="B224" s="4" t="s">
        <v>32</v>
      </c>
      <c r="C224" s="6" t="s">
        <v>100</v>
      </c>
      <c r="D224" s="4" t="s">
        <v>59</v>
      </c>
      <c r="E224" s="4">
        <v>2014</v>
      </c>
      <c r="F224" s="4">
        <v>8167.8</v>
      </c>
      <c r="G224" s="8">
        <v>5350101</v>
      </c>
    </row>
    <row r="225" spans="1:7" x14ac:dyDescent="0.2">
      <c r="A225" s="4">
        <v>8000</v>
      </c>
      <c r="B225" s="4" t="s">
        <v>32</v>
      </c>
      <c r="C225" s="6" t="s">
        <v>100</v>
      </c>
      <c r="D225" s="4" t="s">
        <v>59</v>
      </c>
      <c r="E225" s="4">
        <v>2015</v>
      </c>
      <c r="F225" s="4">
        <v>8648.7999999999993</v>
      </c>
      <c r="G225" s="8">
        <v>5450623</v>
      </c>
    </row>
    <row r="226" spans="1:7" x14ac:dyDescent="0.2">
      <c r="A226" s="4">
        <v>8000</v>
      </c>
      <c r="B226" s="4" t="s">
        <v>32</v>
      </c>
      <c r="C226" s="6" t="s">
        <v>100</v>
      </c>
      <c r="D226" s="4" t="s">
        <v>59</v>
      </c>
      <c r="E226" s="4">
        <v>2016</v>
      </c>
      <c r="F226" s="4">
        <v>9153.9</v>
      </c>
      <c r="G226" s="8">
        <v>5539215</v>
      </c>
    </row>
    <row r="227" spans="1:7" x14ac:dyDescent="0.2">
      <c r="A227" s="4">
        <v>8000</v>
      </c>
      <c r="B227" s="4" t="s">
        <v>32</v>
      </c>
      <c r="C227" s="6" t="s">
        <v>100</v>
      </c>
      <c r="D227" s="4" t="s">
        <v>59</v>
      </c>
      <c r="E227" s="4">
        <v>2017</v>
      </c>
      <c r="F227" s="4">
        <v>9692.6</v>
      </c>
      <c r="G227" s="8">
        <v>5611885</v>
      </c>
    </row>
    <row r="228" spans="1:7" x14ac:dyDescent="0.2">
      <c r="A228" s="4">
        <v>8000</v>
      </c>
      <c r="B228" s="4" t="s">
        <v>32</v>
      </c>
      <c r="C228" s="6" t="s">
        <v>100</v>
      </c>
      <c r="D228" s="4" t="s">
        <v>59</v>
      </c>
      <c r="E228" s="4">
        <v>2018</v>
      </c>
      <c r="F228" s="4">
        <v>10515.8</v>
      </c>
      <c r="G228" s="8">
        <v>5691287</v>
      </c>
    </row>
    <row r="229" spans="1:7" x14ac:dyDescent="0.2">
      <c r="A229" s="4">
        <v>8000</v>
      </c>
      <c r="B229" s="4" t="s">
        <v>32</v>
      </c>
      <c r="C229" s="6" t="s">
        <v>100</v>
      </c>
      <c r="D229" s="4" t="s">
        <v>59</v>
      </c>
      <c r="E229" s="4">
        <v>2019</v>
      </c>
      <c r="F229" s="4">
        <v>11048.6</v>
      </c>
      <c r="G229" s="8">
        <v>5758736</v>
      </c>
    </row>
    <row r="230" spans="1:7" x14ac:dyDescent="0.2">
      <c r="A230" s="4">
        <v>8000</v>
      </c>
      <c r="B230" s="4" t="s">
        <v>32</v>
      </c>
      <c r="C230" s="6" t="s">
        <v>102</v>
      </c>
      <c r="D230" s="4" t="s">
        <v>60</v>
      </c>
      <c r="E230" s="4">
        <v>2014</v>
      </c>
      <c r="F230" s="4">
        <v>10559.5</v>
      </c>
      <c r="G230" s="8">
        <v>5350101</v>
      </c>
    </row>
    <row r="231" spans="1:7" x14ac:dyDescent="0.2">
      <c r="A231" s="4">
        <v>8000</v>
      </c>
      <c r="B231" s="4" t="s">
        <v>32</v>
      </c>
      <c r="C231" s="6" t="s">
        <v>102</v>
      </c>
      <c r="D231" s="4" t="s">
        <v>60</v>
      </c>
      <c r="E231" s="4">
        <v>2015</v>
      </c>
      <c r="F231" s="4">
        <v>11151.6</v>
      </c>
      <c r="G231" s="8">
        <v>5450623</v>
      </c>
    </row>
    <row r="232" spans="1:7" x14ac:dyDescent="0.2">
      <c r="A232" s="4">
        <v>8000</v>
      </c>
      <c r="B232" s="4" t="s">
        <v>32</v>
      </c>
      <c r="C232" s="6" t="s">
        <v>102</v>
      </c>
      <c r="D232" s="4" t="s">
        <v>60</v>
      </c>
      <c r="E232" s="4">
        <v>2016</v>
      </c>
      <c r="F232" s="4">
        <v>11718.4</v>
      </c>
      <c r="G232" s="8">
        <v>5539215</v>
      </c>
    </row>
    <row r="233" spans="1:7" x14ac:dyDescent="0.2">
      <c r="A233" s="4">
        <v>8000</v>
      </c>
      <c r="B233" s="4" t="s">
        <v>32</v>
      </c>
      <c r="C233" s="6" t="s">
        <v>102</v>
      </c>
      <c r="D233" s="4" t="s">
        <v>60</v>
      </c>
      <c r="E233" s="4">
        <v>2017</v>
      </c>
      <c r="F233" s="4">
        <v>12088</v>
      </c>
      <c r="G233" s="8">
        <v>5611885</v>
      </c>
    </row>
    <row r="234" spans="1:7" x14ac:dyDescent="0.2">
      <c r="A234" s="4">
        <v>8000</v>
      </c>
      <c r="B234" s="4" t="s">
        <v>32</v>
      </c>
      <c r="C234" s="6" t="s">
        <v>102</v>
      </c>
      <c r="D234" s="4" t="s">
        <v>60</v>
      </c>
      <c r="E234" s="4">
        <v>2018</v>
      </c>
      <c r="F234" s="4">
        <v>12765.6</v>
      </c>
      <c r="G234" s="8">
        <v>5691287</v>
      </c>
    </row>
    <row r="235" spans="1:7" x14ac:dyDescent="0.2">
      <c r="A235" s="4">
        <v>8000</v>
      </c>
      <c r="B235" s="4" t="s">
        <v>32</v>
      </c>
      <c r="C235" s="6" t="s">
        <v>102</v>
      </c>
      <c r="D235" s="4" t="s">
        <v>60</v>
      </c>
      <c r="E235" s="4">
        <v>2019</v>
      </c>
      <c r="F235" s="4">
        <v>13423.4</v>
      </c>
      <c r="G235" s="8">
        <v>5758736</v>
      </c>
    </row>
    <row r="236" spans="1:7" x14ac:dyDescent="0.2">
      <c r="A236" s="4">
        <v>8000</v>
      </c>
      <c r="B236" s="4" t="s">
        <v>32</v>
      </c>
      <c r="C236" s="6" t="s">
        <v>103</v>
      </c>
      <c r="D236" s="4" t="s">
        <v>61</v>
      </c>
      <c r="E236" s="4">
        <v>2014</v>
      </c>
      <c r="F236" s="4">
        <v>16035.7</v>
      </c>
      <c r="G236" s="8">
        <v>5350101</v>
      </c>
    </row>
    <row r="237" spans="1:7" x14ac:dyDescent="0.2">
      <c r="A237" s="4">
        <v>8000</v>
      </c>
      <c r="B237" s="4" t="s">
        <v>32</v>
      </c>
      <c r="C237" s="6" t="s">
        <v>103</v>
      </c>
      <c r="D237" s="4" t="s">
        <v>61</v>
      </c>
      <c r="E237" s="4">
        <v>2015</v>
      </c>
      <c r="F237" s="4">
        <v>17440.900000000001</v>
      </c>
      <c r="G237" s="8">
        <v>5450623</v>
      </c>
    </row>
    <row r="238" spans="1:7" x14ac:dyDescent="0.2">
      <c r="A238" s="4">
        <v>8000</v>
      </c>
      <c r="B238" s="4" t="s">
        <v>32</v>
      </c>
      <c r="C238" s="6" t="s">
        <v>103</v>
      </c>
      <c r="D238" s="4" t="s">
        <v>61</v>
      </c>
      <c r="E238" s="4">
        <v>2016</v>
      </c>
      <c r="F238" s="4">
        <v>18311.8</v>
      </c>
      <c r="G238" s="8">
        <v>5539215</v>
      </c>
    </row>
    <row r="239" spans="1:7" x14ac:dyDescent="0.2">
      <c r="A239" s="4">
        <v>8000</v>
      </c>
      <c r="B239" s="4" t="s">
        <v>32</v>
      </c>
      <c r="C239" s="6" t="s">
        <v>103</v>
      </c>
      <c r="D239" s="4" t="s">
        <v>61</v>
      </c>
      <c r="E239" s="4">
        <v>2017</v>
      </c>
      <c r="F239" s="4">
        <v>19565</v>
      </c>
      <c r="G239" s="8">
        <v>5611885</v>
      </c>
    </row>
    <row r="240" spans="1:7" x14ac:dyDescent="0.2">
      <c r="A240" s="4">
        <v>8000</v>
      </c>
      <c r="B240" s="4" t="s">
        <v>32</v>
      </c>
      <c r="C240" s="6" t="s">
        <v>103</v>
      </c>
      <c r="D240" s="4" t="s">
        <v>61</v>
      </c>
      <c r="E240" s="4">
        <v>2018</v>
      </c>
      <c r="F240" s="4">
        <v>20954.7</v>
      </c>
      <c r="G240" s="8">
        <v>5691287</v>
      </c>
    </row>
    <row r="241" spans="1:7" x14ac:dyDescent="0.2">
      <c r="A241" s="4">
        <v>8000</v>
      </c>
      <c r="B241" s="4" t="s">
        <v>32</v>
      </c>
      <c r="C241" s="6" t="s">
        <v>103</v>
      </c>
      <c r="D241" s="4" t="s">
        <v>61</v>
      </c>
      <c r="E241" s="4">
        <v>2019</v>
      </c>
      <c r="F241" s="4">
        <v>22004.3</v>
      </c>
      <c r="G241" s="8">
        <v>5758736</v>
      </c>
    </row>
    <row r="242" spans="1:7" x14ac:dyDescent="0.2">
      <c r="A242" s="4">
        <v>8000</v>
      </c>
      <c r="B242" s="4" t="s">
        <v>32</v>
      </c>
      <c r="C242" s="6" t="s">
        <v>101</v>
      </c>
      <c r="D242" s="4" t="s">
        <v>62</v>
      </c>
      <c r="E242" s="4">
        <v>2014</v>
      </c>
      <c r="F242" s="4">
        <v>13232.9</v>
      </c>
      <c r="G242" s="8">
        <v>5350101</v>
      </c>
    </row>
    <row r="243" spans="1:7" x14ac:dyDescent="0.2">
      <c r="A243" s="4">
        <v>8000</v>
      </c>
      <c r="B243" s="4" t="s">
        <v>32</v>
      </c>
      <c r="C243" s="6" t="s">
        <v>101</v>
      </c>
      <c r="D243" s="4" t="s">
        <v>62</v>
      </c>
      <c r="E243" s="4">
        <v>2015</v>
      </c>
      <c r="F243" s="4">
        <v>13809.8</v>
      </c>
      <c r="G243" s="8">
        <v>5450623</v>
      </c>
    </row>
    <row r="244" spans="1:7" x14ac:dyDescent="0.2">
      <c r="A244" s="4">
        <v>8000</v>
      </c>
      <c r="B244" s="4" t="s">
        <v>32</v>
      </c>
      <c r="C244" s="6" t="s">
        <v>101</v>
      </c>
      <c r="D244" s="4" t="s">
        <v>62</v>
      </c>
      <c r="E244" s="4">
        <v>2016</v>
      </c>
      <c r="F244" s="4">
        <v>14026.7</v>
      </c>
      <c r="G244" s="8">
        <v>5539215</v>
      </c>
    </row>
    <row r="245" spans="1:7" x14ac:dyDescent="0.2">
      <c r="A245" s="4">
        <v>8000</v>
      </c>
      <c r="B245" s="4" t="s">
        <v>32</v>
      </c>
      <c r="C245" s="6" t="s">
        <v>101</v>
      </c>
      <c r="D245" s="4" t="s">
        <v>62</v>
      </c>
      <c r="E245" s="4">
        <v>2017</v>
      </c>
      <c r="F245" s="4">
        <v>14941.6</v>
      </c>
      <c r="G245" s="8">
        <v>5611885</v>
      </c>
    </row>
    <row r="246" spans="1:7" x14ac:dyDescent="0.2">
      <c r="A246" s="4">
        <v>8000</v>
      </c>
      <c r="B246" s="4" t="s">
        <v>32</v>
      </c>
      <c r="C246" s="6" t="s">
        <v>101</v>
      </c>
      <c r="D246" s="4" t="s">
        <v>62</v>
      </c>
      <c r="E246" s="4">
        <v>2018</v>
      </c>
      <c r="F246" s="4">
        <v>15650.7</v>
      </c>
      <c r="G246" s="8">
        <v>5691287</v>
      </c>
    </row>
    <row r="247" spans="1:7" x14ac:dyDescent="0.2">
      <c r="A247" s="4">
        <v>8000</v>
      </c>
      <c r="B247" s="4" t="s">
        <v>32</v>
      </c>
      <c r="C247" s="6" t="s">
        <v>101</v>
      </c>
      <c r="D247" s="4" t="s">
        <v>62</v>
      </c>
      <c r="E247" s="4">
        <v>2019</v>
      </c>
      <c r="F247" s="4">
        <v>16233.3</v>
      </c>
      <c r="G247" s="8">
        <v>5758736</v>
      </c>
    </row>
    <row r="248" spans="1:7" x14ac:dyDescent="0.2">
      <c r="A248" s="4">
        <v>8000</v>
      </c>
      <c r="B248" s="4" t="s">
        <v>32</v>
      </c>
      <c r="C248" s="6" t="s">
        <v>104</v>
      </c>
      <c r="D248" s="4" t="s">
        <v>63</v>
      </c>
      <c r="E248" s="4">
        <v>2014</v>
      </c>
      <c r="F248" s="4">
        <v>17657</v>
      </c>
      <c r="G248" s="8">
        <v>5350101</v>
      </c>
    </row>
    <row r="249" spans="1:7" x14ac:dyDescent="0.2">
      <c r="A249" s="4">
        <v>8000</v>
      </c>
      <c r="B249" s="4" t="s">
        <v>32</v>
      </c>
      <c r="C249" s="6" t="s">
        <v>104</v>
      </c>
      <c r="D249" s="4" t="s">
        <v>63</v>
      </c>
      <c r="E249" s="4">
        <v>2015</v>
      </c>
      <c r="F249" s="4">
        <v>18503.7</v>
      </c>
      <c r="G249" s="8">
        <v>5450623</v>
      </c>
    </row>
    <row r="250" spans="1:7" x14ac:dyDescent="0.2">
      <c r="A250" s="4">
        <v>8000</v>
      </c>
      <c r="B250" s="4" t="s">
        <v>32</v>
      </c>
      <c r="C250" s="6" t="s">
        <v>104</v>
      </c>
      <c r="D250" s="4" t="s">
        <v>63</v>
      </c>
      <c r="E250" s="4">
        <v>2016</v>
      </c>
      <c r="F250" s="4">
        <v>19444</v>
      </c>
      <c r="G250" s="8">
        <v>5539215</v>
      </c>
    </row>
    <row r="251" spans="1:7" x14ac:dyDescent="0.2">
      <c r="A251" s="4">
        <v>8000</v>
      </c>
      <c r="B251" s="4" t="s">
        <v>32</v>
      </c>
      <c r="C251" s="6" t="s">
        <v>104</v>
      </c>
      <c r="D251" s="4" t="s">
        <v>63</v>
      </c>
      <c r="E251" s="4">
        <v>2017</v>
      </c>
      <c r="F251" s="4">
        <v>20197.400000000001</v>
      </c>
      <c r="G251" s="8">
        <v>5611885</v>
      </c>
    </row>
    <row r="252" spans="1:7" x14ac:dyDescent="0.2">
      <c r="A252" s="4">
        <v>8000</v>
      </c>
      <c r="B252" s="4" t="s">
        <v>32</v>
      </c>
      <c r="C252" s="6" t="s">
        <v>104</v>
      </c>
      <c r="D252" s="4" t="s">
        <v>63</v>
      </c>
      <c r="E252" s="4">
        <v>2018</v>
      </c>
      <c r="F252" s="4">
        <v>21373.5</v>
      </c>
      <c r="G252" s="8">
        <v>5691287</v>
      </c>
    </row>
    <row r="253" spans="1:7" x14ac:dyDescent="0.2">
      <c r="A253" s="4">
        <v>8000</v>
      </c>
      <c r="B253" s="4" t="s">
        <v>32</v>
      </c>
      <c r="C253" s="6" t="s">
        <v>104</v>
      </c>
      <c r="D253" s="4" t="s">
        <v>63</v>
      </c>
      <c r="E253" s="4">
        <v>2019</v>
      </c>
      <c r="F253" s="4">
        <v>22857.8</v>
      </c>
      <c r="G253" s="8">
        <v>5758736</v>
      </c>
    </row>
    <row r="254" spans="1:7" x14ac:dyDescent="0.2">
      <c r="A254" s="4">
        <v>16000</v>
      </c>
      <c r="B254" s="4" t="s">
        <v>33</v>
      </c>
      <c r="C254" s="5" t="s">
        <v>85</v>
      </c>
      <c r="D254" s="4" t="s">
        <v>43</v>
      </c>
      <c r="E254" s="4">
        <v>2014</v>
      </c>
      <c r="F254" s="4">
        <v>50769.3</v>
      </c>
      <c r="G254" s="8">
        <v>1631112</v>
      </c>
    </row>
    <row r="255" spans="1:7" x14ac:dyDescent="0.2">
      <c r="A255" s="4">
        <v>16000</v>
      </c>
      <c r="B255" s="4" t="s">
        <v>33</v>
      </c>
      <c r="C255" s="5" t="s">
        <v>85</v>
      </c>
      <c r="D255" s="4" t="s">
        <v>43</v>
      </c>
      <c r="E255" s="4">
        <v>2015</v>
      </c>
      <c r="F255" s="4">
        <v>53195.9</v>
      </c>
      <c r="G255" s="8">
        <v>1651059</v>
      </c>
    </row>
    <row r="256" spans="1:7" x14ac:dyDescent="0.2">
      <c r="A256" s="4">
        <v>16000</v>
      </c>
      <c r="B256" s="4" t="s">
        <v>33</v>
      </c>
      <c r="C256" s="5" t="s">
        <v>85</v>
      </c>
      <c r="D256" s="4" t="s">
        <v>43</v>
      </c>
      <c r="E256" s="4">
        <v>2016</v>
      </c>
      <c r="F256" s="4">
        <v>56089.1</v>
      </c>
      <c r="G256" s="8">
        <v>1682380</v>
      </c>
    </row>
    <row r="257" spans="1:7" x14ac:dyDescent="0.2">
      <c r="A257" s="4">
        <v>16000</v>
      </c>
      <c r="B257" s="4" t="s">
        <v>33</v>
      </c>
      <c r="C257" s="5" t="s">
        <v>85</v>
      </c>
      <c r="D257" s="4" t="s">
        <v>43</v>
      </c>
      <c r="E257" s="4">
        <v>2017</v>
      </c>
      <c r="F257" s="4">
        <v>59946.5</v>
      </c>
      <c r="G257" s="8">
        <v>1717715</v>
      </c>
    </row>
    <row r="258" spans="1:7" x14ac:dyDescent="0.2">
      <c r="A258" s="4">
        <v>16000</v>
      </c>
      <c r="B258" s="4" t="s">
        <v>33</v>
      </c>
      <c r="C258" s="5" t="s">
        <v>85</v>
      </c>
      <c r="D258" s="4" t="s">
        <v>43</v>
      </c>
      <c r="E258" s="4">
        <v>2018</v>
      </c>
      <c r="F258" s="4">
        <v>63585.1</v>
      </c>
      <c r="G258" s="8">
        <v>1750536</v>
      </c>
    </row>
    <row r="259" spans="1:7" x14ac:dyDescent="0.2">
      <c r="A259" s="4">
        <v>16000</v>
      </c>
      <c r="B259" s="4" t="s">
        <v>33</v>
      </c>
      <c r="C259" s="5" t="s">
        <v>85</v>
      </c>
      <c r="D259" s="4" t="s">
        <v>43</v>
      </c>
      <c r="E259" s="4">
        <v>2019</v>
      </c>
      <c r="F259" s="4">
        <v>66448.399999999994</v>
      </c>
      <c r="G259" s="8">
        <v>1787065</v>
      </c>
    </row>
    <row r="260" spans="1:7" x14ac:dyDescent="0.2">
      <c r="A260" s="4">
        <v>16000</v>
      </c>
      <c r="B260" s="4" t="s">
        <v>33</v>
      </c>
      <c r="C260" s="6" t="s">
        <v>86</v>
      </c>
      <c r="D260" s="4" t="s">
        <v>44</v>
      </c>
      <c r="E260" s="4">
        <v>2014</v>
      </c>
      <c r="F260" s="4">
        <v>18777.099999999999</v>
      </c>
      <c r="G260" s="8">
        <v>1631112</v>
      </c>
    </row>
    <row r="261" spans="1:7" x14ac:dyDescent="0.2">
      <c r="A261" s="4">
        <v>16000</v>
      </c>
      <c r="B261" s="4" t="s">
        <v>33</v>
      </c>
      <c r="C261" s="6" t="s">
        <v>86</v>
      </c>
      <c r="D261" s="4" t="s">
        <v>44</v>
      </c>
      <c r="E261" s="4">
        <v>2015</v>
      </c>
      <c r="F261" s="4">
        <v>19178</v>
      </c>
      <c r="G261" s="8">
        <v>1651059</v>
      </c>
    </row>
    <row r="262" spans="1:7" x14ac:dyDescent="0.2">
      <c r="A262" s="4">
        <v>16000</v>
      </c>
      <c r="B262" s="4" t="s">
        <v>33</v>
      </c>
      <c r="C262" s="6" t="s">
        <v>86</v>
      </c>
      <c r="D262" s="4" t="s">
        <v>44</v>
      </c>
      <c r="E262" s="4">
        <v>2016</v>
      </c>
      <c r="F262" s="4">
        <v>19885.3</v>
      </c>
      <c r="G262" s="8">
        <v>1682380</v>
      </c>
    </row>
    <row r="263" spans="1:7" x14ac:dyDescent="0.2">
      <c r="A263" s="4">
        <v>16000</v>
      </c>
      <c r="B263" s="4" t="s">
        <v>33</v>
      </c>
      <c r="C263" s="6" t="s">
        <v>86</v>
      </c>
      <c r="D263" s="4" t="s">
        <v>44</v>
      </c>
      <c r="E263" s="4">
        <v>2017</v>
      </c>
      <c r="F263" s="4">
        <v>21113.1</v>
      </c>
      <c r="G263" s="8">
        <v>1717715</v>
      </c>
    </row>
    <row r="264" spans="1:7" x14ac:dyDescent="0.2">
      <c r="A264" s="4">
        <v>16000</v>
      </c>
      <c r="B264" s="4" t="s">
        <v>33</v>
      </c>
      <c r="C264" s="6" t="s">
        <v>86</v>
      </c>
      <c r="D264" s="4" t="s">
        <v>44</v>
      </c>
      <c r="E264" s="4">
        <v>2018</v>
      </c>
      <c r="F264" s="4">
        <v>22067.4</v>
      </c>
      <c r="G264" s="8">
        <v>1750536</v>
      </c>
    </row>
    <row r="265" spans="1:7" x14ac:dyDescent="0.2">
      <c r="A265" s="4">
        <v>16000</v>
      </c>
      <c r="B265" s="4" t="s">
        <v>33</v>
      </c>
      <c r="C265" s="6" t="s">
        <v>86</v>
      </c>
      <c r="D265" s="4" t="s">
        <v>44</v>
      </c>
      <c r="E265" s="4">
        <v>2019</v>
      </c>
      <c r="F265" s="4">
        <v>22512.9</v>
      </c>
      <c r="G265" s="8">
        <v>1787065</v>
      </c>
    </row>
    <row r="266" spans="1:7" x14ac:dyDescent="0.2">
      <c r="A266" s="4">
        <v>16000</v>
      </c>
      <c r="B266" s="4" t="s">
        <v>33</v>
      </c>
      <c r="C266" s="6" t="s">
        <v>87</v>
      </c>
      <c r="D266" s="4" t="s">
        <v>45</v>
      </c>
      <c r="E266" s="4">
        <v>2014</v>
      </c>
      <c r="F266" s="4">
        <v>6539.5</v>
      </c>
      <c r="G266" s="8">
        <v>1631112</v>
      </c>
    </row>
    <row r="267" spans="1:7" x14ac:dyDescent="0.2">
      <c r="A267" s="4">
        <v>16000</v>
      </c>
      <c r="B267" s="4" t="s">
        <v>33</v>
      </c>
      <c r="C267" s="6" t="s">
        <v>87</v>
      </c>
      <c r="D267" s="4" t="s">
        <v>45</v>
      </c>
      <c r="E267" s="4">
        <v>2015</v>
      </c>
      <c r="F267" s="4">
        <v>7145.6</v>
      </c>
      <c r="G267" s="8">
        <v>1651059</v>
      </c>
    </row>
    <row r="268" spans="1:7" x14ac:dyDescent="0.2">
      <c r="A268" s="4">
        <v>16000</v>
      </c>
      <c r="B268" s="4" t="s">
        <v>33</v>
      </c>
      <c r="C268" s="6" t="s">
        <v>87</v>
      </c>
      <c r="D268" s="4" t="s">
        <v>45</v>
      </c>
      <c r="E268" s="4">
        <v>2016</v>
      </c>
      <c r="F268" s="4">
        <v>7630.4</v>
      </c>
      <c r="G268" s="8">
        <v>1682380</v>
      </c>
    </row>
    <row r="269" spans="1:7" x14ac:dyDescent="0.2">
      <c r="A269" s="4">
        <v>16000</v>
      </c>
      <c r="B269" s="4" t="s">
        <v>33</v>
      </c>
      <c r="C269" s="6" t="s">
        <v>87</v>
      </c>
      <c r="D269" s="4" t="s">
        <v>45</v>
      </c>
      <c r="E269" s="4">
        <v>2017</v>
      </c>
      <c r="F269" s="4">
        <v>8262.7999999999993</v>
      </c>
      <c r="G269" s="8">
        <v>1717715</v>
      </c>
    </row>
    <row r="270" spans="1:7" x14ac:dyDescent="0.2">
      <c r="A270" s="4">
        <v>16000</v>
      </c>
      <c r="B270" s="4" t="s">
        <v>33</v>
      </c>
      <c r="C270" s="6" t="s">
        <v>87</v>
      </c>
      <c r="D270" s="4" t="s">
        <v>45</v>
      </c>
      <c r="E270" s="4">
        <v>2018</v>
      </c>
      <c r="F270" s="4">
        <v>8728.7999999999993</v>
      </c>
      <c r="G270" s="8">
        <v>1750536</v>
      </c>
    </row>
    <row r="271" spans="1:7" x14ac:dyDescent="0.2">
      <c r="A271" s="4">
        <v>16000</v>
      </c>
      <c r="B271" s="4" t="s">
        <v>33</v>
      </c>
      <c r="C271" s="6" t="s">
        <v>87</v>
      </c>
      <c r="D271" s="4" t="s">
        <v>45</v>
      </c>
      <c r="E271" s="4">
        <v>2019</v>
      </c>
      <c r="F271" s="4">
        <v>8972.1</v>
      </c>
      <c r="G271" s="8">
        <v>1787065</v>
      </c>
    </row>
    <row r="272" spans="1:7" x14ac:dyDescent="0.2">
      <c r="A272" s="4">
        <v>16000</v>
      </c>
      <c r="B272" s="4" t="s">
        <v>33</v>
      </c>
      <c r="C272" s="7" t="s">
        <v>84</v>
      </c>
      <c r="D272" s="4" t="s">
        <v>46</v>
      </c>
      <c r="E272" s="4">
        <v>2014</v>
      </c>
      <c r="F272" s="4">
        <v>2365.4</v>
      </c>
      <c r="G272" s="8">
        <v>1631112</v>
      </c>
    </row>
    <row r="273" spans="1:7" x14ac:dyDescent="0.2">
      <c r="A273" s="4">
        <v>16000</v>
      </c>
      <c r="B273" s="4" t="s">
        <v>33</v>
      </c>
      <c r="C273" s="7" t="s">
        <v>84</v>
      </c>
      <c r="D273" s="4" t="s">
        <v>46</v>
      </c>
      <c r="E273" s="4">
        <v>2015</v>
      </c>
      <c r="F273" s="4">
        <v>2666.2</v>
      </c>
      <c r="G273" s="8">
        <v>1651059</v>
      </c>
    </row>
    <row r="274" spans="1:7" x14ac:dyDescent="0.2">
      <c r="A274" s="4">
        <v>16000</v>
      </c>
      <c r="B274" s="4" t="s">
        <v>33</v>
      </c>
      <c r="C274" s="7" t="s">
        <v>84</v>
      </c>
      <c r="D274" s="4" t="s">
        <v>46</v>
      </c>
      <c r="E274" s="4">
        <v>2016</v>
      </c>
      <c r="F274" s="4">
        <v>2828.3</v>
      </c>
      <c r="G274" s="8">
        <v>1682380</v>
      </c>
    </row>
    <row r="275" spans="1:7" x14ac:dyDescent="0.2">
      <c r="A275" s="4">
        <v>16000</v>
      </c>
      <c r="B275" s="4" t="s">
        <v>33</v>
      </c>
      <c r="C275" s="7" t="s">
        <v>84</v>
      </c>
      <c r="D275" s="4" t="s">
        <v>46</v>
      </c>
      <c r="E275" s="4">
        <v>2017</v>
      </c>
      <c r="F275" s="4">
        <v>3131.6</v>
      </c>
      <c r="G275" s="8">
        <v>1717715</v>
      </c>
    </row>
    <row r="276" spans="1:7" x14ac:dyDescent="0.2">
      <c r="A276" s="4">
        <v>16000</v>
      </c>
      <c r="B276" s="4" t="s">
        <v>33</v>
      </c>
      <c r="C276" s="7" t="s">
        <v>84</v>
      </c>
      <c r="D276" s="4" t="s">
        <v>46</v>
      </c>
      <c r="E276" s="4">
        <v>2018</v>
      </c>
      <c r="F276" s="4">
        <v>3279.8</v>
      </c>
      <c r="G276" s="8">
        <v>1750536</v>
      </c>
    </row>
    <row r="277" spans="1:7" x14ac:dyDescent="0.2">
      <c r="A277" s="4">
        <v>16000</v>
      </c>
      <c r="B277" s="4" t="s">
        <v>33</v>
      </c>
      <c r="C277" s="7" t="s">
        <v>84</v>
      </c>
      <c r="D277" s="4" t="s">
        <v>46</v>
      </c>
      <c r="E277" s="4">
        <v>2019</v>
      </c>
      <c r="F277" s="4">
        <v>3229.2</v>
      </c>
      <c r="G277" s="8">
        <v>1787065</v>
      </c>
    </row>
    <row r="278" spans="1:7" x14ac:dyDescent="0.2">
      <c r="A278" s="4">
        <v>16000</v>
      </c>
      <c r="B278" s="4" t="s">
        <v>33</v>
      </c>
      <c r="C278" s="6" t="s">
        <v>88</v>
      </c>
      <c r="D278" s="4" t="s">
        <v>47</v>
      </c>
      <c r="E278" s="4">
        <v>2014</v>
      </c>
      <c r="F278" s="4">
        <v>1369.3</v>
      </c>
      <c r="G278" s="8">
        <v>1631112</v>
      </c>
    </row>
    <row r="279" spans="1:7" x14ac:dyDescent="0.2">
      <c r="A279" s="4">
        <v>16000</v>
      </c>
      <c r="B279" s="4" t="s">
        <v>33</v>
      </c>
      <c r="C279" s="6" t="s">
        <v>88</v>
      </c>
      <c r="D279" s="4" t="s">
        <v>47</v>
      </c>
      <c r="E279" s="4">
        <v>2015</v>
      </c>
      <c r="F279" s="4">
        <v>1479.8</v>
      </c>
      <c r="G279" s="8">
        <v>1651059</v>
      </c>
    </row>
    <row r="280" spans="1:7" x14ac:dyDescent="0.2">
      <c r="A280" s="4">
        <v>16000</v>
      </c>
      <c r="B280" s="4" t="s">
        <v>33</v>
      </c>
      <c r="C280" s="6" t="s">
        <v>88</v>
      </c>
      <c r="D280" s="4" t="s">
        <v>47</v>
      </c>
      <c r="E280" s="4">
        <v>2016</v>
      </c>
      <c r="F280" s="4">
        <v>1573.4</v>
      </c>
      <c r="G280" s="8">
        <v>1682380</v>
      </c>
    </row>
    <row r="281" spans="1:7" x14ac:dyDescent="0.2">
      <c r="A281" s="4">
        <v>16000</v>
      </c>
      <c r="B281" s="4" t="s">
        <v>33</v>
      </c>
      <c r="C281" s="6" t="s">
        <v>88</v>
      </c>
      <c r="D281" s="4" t="s">
        <v>47</v>
      </c>
      <c r="E281" s="4">
        <v>2017</v>
      </c>
      <c r="F281" s="4">
        <v>1677.6</v>
      </c>
      <c r="G281" s="8">
        <v>1717715</v>
      </c>
    </row>
    <row r="282" spans="1:7" x14ac:dyDescent="0.2">
      <c r="A282" s="4">
        <v>16000</v>
      </c>
      <c r="B282" s="4" t="s">
        <v>33</v>
      </c>
      <c r="C282" s="6" t="s">
        <v>88</v>
      </c>
      <c r="D282" s="4" t="s">
        <v>47</v>
      </c>
      <c r="E282" s="4">
        <v>2018</v>
      </c>
      <c r="F282" s="4">
        <v>1821.6</v>
      </c>
      <c r="G282" s="8">
        <v>1750536</v>
      </c>
    </row>
    <row r="283" spans="1:7" x14ac:dyDescent="0.2">
      <c r="A283" s="4">
        <v>16000</v>
      </c>
      <c r="B283" s="4" t="s">
        <v>33</v>
      </c>
      <c r="C283" s="6" t="s">
        <v>88</v>
      </c>
      <c r="D283" s="4" t="s">
        <v>47</v>
      </c>
      <c r="E283" s="4">
        <v>2019</v>
      </c>
      <c r="F283" s="4">
        <v>1951.6</v>
      </c>
      <c r="G283" s="8">
        <v>1787065</v>
      </c>
    </row>
    <row r="284" spans="1:7" x14ac:dyDescent="0.2">
      <c r="A284" s="4">
        <v>16000</v>
      </c>
      <c r="B284" s="4" t="s">
        <v>33</v>
      </c>
      <c r="C284" s="6" t="s">
        <v>89</v>
      </c>
      <c r="D284" s="4" t="s">
        <v>48</v>
      </c>
      <c r="E284" s="4">
        <v>2014</v>
      </c>
      <c r="F284" s="4">
        <v>1905.5</v>
      </c>
      <c r="G284" s="8">
        <v>1631112</v>
      </c>
    </row>
    <row r="285" spans="1:7" x14ac:dyDescent="0.2">
      <c r="A285" s="4">
        <v>16000</v>
      </c>
      <c r="B285" s="4" t="s">
        <v>33</v>
      </c>
      <c r="C285" s="6" t="s">
        <v>89</v>
      </c>
      <c r="D285" s="4" t="s">
        <v>48</v>
      </c>
      <c r="E285" s="4">
        <v>2015</v>
      </c>
      <c r="F285" s="4">
        <v>2069.1</v>
      </c>
      <c r="G285" s="8">
        <v>1651059</v>
      </c>
    </row>
    <row r="286" spans="1:7" x14ac:dyDescent="0.2">
      <c r="A286" s="4">
        <v>16000</v>
      </c>
      <c r="B286" s="4" t="s">
        <v>33</v>
      </c>
      <c r="C286" s="6" t="s">
        <v>89</v>
      </c>
      <c r="D286" s="4" t="s">
        <v>48</v>
      </c>
      <c r="E286" s="4">
        <v>2016</v>
      </c>
      <c r="F286" s="4">
        <v>2286.3000000000002</v>
      </c>
      <c r="G286" s="8">
        <v>1682380</v>
      </c>
    </row>
    <row r="287" spans="1:7" x14ac:dyDescent="0.2">
      <c r="A287" s="4">
        <v>16000</v>
      </c>
      <c r="B287" s="4" t="s">
        <v>33</v>
      </c>
      <c r="C287" s="6" t="s">
        <v>89</v>
      </c>
      <c r="D287" s="4" t="s">
        <v>48</v>
      </c>
      <c r="E287" s="4">
        <v>2017</v>
      </c>
      <c r="F287" s="4">
        <v>2480.9</v>
      </c>
      <c r="G287" s="8">
        <v>1717715</v>
      </c>
    </row>
    <row r="288" spans="1:7" x14ac:dyDescent="0.2">
      <c r="A288" s="4">
        <v>16000</v>
      </c>
      <c r="B288" s="4" t="s">
        <v>33</v>
      </c>
      <c r="C288" s="6" t="s">
        <v>89</v>
      </c>
      <c r="D288" s="4" t="s">
        <v>48</v>
      </c>
      <c r="E288" s="4">
        <v>2018</v>
      </c>
      <c r="F288" s="4">
        <v>2610.4</v>
      </c>
      <c r="G288" s="8">
        <v>1750536</v>
      </c>
    </row>
    <row r="289" spans="1:7" x14ac:dyDescent="0.2">
      <c r="A289" s="4">
        <v>16000</v>
      </c>
      <c r="B289" s="4" t="s">
        <v>33</v>
      </c>
      <c r="C289" s="6" t="s">
        <v>89</v>
      </c>
      <c r="D289" s="4" t="s">
        <v>48</v>
      </c>
      <c r="E289" s="4">
        <v>2019</v>
      </c>
      <c r="F289" s="4">
        <v>2752.6</v>
      </c>
      <c r="G289" s="8">
        <v>1787065</v>
      </c>
    </row>
    <row r="290" spans="1:7" x14ac:dyDescent="0.2">
      <c r="A290" s="4">
        <v>16000</v>
      </c>
      <c r="B290" s="4" t="s">
        <v>33</v>
      </c>
      <c r="C290" s="6" t="s">
        <v>90</v>
      </c>
      <c r="D290" s="4" t="s">
        <v>49</v>
      </c>
      <c r="E290" s="4">
        <v>2014</v>
      </c>
      <c r="F290" s="4">
        <v>899.3</v>
      </c>
      <c r="G290" s="8">
        <v>1631112</v>
      </c>
    </row>
    <row r="291" spans="1:7" x14ac:dyDescent="0.2">
      <c r="A291" s="4">
        <v>16000</v>
      </c>
      <c r="B291" s="4" t="s">
        <v>33</v>
      </c>
      <c r="C291" s="6" t="s">
        <v>90</v>
      </c>
      <c r="D291" s="4" t="s">
        <v>49</v>
      </c>
      <c r="E291" s="4">
        <v>2015</v>
      </c>
      <c r="F291" s="4">
        <v>930.5</v>
      </c>
      <c r="G291" s="8">
        <v>1651059</v>
      </c>
    </row>
    <row r="292" spans="1:7" x14ac:dyDescent="0.2">
      <c r="A292" s="4">
        <v>16000</v>
      </c>
      <c r="B292" s="4" t="s">
        <v>33</v>
      </c>
      <c r="C292" s="6" t="s">
        <v>90</v>
      </c>
      <c r="D292" s="4" t="s">
        <v>49</v>
      </c>
      <c r="E292" s="4">
        <v>2016</v>
      </c>
      <c r="F292" s="4">
        <v>942.4</v>
      </c>
      <c r="G292" s="8">
        <v>1682380</v>
      </c>
    </row>
    <row r="293" spans="1:7" x14ac:dyDescent="0.2">
      <c r="A293" s="4">
        <v>16000</v>
      </c>
      <c r="B293" s="4" t="s">
        <v>33</v>
      </c>
      <c r="C293" s="6" t="s">
        <v>90</v>
      </c>
      <c r="D293" s="4" t="s">
        <v>49</v>
      </c>
      <c r="E293" s="4">
        <v>2017</v>
      </c>
      <c r="F293" s="4">
        <v>972.7</v>
      </c>
      <c r="G293" s="8">
        <v>1717715</v>
      </c>
    </row>
    <row r="294" spans="1:7" x14ac:dyDescent="0.2">
      <c r="A294" s="4">
        <v>16000</v>
      </c>
      <c r="B294" s="4" t="s">
        <v>33</v>
      </c>
      <c r="C294" s="6" t="s">
        <v>90</v>
      </c>
      <c r="D294" s="4" t="s">
        <v>49</v>
      </c>
      <c r="E294" s="4">
        <v>2018</v>
      </c>
      <c r="F294" s="4">
        <v>1017</v>
      </c>
      <c r="G294" s="8">
        <v>1750536</v>
      </c>
    </row>
    <row r="295" spans="1:7" x14ac:dyDescent="0.2">
      <c r="A295" s="4">
        <v>16000</v>
      </c>
      <c r="B295" s="4" t="s">
        <v>33</v>
      </c>
      <c r="C295" s="6" t="s">
        <v>90</v>
      </c>
      <c r="D295" s="4" t="s">
        <v>49</v>
      </c>
      <c r="E295" s="4">
        <v>2019</v>
      </c>
      <c r="F295" s="4">
        <v>1038.7</v>
      </c>
      <c r="G295" s="8">
        <v>1787065</v>
      </c>
    </row>
    <row r="296" spans="1:7" x14ac:dyDescent="0.2">
      <c r="A296" s="4">
        <v>16000</v>
      </c>
      <c r="B296" s="4" t="s">
        <v>33</v>
      </c>
      <c r="C296" s="6" t="s">
        <v>91</v>
      </c>
      <c r="D296" s="4" t="s">
        <v>50</v>
      </c>
      <c r="E296" s="4">
        <v>2014</v>
      </c>
      <c r="F296" s="4">
        <v>12237.6</v>
      </c>
      <c r="G296" s="8">
        <v>1631112</v>
      </c>
    </row>
    <row r="297" spans="1:7" x14ac:dyDescent="0.2">
      <c r="A297" s="4">
        <v>16000</v>
      </c>
      <c r="B297" s="4" t="s">
        <v>33</v>
      </c>
      <c r="C297" s="6" t="s">
        <v>91</v>
      </c>
      <c r="D297" s="4" t="s">
        <v>50</v>
      </c>
      <c r="E297" s="4">
        <v>2015</v>
      </c>
      <c r="F297" s="4">
        <v>12032.4</v>
      </c>
      <c r="G297" s="8">
        <v>1651059</v>
      </c>
    </row>
    <row r="298" spans="1:7" x14ac:dyDescent="0.2">
      <c r="A298" s="4">
        <v>16000</v>
      </c>
      <c r="B298" s="4" t="s">
        <v>33</v>
      </c>
      <c r="C298" s="6" t="s">
        <v>91</v>
      </c>
      <c r="D298" s="4" t="s">
        <v>50</v>
      </c>
      <c r="E298" s="4">
        <v>2016</v>
      </c>
      <c r="F298" s="4">
        <v>12254.9</v>
      </c>
      <c r="G298" s="8">
        <v>1682380</v>
      </c>
    </row>
    <row r="299" spans="1:7" x14ac:dyDescent="0.2">
      <c r="A299" s="4">
        <v>16000</v>
      </c>
      <c r="B299" s="4" t="s">
        <v>33</v>
      </c>
      <c r="C299" s="6" t="s">
        <v>91</v>
      </c>
      <c r="D299" s="4" t="s">
        <v>50</v>
      </c>
      <c r="E299" s="4">
        <v>2017</v>
      </c>
      <c r="F299" s="4">
        <v>12850.3</v>
      </c>
      <c r="G299" s="8">
        <v>1717715</v>
      </c>
    </row>
    <row r="300" spans="1:7" x14ac:dyDescent="0.2">
      <c r="A300" s="4">
        <v>16000</v>
      </c>
      <c r="B300" s="4" t="s">
        <v>33</v>
      </c>
      <c r="C300" s="6" t="s">
        <v>91</v>
      </c>
      <c r="D300" s="4" t="s">
        <v>50</v>
      </c>
      <c r="E300" s="4">
        <v>2018</v>
      </c>
      <c r="F300" s="4">
        <v>13338.6</v>
      </c>
      <c r="G300" s="8">
        <v>1750536</v>
      </c>
    </row>
    <row r="301" spans="1:7" x14ac:dyDescent="0.2">
      <c r="A301" s="4">
        <v>16000</v>
      </c>
      <c r="B301" s="4" t="s">
        <v>33</v>
      </c>
      <c r="C301" s="6" t="s">
        <v>91</v>
      </c>
      <c r="D301" s="4" t="s">
        <v>50</v>
      </c>
      <c r="E301" s="4">
        <v>2019</v>
      </c>
      <c r="F301" s="4">
        <v>13540.8</v>
      </c>
      <c r="G301" s="8">
        <v>1787065</v>
      </c>
    </row>
    <row r="302" spans="1:7" x14ac:dyDescent="0.2">
      <c r="A302" s="4">
        <v>16000</v>
      </c>
      <c r="B302" s="4" t="s">
        <v>33</v>
      </c>
      <c r="C302" s="6" t="s">
        <v>92</v>
      </c>
      <c r="D302" s="4" t="s">
        <v>51</v>
      </c>
      <c r="E302" s="4">
        <v>2014</v>
      </c>
      <c r="F302" s="4">
        <v>4629.3</v>
      </c>
      <c r="G302" s="8">
        <v>1631112</v>
      </c>
    </row>
    <row r="303" spans="1:7" x14ac:dyDescent="0.2">
      <c r="A303" s="4">
        <v>16000</v>
      </c>
      <c r="B303" s="4" t="s">
        <v>33</v>
      </c>
      <c r="C303" s="6" t="s">
        <v>92</v>
      </c>
      <c r="D303" s="4" t="s">
        <v>51</v>
      </c>
      <c r="E303" s="4">
        <v>2015</v>
      </c>
      <c r="F303" s="4">
        <v>4760</v>
      </c>
      <c r="G303" s="8">
        <v>1651059</v>
      </c>
    </row>
    <row r="304" spans="1:7" x14ac:dyDescent="0.2">
      <c r="A304" s="4">
        <v>16000</v>
      </c>
      <c r="B304" s="4" t="s">
        <v>33</v>
      </c>
      <c r="C304" s="6" t="s">
        <v>92</v>
      </c>
      <c r="D304" s="4" t="s">
        <v>51</v>
      </c>
      <c r="E304" s="4">
        <v>2016</v>
      </c>
      <c r="F304" s="4">
        <v>4920.1000000000004</v>
      </c>
      <c r="G304" s="8">
        <v>1682380</v>
      </c>
    </row>
    <row r="305" spans="1:7" x14ac:dyDescent="0.2">
      <c r="A305" s="4">
        <v>16000</v>
      </c>
      <c r="B305" s="4" t="s">
        <v>33</v>
      </c>
      <c r="C305" s="6" t="s">
        <v>92</v>
      </c>
      <c r="D305" s="4" t="s">
        <v>51</v>
      </c>
      <c r="E305" s="4">
        <v>2017</v>
      </c>
      <c r="F305" s="4">
        <v>5055.1000000000004</v>
      </c>
      <c r="G305" s="8">
        <v>1717715</v>
      </c>
    </row>
    <row r="306" spans="1:7" x14ac:dyDescent="0.2">
      <c r="A306" s="4">
        <v>16000</v>
      </c>
      <c r="B306" s="4" t="s">
        <v>33</v>
      </c>
      <c r="C306" s="6" t="s">
        <v>92</v>
      </c>
      <c r="D306" s="4" t="s">
        <v>51</v>
      </c>
      <c r="E306" s="4">
        <v>2018</v>
      </c>
      <c r="F306" s="4">
        <v>5099.8</v>
      </c>
      <c r="G306" s="8">
        <v>1750536</v>
      </c>
    </row>
    <row r="307" spans="1:7" x14ac:dyDescent="0.2">
      <c r="A307" s="4">
        <v>16000</v>
      </c>
      <c r="B307" s="4" t="s">
        <v>33</v>
      </c>
      <c r="C307" s="6" t="s">
        <v>92</v>
      </c>
      <c r="D307" s="4" t="s">
        <v>51</v>
      </c>
      <c r="E307" s="4">
        <v>2019</v>
      </c>
      <c r="F307" s="4">
        <v>5187.3999999999996</v>
      </c>
      <c r="G307" s="8">
        <v>1787065</v>
      </c>
    </row>
    <row r="308" spans="1:7" x14ac:dyDescent="0.2">
      <c r="A308" s="4">
        <v>16000</v>
      </c>
      <c r="B308" s="4" t="s">
        <v>33</v>
      </c>
      <c r="C308" s="6" t="s">
        <v>93</v>
      </c>
      <c r="D308" s="4" t="s">
        <v>52</v>
      </c>
      <c r="E308" s="4">
        <v>2014</v>
      </c>
      <c r="F308" s="4">
        <v>1310.0999999999999</v>
      </c>
      <c r="G308" s="8">
        <v>1631112</v>
      </c>
    </row>
    <row r="309" spans="1:7" x14ac:dyDescent="0.2">
      <c r="A309" s="4">
        <v>16000</v>
      </c>
      <c r="B309" s="4" t="s">
        <v>33</v>
      </c>
      <c r="C309" s="6" t="s">
        <v>93</v>
      </c>
      <c r="D309" s="4" t="s">
        <v>52</v>
      </c>
      <c r="E309" s="4">
        <v>2015</v>
      </c>
      <c r="F309" s="4">
        <v>1347.3</v>
      </c>
      <c r="G309" s="8">
        <v>1651059</v>
      </c>
    </row>
    <row r="310" spans="1:7" x14ac:dyDescent="0.2">
      <c r="A310" s="4">
        <v>16000</v>
      </c>
      <c r="B310" s="4" t="s">
        <v>33</v>
      </c>
      <c r="C310" s="6" t="s">
        <v>93</v>
      </c>
      <c r="D310" s="4" t="s">
        <v>52</v>
      </c>
      <c r="E310" s="4">
        <v>2016</v>
      </c>
      <c r="F310" s="4">
        <v>1416.8</v>
      </c>
      <c r="G310" s="8">
        <v>1682380</v>
      </c>
    </row>
    <row r="311" spans="1:7" x14ac:dyDescent="0.2">
      <c r="A311" s="4">
        <v>16000</v>
      </c>
      <c r="B311" s="4" t="s">
        <v>33</v>
      </c>
      <c r="C311" s="6" t="s">
        <v>93</v>
      </c>
      <c r="D311" s="4" t="s">
        <v>52</v>
      </c>
      <c r="E311" s="4">
        <v>2017</v>
      </c>
      <c r="F311" s="4">
        <v>1426.8</v>
      </c>
      <c r="G311" s="8">
        <v>1717715</v>
      </c>
    </row>
    <row r="312" spans="1:7" x14ac:dyDescent="0.2">
      <c r="A312" s="4">
        <v>16000</v>
      </c>
      <c r="B312" s="4" t="s">
        <v>33</v>
      </c>
      <c r="C312" s="6" t="s">
        <v>93</v>
      </c>
      <c r="D312" s="4" t="s">
        <v>52</v>
      </c>
      <c r="E312" s="4">
        <v>2018</v>
      </c>
      <c r="F312" s="4">
        <v>1526.7</v>
      </c>
      <c r="G312" s="8">
        <v>1750536</v>
      </c>
    </row>
    <row r="313" spans="1:7" x14ac:dyDescent="0.2">
      <c r="A313" s="4">
        <v>16000</v>
      </c>
      <c r="B313" s="4" t="s">
        <v>33</v>
      </c>
      <c r="C313" s="6" t="s">
        <v>93</v>
      </c>
      <c r="D313" s="4" t="s">
        <v>52</v>
      </c>
      <c r="E313" s="4">
        <v>2019</v>
      </c>
      <c r="F313" s="4">
        <v>1563.4</v>
      </c>
      <c r="G313" s="8">
        <v>1787065</v>
      </c>
    </row>
    <row r="314" spans="1:7" x14ac:dyDescent="0.2">
      <c r="A314" s="4">
        <v>16000</v>
      </c>
      <c r="B314" s="4" t="s">
        <v>33</v>
      </c>
      <c r="C314" s="6" t="s">
        <v>94</v>
      </c>
      <c r="D314" s="4" t="s">
        <v>53</v>
      </c>
      <c r="E314" s="4">
        <v>2014</v>
      </c>
      <c r="F314" s="4">
        <v>2562.8000000000002</v>
      </c>
      <c r="G314" s="8">
        <v>1631112</v>
      </c>
    </row>
    <row r="315" spans="1:7" x14ac:dyDescent="0.2">
      <c r="A315" s="4">
        <v>16000</v>
      </c>
      <c r="B315" s="4" t="s">
        <v>33</v>
      </c>
      <c r="C315" s="6" t="s">
        <v>94</v>
      </c>
      <c r="D315" s="4" t="s">
        <v>53</v>
      </c>
      <c r="E315" s="4">
        <v>2015</v>
      </c>
      <c r="F315" s="4">
        <v>1990.4</v>
      </c>
      <c r="G315" s="8">
        <v>1651059</v>
      </c>
    </row>
    <row r="316" spans="1:7" x14ac:dyDescent="0.2">
      <c r="A316" s="4">
        <v>16000</v>
      </c>
      <c r="B316" s="4" t="s">
        <v>33</v>
      </c>
      <c r="C316" s="6" t="s">
        <v>94</v>
      </c>
      <c r="D316" s="4" t="s">
        <v>53</v>
      </c>
      <c r="E316" s="4">
        <v>2016</v>
      </c>
      <c r="F316" s="4">
        <v>1769</v>
      </c>
      <c r="G316" s="8">
        <v>1682380</v>
      </c>
    </row>
    <row r="317" spans="1:7" x14ac:dyDescent="0.2">
      <c r="A317" s="4">
        <v>16000</v>
      </c>
      <c r="B317" s="4" t="s">
        <v>33</v>
      </c>
      <c r="C317" s="6" t="s">
        <v>94</v>
      </c>
      <c r="D317" s="4" t="s">
        <v>53</v>
      </c>
      <c r="E317" s="4">
        <v>2017</v>
      </c>
      <c r="F317" s="4">
        <v>2064.4</v>
      </c>
      <c r="G317" s="8">
        <v>1717715</v>
      </c>
    </row>
    <row r="318" spans="1:7" x14ac:dyDescent="0.2">
      <c r="A318" s="4">
        <v>16000</v>
      </c>
      <c r="B318" s="4" t="s">
        <v>33</v>
      </c>
      <c r="C318" s="6" t="s">
        <v>94</v>
      </c>
      <c r="D318" s="4" t="s">
        <v>53</v>
      </c>
      <c r="E318" s="4">
        <v>2018</v>
      </c>
      <c r="F318" s="4">
        <v>2339</v>
      </c>
      <c r="G318" s="8">
        <v>1750536</v>
      </c>
    </row>
    <row r="319" spans="1:7" x14ac:dyDescent="0.2">
      <c r="A319" s="4">
        <v>16000</v>
      </c>
      <c r="B319" s="4" t="s">
        <v>33</v>
      </c>
      <c r="C319" s="6" t="s">
        <v>94</v>
      </c>
      <c r="D319" s="4" t="s">
        <v>53</v>
      </c>
      <c r="E319" s="4">
        <v>2019</v>
      </c>
      <c r="F319" s="4">
        <v>2180.6999999999998</v>
      </c>
      <c r="G319" s="8">
        <v>1787065</v>
      </c>
    </row>
    <row r="320" spans="1:7" x14ac:dyDescent="0.2">
      <c r="A320" s="4">
        <v>16000</v>
      </c>
      <c r="B320" s="4" t="s">
        <v>33</v>
      </c>
      <c r="C320" s="6" t="s">
        <v>95</v>
      </c>
      <c r="D320" s="4" t="s">
        <v>54</v>
      </c>
      <c r="E320" s="4">
        <v>2014</v>
      </c>
      <c r="F320" s="4">
        <v>3735.3</v>
      </c>
      <c r="G320" s="8">
        <v>1631112</v>
      </c>
    </row>
    <row r="321" spans="1:7" x14ac:dyDescent="0.2">
      <c r="A321" s="4">
        <v>16000</v>
      </c>
      <c r="B321" s="4" t="s">
        <v>33</v>
      </c>
      <c r="C321" s="6" t="s">
        <v>95</v>
      </c>
      <c r="D321" s="4" t="s">
        <v>54</v>
      </c>
      <c r="E321" s="4">
        <v>2015</v>
      </c>
      <c r="F321" s="4">
        <v>3934.6</v>
      </c>
      <c r="G321" s="8">
        <v>1651059</v>
      </c>
    </row>
    <row r="322" spans="1:7" x14ac:dyDescent="0.2">
      <c r="A322" s="4">
        <v>16000</v>
      </c>
      <c r="B322" s="4" t="s">
        <v>33</v>
      </c>
      <c r="C322" s="6" t="s">
        <v>95</v>
      </c>
      <c r="D322" s="4" t="s">
        <v>54</v>
      </c>
      <c r="E322" s="4">
        <v>2016</v>
      </c>
      <c r="F322" s="4">
        <v>4149</v>
      </c>
      <c r="G322" s="8">
        <v>1682380</v>
      </c>
    </row>
    <row r="323" spans="1:7" x14ac:dyDescent="0.2">
      <c r="A323" s="4">
        <v>16000</v>
      </c>
      <c r="B323" s="4" t="s">
        <v>33</v>
      </c>
      <c r="C323" s="6" t="s">
        <v>95</v>
      </c>
      <c r="D323" s="4" t="s">
        <v>54</v>
      </c>
      <c r="E323" s="4">
        <v>2017</v>
      </c>
      <c r="F323" s="4">
        <v>4304</v>
      </c>
      <c r="G323" s="8">
        <v>1717715</v>
      </c>
    </row>
    <row r="324" spans="1:7" x14ac:dyDescent="0.2">
      <c r="A324" s="4">
        <v>16000</v>
      </c>
      <c r="B324" s="4" t="s">
        <v>33</v>
      </c>
      <c r="C324" s="6" t="s">
        <v>95</v>
      </c>
      <c r="D324" s="4" t="s">
        <v>54</v>
      </c>
      <c r="E324" s="4">
        <v>2018</v>
      </c>
      <c r="F324" s="4">
        <v>4373</v>
      </c>
      <c r="G324" s="8">
        <v>1750536</v>
      </c>
    </row>
    <row r="325" spans="1:7" x14ac:dyDescent="0.2">
      <c r="A325" s="4">
        <v>16000</v>
      </c>
      <c r="B325" s="4" t="s">
        <v>33</v>
      </c>
      <c r="C325" s="6" t="s">
        <v>95</v>
      </c>
      <c r="D325" s="4" t="s">
        <v>54</v>
      </c>
      <c r="E325" s="4">
        <v>2019</v>
      </c>
      <c r="F325" s="4">
        <v>4609.3</v>
      </c>
      <c r="G325" s="8">
        <v>1787065</v>
      </c>
    </row>
    <row r="326" spans="1:7" x14ac:dyDescent="0.2">
      <c r="A326" s="4">
        <v>16000</v>
      </c>
      <c r="B326" s="4" t="s">
        <v>33</v>
      </c>
      <c r="C326" s="5" t="s">
        <v>96</v>
      </c>
      <c r="D326" s="4" t="s">
        <v>55</v>
      </c>
      <c r="E326" s="4">
        <v>2014</v>
      </c>
      <c r="F326" s="4">
        <v>31992.2</v>
      </c>
      <c r="G326" s="8">
        <v>1631112</v>
      </c>
    </row>
    <row r="327" spans="1:7" x14ac:dyDescent="0.2">
      <c r="A327" s="4">
        <v>16000</v>
      </c>
      <c r="B327" s="4" t="s">
        <v>33</v>
      </c>
      <c r="C327" s="5" t="s">
        <v>96</v>
      </c>
      <c r="D327" s="4" t="s">
        <v>55</v>
      </c>
      <c r="E327" s="4">
        <v>2015</v>
      </c>
      <c r="F327" s="4">
        <v>34018</v>
      </c>
      <c r="G327" s="8">
        <v>1651059</v>
      </c>
    </row>
    <row r="328" spans="1:7" x14ac:dyDescent="0.2">
      <c r="A328" s="4">
        <v>16000</v>
      </c>
      <c r="B328" s="4" t="s">
        <v>33</v>
      </c>
      <c r="C328" s="5" t="s">
        <v>96</v>
      </c>
      <c r="D328" s="4" t="s">
        <v>55</v>
      </c>
      <c r="E328" s="4">
        <v>2016</v>
      </c>
      <c r="F328" s="4">
        <v>36203.800000000003</v>
      </c>
      <c r="G328" s="8">
        <v>1682380</v>
      </c>
    </row>
    <row r="329" spans="1:7" x14ac:dyDescent="0.2">
      <c r="A329" s="4">
        <v>16000</v>
      </c>
      <c r="B329" s="4" t="s">
        <v>33</v>
      </c>
      <c r="C329" s="5" t="s">
        <v>96</v>
      </c>
      <c r="D329" s="4" t="s">
        <v>55</v>
      </c>
      <c r="E329" s="4">
        <v>2017</v>
      </c>
      <c r="F329" s="4">
        <v>38833.4</v>
      </c>
      <c r="G329" s="8">
        <v>1717715</v>
      </c>
    </row>
    <row r="330" spans="1:7" x14ac:dyDescent="0.2">
      <c r="A330" s="4">
        <v>16000</v>
      </c>
      <c r="B330" s="4" t="s">
        <v>33</v>
      </c>
      <c r="C330" s="5" t="s">
        <v>96</v>
      </c>
      <c r="D330" s="4" t="s">
        <v>55</v>
      </c>
      <c r="E330" s="4">
        <v>2018</v>
      </c>
      <c r="F330" s="4">
        <v>41517.699999999997</v>
      </c>
      <c r="G330" s="8">
        <v>1750536</v>
      </c>
    </row>
    <row r="331" spans="1:7" x14ac:dyDescent="0.2">
      <c r="A331" s="4">
        <v>16000</v>
      </c>
      <c r="B331" s="4" t="s">
        <v>33</v>
      </c>
      <c r="C331" s="5" t="s">
        <v>96</v>
      </c>
      <c r="D331" s="4" t="s">
        <v>55</v>
      </c>
      <c r="E331" s="4">
        <v>2019</v>
      </c>
      <c r="F331" s="4">
        <v>43935.5</v>
      </c>
      <c r="G331" s="8">
        <v>1787065</v>
      </c>
    </row>
    <row r="332" spans="1:7" x14ac:dyDescent="0.2">
      <c r="A332" s="4">
        <v>16000</v>
      </c>
      <c r="B332" s="4" t="s">
        <v>33</v>
      </c>
      <c r="C332" s="6" t="s">
        <v>98</v>
      </c>
      <c r="D332" s="4" t="s">
        <v>56</v>
      </c>
      <c r="E332" s="4">
        <v>2014</v>
      </c>
      <c r="F332" s="4">
        <v>31404.9</v>
      </c>
      <c r="G332" s="8">
        <v>1631112</v>
      </c>
    </row>
    <row r="333" spans="1:7" x14ac:dyDescent="0.2">
      <c r="A333" s="4">
        <v>16000</v>
      </c>
      <c r="B333" s="4" t="s">
        <v>33</v>
      </c>
      <c r="C333" s="6" t="s">
        <v>98</v>
      </c>
      <c r="D333" s="4" t="s">
        <v>56</v>
      </c>
      <c r="E333" s="4">
        <v>2015</v>
      </c>
      <c r="F333" s="4">
        <v>33487.599999999999</v>
      </c>
      <c r="G333" s="8">
        <v>1651059</v>
      </c>
    </row>
    <row r="334" spans="1:7" x14ac:dyDescent="0.2">
      <c r="A334" s="4">
        <v>16000</v>
      </c>
      <c r="B334" s="4" t="s">
        <v>33</v>
      </c>
      <c r="C334" s="6" t="s">
        <v>98</v>
      </c>
      <c r="D334" s="4" t="s">
        <v>56</v>
      </c>
      <c r="E334" s="4">
        <v>2016</v>
      </c>
      <c r="F334" s="4">
        <v>35630</v>
      </c>
      <c r="G334" s="8">
        <v>1682380</v>
      </c>
    </row>
    <row r="335" spans="1:7" x14ac:dyDescent="0.2">
      <c r="A335" s="4">
        <v>16000</v>
      </c>
      <c r="B335" s="4" t="s">
        <v>33</v>
      </c>
      <c r="C335" s="6" t="s">
        <v>98</v>
      </c>
      <c r="D335" s="4" t="s">
        <v>56</v>
      </c>
      <c r="E335" s="4">
        <v>2017</v>
      </c>
      <c r="F335" s="4">
        <v>38104.9</v>
      </c>
      <c r="G335" s="8">
        <v>1717715</v>
      </c>
    </row>
    <row r="336" spans="1:7" x14ac:dyDescent="0.2">
      <c r="A336" s="4">
        <v>16000</v>
      </c>
      <c r="B336" s="4" t="s">
        <v>33</v>
      </c>
      <c r="C336" s="6" t="s">
        <v>98</v>
      </c>
      <c r="D336" s="4" t="s">
        <v>56</v>
      </c>
      <c r="E336" s="4">
        <v>2018</v>
      </c>
      <c r="F336" s="4">
        <v>40773</v>
      </c>
      <c r="G336" s="8">
        <v>1750536</v>
      </c>
    </row>
    <row r="337" spans="1:7" x14ac:dyDescent="0.2">
      <c r="A337" s="4">
        <v>16000</v>
      </c>
      <c r="B337" s="4" t="s">
        <v>33</v>
      </c>
      <c r="C337" s="6" t="s">
        <v>98</v>
      </c>
      <c r="D337" s="4" t="s">
        <v>56</v>
      </c>
      <c r="E337" s="4">
        <v>2019</v>
      </c>
      <c r="F337" s="4">
        <v>43218.9</v>
      </c>
      <c r="G337" s="8">
        <v>1787065</v>
      </c>
    </row>
    <row r="338" spans="1:7" x14ac:dyDescent="0.2">
      <c r="A338" s="4">
        <v>16000</v>
      </c>
      <c r="B338" s="4" t="s">
        <v>33</v>
      </c>
      <c r="C338" s="6" t="s">
        <v>97</v>
      </c>
      <c r="D338" s="4" t="s">
        <v>57</v>
      </c>
      <c r="E338" s="4">
        <v>2014</v>
      </c>
      <c r="F338" s="4">
        <v>9455</v>
      </c>
      <c r="G338" s="8">
        <v>1631112</v>
      </c>
    </row>
    <row r="339" spans="1:7" x14ac:dyDescent="0.2">
      <c r="A339" s="4">
        <v>16000</v>
      </c>
      <c r="B339" s="4" t="s">
        <v>33</v>
      </c>
      <c r="C339" s="6" t="s">
        <v>97</v>
      </c>
      <c r="D339" s="4" t="s">
        <v>57</v>
      </c>
      <c r="E339" s="4">
        <v>2015</v>
      </c>
      <c r="F339" s="4">
        <v>10063.700000000001</v>
      </c>
      <c r="G339" s="8">
        <v>1651059</v>
      </c>
    </row>
    <row r="340" spans="1:7" x14ac:dyDescent="0.2">
      <c r="A340" s="4">
        <v>16000</v>
      </c>
      <c r="B340" s="4" t="s">
        <v>33</v>
      </c>
      <c r="C340" s="6" t="s">
        <v>97</v>
      </c>
      <c r="D340" s="4" t="s">
        <v>57</v>
      </c>
      <c r="E340" s="4">
        <v>2016</v>
      </c>
      <c r="F340" s="4">
        <v>10440.299999999999</v>
      </c>
      <c r="G340" s="8">
        <v>1682380</v>
      </c>
    </row>
    <row r="341" spans="1:7" x14ac:dyDescent="0.2">
      <c r="A341" s="4">
        <v>16000</v>
      </c>
      <c r="B341" s="4" t="s">
        <v>33</v>
      </c>
      <c r="C341" s="6" t="s">
        <v>97</v>
      </c>
      <c r="D341" s="4" t="s">
        <v>57</v>
      </c>
      <c r="E341" s="4">
        <v>2017</v>
      </c>
      <c r="F341" s="4">
        <v>11002.8</v>
      </c>
      <c r="G341" s="8">
        <v>1717715</v>
      </c>
    </row>
    <row r="342" spans="1:7" x14ac:dyDescent="0.2">
      <c r="A342" s="4">
        <v>16000</v>
      </c>
      <c r="B342" s="4" t="s">
        <v>33</v>
      </c>
      <c r="C342" s="6" t="s">
        <v>97</v>
      </c>
      <c r="D342" s="4" t="s">
        <v>57</v>
      </c>
      <c r="E342" s="4">
        <v>2018</v>
      </c>
      <c r="F342" s="4">
        <v>11392.4</v>
      </c>
      <c r="G342" s="8">
        <v>1750536</v>
      </c>
    </row>
    <row r="343" spans="1:7" x14ac:dyDescent="0.2">
      <c r="A343" s="4">
        <v>16000</v>
      </c>
      <c r="B343" s="4" t="s">
        <v>33</v>
      </c>
      <c r="C343" s="6" t="s">
        <v>97</v>
      </c>
      <c r="D343" s="4" t="s">
        <v>57</v>
      </c>
      <c r="E343" s="4">
        <v>2019</v>
      </c>
      <c r="F343" s="4">
        <v>11806.5</v>
      </c>
      <c r="G343" s="8">
        <v>1787065</v>
      </c>
    </row>
    <row r="344" spans="1:7" x14ac:dyDescent="0.2">
      <c r="A344" s="4">
        <v>16000</v>
      </c>
      <c r="B344" s="4" t="s">
        <v>33</v>
      </c>
      <c r="C344" s="6" t="s">
        <v>99</v>
      </c>
      <c r="D344" s="4" t="s">
        <v>58</v>
      </c>
      <c r="E344" s="4">
        <v>2014</v>
      </c>
      <c r="F344" s="4">
        <v>8587.9</v>
      </c>
      <c r="G344" s="8">
        <v>1631112</v>
      </c>
    </row>
    <row r="345" spans="1:7" x14ac:dyDescent="0.2">
      <c r="A345" s="4">
        <v>16000</v>
      </c>
      <c r="B345" s="4" t="s">
        <v>33</v>
      </c>
      <c r="C345" s="6" t="s">
        <v>99</v>
      </c>
      <c r="D345" s="4" t="s">
        <v>58</v>
      </c>
      <c r="E345" s="4">
        <v>2015</v>
      </c>
      <c r="F345" s="4">
        <v>9269</v>
      </c>
      <c r="G345" s="8">
        <v>1651059</v>
      </c>
    </row>
    <row r="346" spans="1:7" x14ac:dyDescent="0.2">
      <c r="A346" s="4">
        <v>16000</v>
      </c>
      <c r="B346" s="4" t="s">
        <v>33</v>
      </c>
      <c r="C346" s="6" t="s">
        <v>99</v>
      </c>
      <c r="D346" s="4" t="s">
        <v>58</v>
      </c>
      <c r="E346" s="4">
        <v>2016</v>
      </c>
      <c r="F346" s="4">
        <v>10023.6</v>
      </c>
      <c r="G346" s="8">
        <v>1682380</v>
      </c>
    </row>
    <row r="347" spans="1:7" x14ac:dyDescent="0.2">
      <c r="A347" s="4">
        <v>16000</v>
      </c>
      <c r="B347" s="4" t="s">
        <v>33</v>
      </c>
      <c r="C347" s="6" t="s">
        <v>99</v>
      </c>
      <c r="D347" s="4" t="s">
        <v>58</v>
      </c>
      <c r="E347" s="4">
        <v>2017</v>
      </c>
      <c r="F347" s="4">
        <v>10600.6</v>
      </c>
      <c r="G347" s="8">
        <v>1717715</v>
      </c>
    </row>
    <row r="348" spans="1:7" x14ac:dyDescent="0.2">
      <c r="A348" s="4">
        <v>16000</v>
      </c>
      <c r="B348" s="4" t="s">
        <v>33</v>
      </c>
      <c r="C348" s="6" t="s">
        <v>99</v>
      </c>
      <c r="D348" s="4" t="s">
        <v>58</v>
      </c>
      <c r="E348" s="4">
        <v>2018</v>
      </c>
      <c r="F348" s="4">
        <v>11356.2</v>
      </c>
      <c r="G348" s="8">
        <v>1750536</v>
      </c>
    </row>
    <row r="349" spans="1:7" x14ac:dyDescent="0.2">
      <c r="A349" s="4">
        <v>16000</v>
      </c>
      <c r="B349" s="4" t="s">
        <v>33</v>
      </c>
      <c r="C349" s="6" t="s">
        <v>99</v>
      </c>
      <c r="D349" s="4" t="s">
        <v>58</v>
      </c>
      <c r="E349" s="4">
        <v>2019</v>
      </c>
      <c r="F349" s="4">
        <v>12111.4</v>
      </c>
      <c r="G349" s="8">
        <v>1787065</v>
      </c>
    </row>
    <row r="350" spans="1:7" x14ac:dyDescent="0.2">
      <c r="A350" s="4">
        <v>16000</v>
      </c>
      <c r="B350" s="4" t="s">
        <v>33</v>
      </c>
      <c r="C350" s="6" t="s">
        <v>100</v>
      </c>
      <c r="D350" s="4" t="s">
        <v>59</v>
      </c>
      <c r="E350" s="4">
        <v>2014</v>
      </c>
      <c r="F350" s="4">
        <v>1343.2</v>
      </c>
      <c r="G350" s="8">
        <v>1631112</v>
      </c>
    </row>
    <row r="351" spans="1:7" x14ac:dyDescent="0.2">
      <c r="A351" s="4">
        <v>16000</v>
      </c>
      <c r="B351" s="4" t="s">
        <v>33</v>
      </c>
      <c r="C351" s="6" t="s">
        <v>100</v>
      </c>
      <c r="D351" s="4" t="s">
        <v>59</v>
      </c>
      <c r="E351" s="4">
        <v>2015</v>
      </c>
      <c r="F351" s="4">
        <v>1407.5</v>
      </c>
      <c r="G351" s="8">
        <v>1651059</v>
      </c>
    </row>
    <row r="352" spans="1:7" x14ac:dyDescent="0.2">
      <c r="A352" s="4">
        <v>16000</v>
      </c>
      <c r="B352" s="4" t="s">
        <v>33</v>
      </c>
      <c r="C352" s="6" t="s">
        <v>100</v>
      </c>
      <c r="D352" s="4" t="s">
        <v>59</v>
      </c>
      <c r="E352" s="4">
        <v>2016</v>
      </c>
      <c r="F352" s="4">
        <v>1503.1</v>
      </c>
      <c r="G352" s="8">
        <v>1682380</v>
      </c>
    </row>
    <row r="353" spans="1:7" x14ac:dyDescent="0.2">
      <c r="A353" s="4">
        <v>16000</v>
      </c>
      <c r="B353" s="4" t="s">
        <v>33</v>
      </c>
      <c r="C353" s="6" t="s">
        <v>100</v>
      </c>
      <c r="D353" s="4" t="s">
        <v>59</v>
      </c>
      <c r="E353" s="4">
        <v>2017</v>
      </c>
      <c r="F353" s="4">
        <v>1594.5</v>
      </c>
      <c r="G353" s="8">
        <v>1717715</v>
      </c>
    </row>
    <row r="354" spans="1:7" x14ac:dyDescent="0.2">
      <c r="A354" s="4">
        <v>16000</v>
      </c>
      <c r="B354" s="4" t="s">
        <v>33</v>
      </c>
      <c r="C354" s="6" t="s">
        <v>100</v>
      </c>
      <c r="D354" s="4" t="s">
        <v>59</v>
      </c>
      <c r="E354" s="4">
        <v>2018</v>
      </c>
      <c r="F354" s="4">
        <v>1747.3</v>
      </c>
      <c r="G354" s="8">
        <v>1750536</v>
      </c>
    </row>
    <row r="355" spans="1:7" x14ac:dyDescent="0.2">
      <c r="A355" s="4">
        <v>16000</v>
      </c>
      <c r="B355" s="4" t="s">
        <v>33</v>
      </c>
      <c r="C355" s="6" t="s">
        <v>100</v>
      </c>
      <c r="D355" s="4" t="s">
        <v>59</v>
      </c>
      <c r="E355" s="4">
        <v>2019</v>
      </c>
      <c r="F355" s="4">
        <v>1893.6</v>
      </c>
      <c r="G355" s="8">
        <v>1787065</v>
      </c>
    </row>
    <row r="356" spans="1:7" x14ac:dyDescent="0.2">
      <c r="A356" s="4">
        <v>16000</v>
      </c>
      <c r="B356" s="4" t="s">
        <v>33</v>
      </c>
      <c r="C356" s="6" t="s">
        <v>102</v>
      </c>
      <c r="D356" s="4" t="s">
        <v>60</v>
      </c>
      <c r="E356" s="4">
        <v>2014</v>
      </c>
      <c r="F356" s="4">
        <v>1880.8</v>
      </c>
      <c r="G356" s="8">
        <v>1631112</v>
      </c>
    </row>
    <row r="357" spans="1:7" x14ac:dyDescent="0.2">
      <c r="A357" s="4">
        <v>16000</v>
      </c>
      <c r="B357" s="4" t="s">
        <v>33</v>
      </c>
      <c r="C357" s="6" t="s">
        <v>102</v>
      </c>
      <c r="D357" s="4" t="s">
        <v>60</v>
      </c>
      <c r="E357" s="4">
        <v>2015</v>
      </c>
      <c r="F357" s="4">
        <v>2060.5</v>
      </c>
      <c r="G357" s="8">
        <v>1651059</v>
      </c>
    </row>
    <row r="358" spans="1:7" x14ac:dyDescent="0.2">
      <c r="A358" s="4">
        <v>16000</v>
      </c>
      <c r="B358" s="4" t="s">
        <v>33</v>
      </c>
      <c r="C358" s="6" t="s">
        <v>102</v>
      </c>
      <c r="D358" s="4" t="s">
        <v>60</v>
      </c>
      <c r="E358" s="4">
        <v>2016</v>
      </c>
      <c r="F358" s="4">
        <v>2305.6</v>
      </c>
      <c r="G358" s="8">
        <v>1682380</v>
      </c>
    </row>
    <row r="359" spans="1:7" x14ac:dyDescent="0.2">
      <c r="A359" s="4">
        <v>16000</v>
      </c>
      <c r="B359" s="4" t="s">
        <v>33</v>
      </c>
      <c r="C359" s="6" t="s">
        <v>102</v>
      </c>
      <c r="D359" s="4" t="s">
        <v>60</v>
      </c>
      <c r="E359" s="4">
        <v>2017</v>
      </c>
      <c r="F359" s="4">
        <v>2556.6</v>
      </c>
      <c r="G359" s="8">
        <v>1717715</v>
      </c>
    </row>
    <row r="360" spans="1:7" x14ac:dyDescent="0.2">
      <c r="A360" s="4">
        <v>16000</v>
      </c>
      <c r="B360" s="4" t="s">
        <v>33</v>
      </c>
      <c r="C360" s="6" t="s">
        <v>102</v>
      </c>
      <c r="D360" s="4" t="s">
        <v>60</v>
      </c>
      <c r="E360" s="4">
        <v>2018</v>
      </c>
      <c r="F360" s="4">
        <v>2851.3</v>
      </c>
      <c r="G360" s="8">
        <v>1750536</v>
      </c>
    </row>
    <row r="361" spans="1:7" x14ac:dyDescent="0.2">
      <c r="A361" s="4">
        <v>16000</v>
      </c>
      <c r="B361" s="4" t="s">
        <v>33</v>
      </c>
      <c r="C361" s="6" t="s">
        <v>102</v>
      </c>
      <c r="D361" s="4" t="s">
        <v>60</v>
      </c>
      <c r="E361" s="4">
        <v>2019</v>
      </c>
      <c r="F361" s="4">
        <v>3056.9</v>
      </c>
      <c r="G361" s="8">
        <v>1787065</v>
      </c>
    </row>
    <row r="362" spans="1:7" x14ac:dyDescent="0.2">
      <c r="A362" s="4">
        <v>16000</v>
      </c>
      <c r="B362" s="4" t="s">
        <v>33</v>
      </c>
      <c r="C362" s="6" t="s">
        <v>103</v>
      </c>
      <c r="D362" s="4" t="s">
        <v>61</v>
      </c>
      <c r="E362" s="4">
        <v>2014</v>
      </c>
      <c r="F362" s="4">
        <v>3074.9</v>
      </c>
      <c r="G362" s="8">
        <v>1631112</v>
      </c>
    </row>
    <row r="363" spans="1:7" x14ac:dyDescent="0.2">
      <c r="A363" s="4">
        <v>16000</v>
      </c>
      <c r="B363" s="4" t="s">
        <v>33</v>
      </c>
      <c r="C363" s="6" t="s">
        <v>103</v>
      </c>
      <c r="D363" s="4" t="s">
        <v>61</v>
      </c>
      <c r="E363" s="4">
        <v>2015</v>
      </c>
      <c r="F363" s="4">
        <v>3290.1</v>
      </c>
      <c r="G363" s="8">
        <v>1651059</v>
      </c>
    </row>
    <row r="364" spans="1:7" x14ac:dyDescent="0.2">
      <c r="A364" s="4">
        <v>16000</v>
      </c>
      <c r="B364" s="4" t="s">
        <v>33</v>
      </c>
      <c r="C364" s="6" t="s">
        <v>103</v>
      </c>
      <c r="D364" s="4" t="s">
        <v>61</v>
      </c>
      <c r="E364" s="4">
        <v>2016</v>
      </c>
      <c r="F364" s="4">
        <v>3499.7</v>
      </c>
      <c r="G364" s="8">
        <v>1682380</v>
      </c>
    </row>
    <row r="365" spans="1:7" x14ac:dyDescent="0.2">
      <c r="A365" s="4">
        <v>16000</v>
      </c>
      <c r="B365" s="4" t="s">
        <v>33</v>
      </c>
      <c r="C365" s="6" t="s">
        <v>103</v>
      </c>
      <c r="D365" s="4" t="s">
        <v>61</v>
      </c>
      <c r="E365" s="4">
        <v>2017</v>
      </c>
      <c r="F365" s="4">
        <v>3741.5</v>
      </c>
      <c r="G365" s="8">
        <v>1717715</v>
      </c>
    </row>
    <row r="366" spans="1:7" x14ac:dyDescent="0.2">
      <c r="A366" s="4">
        <v>16000</v>
      </c>
      <c r="B366" s="4" t="s">
        <v>33</v>
      </c>
      <c r="C366" s="6" t="s">
        <v>103</v>
      </c>
      <c r="D366" s="4" t="s">
        <v>61</v>
      </c>
      <c r="E366" s="4">
        <v>2018</v>
      </c>
      <c r="F366" s="4">
        <v>4035.9</v>
      </c>
      <c r="G366" s="8">
        <v>1750536</v>
      </c>
    </row>
    <row r="367" spans="1:7" x14ac:dyDescent="0.2">
      <c r="A367" s="4">
        <v>16000</v>
      </c>
      <c r="B367" s="4" t="s">
        <v>33</v>
      </c>
      <c r="C367" s="6" t="s">
        <v>103</v>
      </c>
      <c r="D367" s="4" t="s">
        <v>61</v>
      </c>
      <c r="E367" s="4">
        <v>2019</v>
      </c>
      <c r="F367" s="4">
        <v>4271.2</v>
      </c>
      <c r="G367" s="8">
        <v>1787065</v>
      </c>
    </row>
    <row r="368" spans="1:7" x14ac:dyDescent="0.2">
      <c r="A368" s="4">
        <v>16000</v>
      </c>
      <c r="B368" s="4" t="s">
        <v>33</v>
      </c>
      <c r="C368" s="6" t="s">
        <v>101</v>
      </c>
      <c r="D368" s="4" t="s">
        <v>62</v>
      </c>
      <c r="E368" s="4">
        <v>2014</v>
      </c>
      <c r="F368" s="4">
        <v>4343.5</v>
      </c>
      <c r="G368" s="8">
        <v>1631112</v>
      </c>
    </row>
    <row r="369" spans="1:7" x14ac:dyDescent="0.2">
      <c r="A369" s="4">
        <v>16000</v>
      </c>
      <c r="B369" s="4" t="s">
        <v>33</v>
      </c>
      <c r="C369" s="6" t="s">
        <v>101</v>
      </c>
      <c r="D369" s="4" t="s">
        <v>62</v>
      </c>
      <c r="E369" s="4">
        <v>2015</v>
      </c>
      <c r="F369" s="4">
        <v>4518.1000000000004</v>
      </c>
      <c r="G369" s="8">
        <v>1651059</v>
      </c>
    </row>
    <row r="370" spans="1:7" x14ac:dyDescent="0.2">
      <c r="A370" s="4">
        <v>16000</v>
      </c>
      <c r="B370" s="4" t="s">
        <v>33</v>
      </c>
      <c r="C370" s="6" t="s">
        <v>101</v>
      </c>
      <c r="D370" s="4" t="s">
        <v>62</v>
      </c>
      <c r="E370" s="4">
        <v>2016</v>
      </c>
      <c r="F370" s="4">
        <v>4790.2</v>
      </c>
      <c r="G370" s="8">
        <v>1682380</v>
      </c>
    </row>
    <row r="371" spans="1:7" x14ac:dyDescent="0.2">
      <c r="A371" s="4">
        <v>16000</v>
      </c>
      <c r="B371" s="4" t="s">
        <v>33</v>
      </c>
      <c r="C371" s="6" t="s">
        <v>101</v>
      </c>
      <c r="D371" s="4" t="s">
        <v>62</v>
      </c>
      <c r="E371" s="4">
        <v>2017</v>
      </c>
      <c r="F371" s="4">
        <v>5322.2</v>
      </c>
      <c r="G371" s="8">
        <v>1717715</v>
      </c>
    </row>
    <row r="372" spans="1:7" x14ac:dyDescent="0.2">
      <c r="A372" s="4">
        <v>16000</v>
      </c>
      <c r="B372" s="4" t="s">
        <v>33</v>
      </c>
      <c r="C372" s="6" t="s">
        <v>101</v>
      </c>
      <c r="D372" s="4" t="s">
        <v>62</v>
      </c>
      <c r="E372" s="4">
        <v>2018</v>
      </c>
      <c r="F372" s="4">
        <v>5859.6</v>
      </c>
      <c r="G372" s="8">
        <v>1750536</v>
      </c>
    </row>
    <row r="373" spans="1:7" x14ac:dyDescent="0.2">
      <c r="A373" s="4">
        <v>16000</v>
      </c>
      <c r="B373" s="4" t="s">
        <v>33</v>
      </c>
      <c r="C373" s="6" t="s">
        <v>101</v>
      </c>
      <c r="D373" s="4" t="s">
        <v>62</v>
      </c>
      <c r="E373" s="4">
        <v>2019</v>
      </c>
      <c r="F373" s="4">
        <v>6268.7</v>
      </c>
      <c r="G373" s="8">
        <v>1787065</v>
      </c>
    </row>
    <row r="374" spans="1:7" x14ac:dyDescent="0.2">
      <c r="A374" s="4">
        <v>16000</v>
      </c>
      <c r="B374" s="4" t="s">
        <v>33</v>
      </c>
      <c r="C374" s="6" t="s">
        <v>104</v>
      </c>
      <c r="D374" s="4" t="s">
        <v>63</v>
      </c>
      <c r="E374" s="4">
        <v>2014</v>
      </c>
      <c r="F374" s="4">
        <v>2719.5</v>
      </c>
      <c r="G374" s="8">
        <v>1631112</v>
      </c>
    </row>
    <row r="375" spans="1:7" x14ac:dyDescent="0.2">
      <c r="A375" s="4">
        <v>16000</v>
      </c>
      <c r="B375" s="4" t="s">
        <v>33</v>
      </c>
      <c r="C375" s="6" t="s">
        <v>104</v>
      </c>
      <c r="D375" s="4" t="s">
        <v>63</v>
      </c>
      <c r="E375" s="4">
        <v>2015</v>
      </c>
      <c r="F375" s="4">
        <v>2878.7</v>
      </c>
      <c r="G375" s="8">
        <v>1651059</v>
      </c>
    </row>
    <row r="376" spans="1:7" x14ac:dyDescent="0.2">
      <c r="A376" s="4">
        <v>16000</v>
      </c>
      <c r="B376" s="4" t="s">
        <v>33</v>
      </c>
      <c r="C376" s="6" t="s">
        <v>104</v>
      </c>
      <c r="D376" s="4" t="s">
        <v>63</v>
      </c>
      <c r="E376" s="4">
        <v>2016</v>
      </c>
      <c r="F376" s="4">
        <v>3067.5</v>
      </c>
      <c r="G376" s="8">
        <v>1682380</v>
      </c>
    </row>
    <row r="377" spans="1:7" x14ac:dyDescent="0.2">
      <c r="A377" s="4">
        <v>16000</v>
      </c>
      <c r="B377" s="4" t="s">
        <v>33</v>
      </c>
      <c r="C377" s="6" t="s">
        <v>104</v>
      </c>
      <c r="D377" s="4" t="s">
        <v>63</v>
      </c>
      <c r="E377" s="4">
        <v>2017</v>
      </c>
      <c r="F377" s="4">
        <v>3286.7</v>
      </c>
      <c r="G377" s="8">
        <v>1717715</v>
      </c>
    </row>
    <row r="378" spans="1:7" x14ac:dyDescent="0.2">
      <c r="A378" s="4">
        <v>16000</v>
      </c>
      <c r="B378" s="4" t="s">
        <v>33</v>
      </c>
      <c r="C378" s="6" t="s">
        <v>104</v>
      </c>
      <c r="D378" s="4" t="s">
        <v>63</v>
      </c>
      <c r="E378" s="4">
        <v>2018</v>
      </c>
      <c r="F378" s="4">
        <v>3530.4</v>
      </c>
      <c r="G378" s="8">
        <v>1750536</v>
      </c>
    </row>
    <row r="379" spans="1:7" x14ac:dyDescent="0.2">
      <c r="A379" s="4">
        <v>16000</v>
      </c>
      <c r="B379" s="4" t="s">
        <v>33</v>
      </c>
      <c r="C379" s="6" t="s">
        <v>104</v>
      </c>
      <c r="D379" s="4" t="s">
        <v>63</v>
      </c>
      <c r="E379" s="4">
        <v>2019</v>
      </c>
      <c r="F379" s="4">
        <v>3810.6</v>
      </c>
      <c r="G379" s="8">
        <v>1787065</v>
      </c>
    </row>
    <row r="380" spans="1:7" x14ac:dyDescent="0.2">
      <c r="A380" s="4">
        <v>30000</v>
      </c>
      <c r="B380" s="4" t="s">
        <v>34</v>
      </c>
      <c r="C380" s="5" t="s">
        <v>85</v>
      </c>
      <c r="D380" s="4" t="s">
        <v>43</v>
      </c>
      <c r="E380" s="4">
        <v>2014</v>
      </c>
      <c r="F380" s="4">
        <v>37090.699999999997</v>
      </c>
      <c r="G380" s="8">
        <v>1021869</v>
      </c>
    </row>
    <row r="381" spans="1:7" x14ac:dyDescent="0.2">
      <c r="A381" s="4">
        <v>30000</v>
      </c>
      <c r="B381" s="4" t="s">
        <v>34</v>
      </c>
      <c r="C381" s="5" t="s">
        <v>85</v>
      </c>
      <c r="D381" s="4" t="s">
        <v>43</v>
      </c>
      <c r="E381" s="4">
        <v>2015</v>
      </c>
      <c r="F381" s="4">
        <v>38599.5</v>
      </c>
      <c r="G381" s="8">
        <v>1030475</v>
      </c>
    </row>
    <row r="382" spans="1:7" x14ac:dyDescent="0.2">
      <c r="A382" s="4">
        <v>30000</v>
      </c>
      <c r="B382" s="4" t="s">
        <v>34</v>
      </c>
      <c r="C382" s="5" t="s">
        <v>85</v>
      </c>
      <c r="D382" s="4" t="s">
        <v>43</v>
      </c>
      <c r="E382" s="4">
        <v>2016</v>
      </c>
      <c r="F382" s="4">
        <v>39738.400000000001</v>
      </c>
      <c r="G382" s="8">
        <v>1040859</v>
      </c>
    </row>
    <row r="383" spans="1:7" x14ac:dyDescent="0.2">
      <c r="A383" s="4">
        <v>30000</v>
      </c>
      <c r="B383" s="4" t="s">
        <v>34</v>
      </c>
      <c r="C383" s="5" t="s">
        <v>85</v>
      </c>
      <c r="D383" s="4" t="s">
        <v>43</v>
      </c>
      <c r="E383" s="4">
        <v>2017</v>
      </c>
      <c r="F383" s="4">
        <v>41484.300000000003</v>
      </c>
      <c r="G383" s="8">
        <v>1052482</v>
      </c>
    </row>
    <row r="384" spans="1:7" x14ac:dyDescent="0.2">
      <c r="A384" s="4">
        <v>30000</v>
      </c>
      <c r="B384" s="4" t="s">
        <v>34</v>
      </c>
      <c r="C384" s="5" t="s">
        <v>85</v>
      </c>
      <c r="D384" s="4" t="s">
        <v>43</v>
      </c>
      <c r="E384" s="4">
        <v>2018</v>
      </c>
      <c r="F384" s="4">
        <v>43539.3</v>
      </c>
      <c r="G384" s="8">
        <v>1060665</v>
      </c>
    </row>
    <row r="385" spans="1:7" x14ac:dyDescent="0.2">
      <c r="A385" s="4">
        <v>30000</v>
      </c>
      <c r="B385" s="4" t="s">
        <v>34</v>
      </c>
      <c r="C385" s="5" t="s">
        <v>85</v>
      </c>
      <c r="D385" s="4" t="s">
        <v>43</v>
      </c>
      <c r="E385" s="4">
        <v>2019</v>
      </c>
      <c r="F385" s="4">
        <v>45316</v>
      </c>
      <c r="G385" s="8">
        <v>1068778</v>
      </c>
    </row>
    <row r="386" spans="1:7" x14ac:dyDescent="0.2">
      <c r="A386" s="4">
        <v>30000</v>
      </c>
      <c r="B386" s="4" t="s">
        <v>34</v>
      </c>
      <c r="C386" s="6" t="s">
        <v>86</v>
      </c>
      <c r="D386" s="4" t="s">
        <v>44</v>
      </c>
      <c r="E386" s="4">
        <v>2014</v>
      </c>
      <c r="F386" s="4">
        <v>14139.7</v>
      </c>
      <c r="G386" s="8">
        <v>1021869</v>
      </c>
    </row>
    <row r="387" spans="1:7" x14ac:dyDescent="0.2">
      <c r="A387" s="4">
        <v>30000</v>
      </c>
      <c r="B387" s="4" t="s">
        <v>34</v>
      </c>
      <c r="C387" s="6" t="s">
        <v>86</v>
      </c>
      <c r="D387" s="4" t="s">
        <v>44</v>
      </c>
      <c r="E387" s="4">
        <v>2015</v>
      </c>
      <c r="F387" s="4">
        <v>14127.1</v>
      </c>
      <c r="G387" s="8">
        <v>1030475</v>
      </c>
    </row>
    <row r="388" spans="1:7" x14ac:dyDescent="0.2">
      <c r="A388" s="4">
        <v>30000</v>
      </c>
      <c r="B388" s="4" t="s">
        <v>34</v>
      </c>
      <c r="C388" s="6" t="s">
        <v>86</v>
      </c>
      <c r="D388" s="4" t="s">
        <v>44</v>
      </c>
      <c r="E388" s="4">
        <v>2016</v>
      </c>
      <c r="F388" s="4">
        <v>14133.6</v>
      </c>
      <c r="G388" s="8">
        <v>1040859</v>
      </c>
    </row>
    <row r="389" spans="1:7" x14ac:dyDescent="0.2">
      <c r="A389" s="4">
        <v>30000</v>
      </c>
      <c r="B389" s="4" t="s">
        <v>34</v>
      </c>
      <c r="C389" s="6" t="s">
        <v>86</v>
      </c>
      <c r="D389" s="4" t="s">
        <v>44</v>
      </c>
      <c r="E389" s="4">
        <v>2017</v>
      </c>
      <c r="F389" s="4">
        <v>14529.2</v>
      </c>
      <c r="G389" s="8">
        <v>1052482</v>
      </c>
    </row>
    <row r="390" spans="1:7" x14ac:dyDescent="0.2">
      <c r="A390" s="4">
        <v>30000</v>
      </c>
      <c r="B390" s="4" t="s">
        <v>34</v>
      </c>
      <c r="C390" s="6" t="s">
        <v>86</v>
      </c>
      <c r="D390" s="4" t="s">
        <v>44</v>
      </c>
      <c r="E390" s="4">
        <v>2018</v>
      </c>
      <c r="F390" s="4">
        <v>15184.3</v>
      </c>
      <c r="G390" s="8">
        <v>1060665</v>
      </c>
    </row>
    <row r="391" spans="1:7" x14ac:dyDescent="0.2">
      <c r="A391" s="4">
        <v>30000</v>
      </c>
      <c r="B391" s="4" t="s">
        <v>34</v>
      </c>
      <c r="C391" s="6" t="s">
        <v>86</v>
      </c>
      <c r="D391" s="4" t="s">
        <v>44</v>
      </c>
      <c r="E391" s="4">
        <v>2019</v>
      </c>
      <c r="F391" s="4">
        <v>15534.2</v>
      </c>
      <c r="G391" s="8">
        <v>1068778</v>
      </c>
    </row>
    <row r="392" spans="1:7" x14ac:dyDescent="0.2">
      <c r="A392" s="4">
        <v>30000</v>
      </c>
      <c r="B392" s="4" t="s">
        <v>34</v>
      </c>
      <c r="C392" s="6" t="s">
        <v>87</v>
      </c>
      <c r="D392" s="4" t="s">
        <v>45</v>
      </c>
      <c r="E392" s="4">
        <v>2014</v>
      </c>
      <c r="F392" s="4">
        <v>5249.5</v>
      </c>
      <c r="G392" s="8">
        <v>1021869</v>
      </c>
    </row>
    <row r="393" spans="1:7" x14ac:dyDescent="0.2">
      <c r="A393" s="4">
        <v>30000</v>
      </c>
      <c r="B393" s="4" t="s">
        <v>34</v>
      </c>
      <c r="C393" s="6" t="s">
        <v>87</v>
      </c>
      <c r="D393" s="4" t="s">
        <v>45</v>
      </c>
      <c r="E393" s="4">
        <v>2015</v>
      </c>
      <c r="F393" s="4">
        <v>5451.6</v>
      </c>
      <c r="G393" s="8">
        <v>1030475</v>
      </c>
    </row>
    <row r="394" spans="1:7" x14ac:dyDescent="0.2">
      <c r="A394" s="4">
        <v>30000</v>
      </c>
      <c r="B394" s="4" t="s">
        <v>34</v>
      </c>
      <c r="C394" s="6" t="s">
        <v>87</v>
      </c>
      <c r="D394" s="4" t="s">
        <v>45</v>
      </c>
      <c r="E394" s="4">
        <v>2016</v>
      </c>
      <c r="F394" s="4">
        <v>5565.9</v>
      </c>
      <c r="G394" s="8">
        <v>1040859</v>
      </c>
    </row>
    <row r="395" spans="1:7" x14ac:dyDescent="0.2">
      <c r="A395" s="4">
        <v>30000</v>
      </c>
      <c r="B395" s="4" t="s">
        <v>34</v>
      </c>
      <c r="C395" s="6" t="s">
        <v>87</v>
      </c>
      <c r="D395" s="4" t="s">
        <v>45</v>
      </c>
      <c r="E395" s="4">
        <v>2017</v>
      </c>
      <c r="F395" s="4">
        <v>5717.5</v>
      </c>
      <c r="G395" s="8">
        <v>1052482</v>
      </c>
    </row>
    <row r="396" spans="1:7" x14ac:dyDescent="0.2">
      <c r="A396" s="4">
        <v>30000</v>
      </c>
      <c r="B396" s="4" t="s">
        <v>34</v>
      </c>
      <c r="C396" s="6" t="s">
        <v>87</v>
      </c>
      <c r="D396" s="4" t="s">
        <v>45</v>
      </c>
      <c r="E396" s="4">
        <v>2018</v>
      </c>
      <c r="F396" s="4">
        <v>5938.5</v>
      </c>
      <c r="G396" s="8">
        <v>1060665</v>
      </c>
    </row>
    <row r="397" spans="1:7" x14ac:dyDescent="0.2">
      <c r="A397" s="4">
        <v>30000</v>
      </c>
      <c r="B397" s="4" t="s">
        <v>34</v>
      </c>
      <c r="C397" s="6" t="s">
        <v>87</v>
      </c>
      <c r="D397" s="4" t="s">
        <v>45</v>
      </c>
      <c r="E397" s="4">
        <v>2019</v>
      </c>
      <c r="F397" s="4">
        <v>6096.3</v>
      </c>
      <c r="G397" s="8">
        <v>1068778</v>
      </c>
    </row>
    <row r="398" spans="1:7" x14ac:dyDescent="0.2">
      <c r="A398" s="4">
        <v>30000</v>
      </c>
      <c r="B398" s="4" t="s">
        <v>34</v>
      </c>
      <c r="C398" s="7" t="s">
        <v>84</v>
      </c>
      <c r="D398" s="4" t="s">
        <v>46</v>
      </c>
      <c r="E398" s="4">
        <v>2014</v>
      </c>
      <c r="F398" s="4">
        <v>1737.9</v>
      </c>
      <c r="G398" s="8">
        <v>1021869</v>
      </c>
    </row>
    <row r="399" spans="1:7" x14ac:dyDescent="0.2">
      <c r="A399" s="4">
        <v>30000</v>
      </c>
      <c r="B399" s="4" t="s">
        <v>34</v>
      </c>
      <c r="C399" s="7" t="s">
        <v>84</v>
      </c>
      <c r="D399" s="4" t="s">
        <v>46</v>
      </c>
      <c r="E399" s="4">
        <v>2015</v>
      </c>
      <c r="F399" s="4">
        <v>1810</v>
      </c>
      <c r="G399" s="8">
        <v>1030475</v>
      </c>
    </row>
    <row r="400" spans="1:7" x14ac:dyDescent="0.2">
      <c r="A400" s="4">
        <v>30000</v>
      </c>
      <c r="B400" s="4" t="s">
        <v>34</v>
      </c>
      <c r="C400" s="7" t="s">
        <v>84</v>
      </c>
      <c r="D400" s="4" t="s">
        <v>46</v>
      </c>
      <c r="E400" s="4">
        <v>2016</v>
      </c>
      <c r="F400" s="4">
        <v>1798.7</v>
      </c>
      <c r="G400" s="8">
        <v>1040859</v>
      </c>
    </row>
    <row r="401" spans="1:7" x14ac:dyDescent="0.2">
      <c r="A401" s="4">
        <v>30000</v>
      </c>
      <c r="B401" s="4" t="s">
        <v>34</v>
      </c>
      <c r="C401" s="7" t="s">
        <v>84</v>
      </c>
      <c r="D401" s="4" t="s">
        <v>46</v>
      </c>
      <c r="E401" s="4">
        <v>2017</v>
      </c>
      <c r="F401" s="4">
        <v>1852.3</v>
      </c>
      <c r="G401" s="8">
        <v>1052482</v>
      </c>
    </row>
    <row r="402" spans="1:7" x14ac:dyDescent="0.2">
      <c r="A402" s="4">
        <v>30000</v>
      </c>
      <c r="B402" s="4" t="s">
        <v>34</v>
      </c>
      <c r="C402" s="7" t="s">
        <v>84</v>
      </c>
      <c r="D402" s="4" t="s">
        <v>46</v>
      </c>
      <c r="E402" s="4">
        <v>2018</v>
      </c>
      <c r="F402" s="4">
        <v>1912.1</v>
      </c>
      <c r="G402" s="8">
        <v>1060665</v>
      </c>
    </row>
    <row r="403" spans="1:7" x14ac:dyDescent="0.2">
      <c r="A403" s="4">
        <v>30000</v>
      </c>
      <c r="B403" s="4" t="s">
        <v>34</v>
      </c>
      <c r="C403" s="7" t="s">
        <v>84</v>
      </c>
      <c r="D403" s="4" t="s">
        <v>46</v>
      </c>
      <c r="E403" s="4">
        <v>2019</v>
      </c>
      <c r="F403" s="4">
        <v>1933.4</v>
      </c>
      <c r="G403" s="8">
        <v>1068778</v>
      </c>
    </row>
    <row r="404" spans="1:7" x14ac:dyDescent="0.2">
      <c r="A404" s="4">
        <v>30000</v>
      </c>
      <c r="B404" s="4" t="s">
        <v>34</v>
      </c>
      <c r="C404" s="6" t="s">
        <v>88</v>
      </c>
      <c r="D404" s="4" t="s">
        <v>47</v>
      </c>
      <c r="E404" s="4">
        <v>2014</v>
      </c>
      <c r="F404" s="4">
        <v>1111.5999999999999</v>
      </c>
      <c r="G404" s="8">
        <v>1021869</v>
      </c>
    </row>
    <row r="405" spans="1:7" x14ac:dyDescent="0.2">
      <c r="A405" s="4">
        <v>30000</v>
      </c>
      <c r="B405" s="4" t="s">
        <v>34</v>
      </c>
      <c r="C405" s="6" t="s">
        <v>88</v>
      </c>
      <c r="D405" s="4" t="s">
        <v>47</v>
      </c>
      <c r="E405" s="4">
        <v>2015</v>
      </c>
      <c r="F405" s="4">
        <v>1164.3</v>
      </c>
      <c r="G405" s="8">
        <v>1030475</v>
      </c>
    </row>
    <row r="406" spans="1:7" x14ac:dyDescent="0.2">
      <c r="A406" s="4">
        <v>30000</v>
      </c>
      <c r="B406" s="4" t="s">
        <v>34</v>
      </c>
      <c r="C406" s="6" t="s">
        <v>88</v>
      </c>
      <c r="D406" s="4" t="s">
        <v>47</v>
      </c>
      <c r="E406" s="4">
        <v>2016</v>
      </c>
      <c r="F406" s="4">
        <v>1208.4000000000001</v>
      </c>
      <c r="G406" s="8">
        <v>1040859</v>
      </c>
    </row>
    <row r="407" spans="1:7" x14ac:dyDescent="0.2">
      <c r="A407" s="4">
        <v>30000</v>
      </c>
      <c r="B407" s="4" t="s">
        <v>34</v>
      </c>
      <c r="C407" s="6" t="s">
        <v>88</v>
      </c>
      <c r="D407" s="4" t="s">
        <v>47</v>
      </c>
      <c r="E407" s="4">
        <v>2017</v>
      </c>
      <c r="F407" s="4">
        <v>1234.3</v>
      </c>
      <c r="G407" s="8">
        <v>1052482</v>
      </c>
    </row>
    <row r="408" spans="1:7" x14ac:dyDescent="0.2">
      <c r="A408" s="4">
        <v>30000</v>
      </c>
      <c r="B408" s="4" t="s">
        <v>34</v>
      </c>
      <c r="C408" s="6" t="s">
        <v>88</v>
      </c>
      <c r="D408" s="4" t="s">
        <v>47</v>
      </c>
      <c r="E408" s="4">
        <v>2018</v>
      </c>
      <c r="F408" s="4">
        <v>1296</v>
      </c>
      <c r="G408" s="8">
        <v>1060665</v>
      </c>
    </row>
    <row r="409" spans="1:7" x14ac:dyDescent="0.2">
      <c r="A409" s="4">
        <v>30000</v>
      </c>
      <c r="B409" s="4" t="s">
        <v>34</v>
      </c>
      <c r="C409" s="6" t="s">
        <v>88</v>
      </c>
      <c r="D409" s="4" t="s">
        <v>47</v>
      </c>
      <c r="E409" s="4">
        <v>2019</v>
      </c>
      <c r="F409" s="4">
        <v>1362.3</v>
      </c>
      <c r="G409" s="8">
        <v>1068778</v>
      </c>
    </row>
    <row r="410" spans="1:7" x14ac:dyDescent="0.2">
      <c r="A410" s="4">
        <v>30000</v>
      </c>
      <c r="B410" s="4" t="s">
        <v>34</v>
      </c>
      <c r="C410" s="6" t="s">
        <v>89</v>
      </c>
      <c r="D410" s="4" t="s">
        <v>48</v>
      </c>
      <c r="E410" s="4">
        <v>2014</v>
      </c>
      <c r="F410" s="4">
        <v>1685.6</v>
      </c>
      <c r="G410" s="8">
        <v>1021869</v>
      </c>
    </row>
    <row r="411" spans="1:7" x14ac:dyDescent="0.2">
      <c r="A411" s="4">
        <v>30000</v>
      </c>
      <c r="B411" s="4" t="s">
        <v>34</v>
      </c>
      <c r="C411" s="6" t="s">
        <v>89</v>
      </c>
      <c r="D411" s="4" t="s">
        <v>48</v>
      </c>
      <c r="E411" s="4">
        <v>2015</v>
      </c>
      <c r="F411" s="4">
        <v>1748.9</v>
      </c>
      <c r="G411" s="8">
        <v>1030475</v>
      </c>
    </row>
    <row r="412" spans="1:7" x14ac:dyDescent="0.2">
      <c r="A412" s="4">
        <v>30000</v>
      </c>
      <c r="B412" s="4" t="s">
        <v>34</v>
      </c>
      <c r="C412" s="6" t="s">
        <v>89</v>
      </c>
      <c r="D412" s="4" t="s">
        <v>48</v>
      </c>
      <c r="E412" s="4">
        <v>2016</v>
      </c>
      <c r="F412" s="4">
        <v>1836.3</v>
      </c>
      <c r="G412" s="8">
        <v>1040859</v>
      </c>
    </row>
    <row r="413" spans="1:7" x14ac:dyDescent="0.2">
      <c r="A413" s="4">
        <v>30000</v>
      </c>
      <c r="B413" s="4" t="s">
        <v>34</v>
      </c>
      <c r="C413" s="6" t="s">
        <v>89</v>
      </c>
      <c r="D413" s="4" t="s">
        <v>48</v>
      </c>
      <c r="E413" s="4">
        <v>2017</v>
      </c>
      <c r="F413" s="4">
        <v>1913.2</v>
      </c>
      <c r="G413" s="8">
        <v>1052482</v>
      </c>
    </row>
    <row r="414" spans="1:7" x14ac:dyDescent="0.2">
      <c r="A414" s="4">
        <v>30000</v>
      </c>
      <c r="B414" s="4" t="s">
        <v>34</v>
      </c>
      <c r="C414" s="6" t="s">
        <v>89</v>
      </c>
      <c r="D414" s="4" t="s">
        <v>48</v>
      </c>
      <c r="E414" s="4">
        <v>2018</v>
      </c>
      <c r="F414" s="4">
        <v>1995.1</v>
      </c>
      <c r="G414" s="8">
        <v>1060665</v>
      </c>
    </row>
    <row r="415" spans="1:7" x14ac:dyDescent="0.2">
      <c r="A415" s="4">
        <v>30000</v>
      </c>
      <c r="B415" s="4" t="s">
        <v>34</v>
      </c>
      <c r="C415" s="6" t="s">
        <v>89</v>
      </c>
      <c r="D415" s="4" t="s">
        <v>48</v>
      </c>
      <c r="E415" s="4">
        <v>2019</v>
      </c>
      <c r="F415" s="4">
        <v>2061.6999999999998</v>
      </c>
      <c r="G415" s="8">
        <v>1068778</v>
      </c>
    </row>
    <row r="416" spans="1:7" x14ac:dyDescent="0.2">
      <c r="A416" s="4">
        <v>30000</v>
      </c>
      <c r="B416" s="4" t="s">
        <v>34</v>
      </c>
      <c r="C416" s="6" t="s">
        <v>90</v>
      </c>
      <c r="D416" s="4" t="s">
        <v>49</v>
      </c>
      <c r="E416" s="4">
        <v>2014</v>
      </c>
      <c r="F416" s="4">
        <v>714.3</v>
      </c>
      <c r="G416" s="8">
        <v>1021869</v>
      </c>
    </row>
    <row r="417" spans="1:7" x14ac:dyDescent="0.2">
      <c r="A417" s="4">
        <v>30000</v>
      </c>
      <c r="B417" s="4" t="s">
        <v>34</v>
      </c>
      <c r="C417" s="6" t="s">
        <v>90</v>
      </c>
      <c r="D417" s="4" t="s">
        <v>49</v>
      </c>
      <c r="E417" s="4">
        <v>2015</v>
      </c>
      <c r="F417" s="4">
        <v>728.5</v>
      </c>
      <c r="G417" s="8">
        <v>1030475</v>
      </c>
    </row>
    <row r="418" spans="1:7" x14ac:dyDescent="0.2">
      <c r="A418" s="4">
        <v>30000</v>
      </c>
      <c r="B418" s="4" t="s">
        <v>34</v>
      </c>
      <c r="C418" s="6" t="s">
        <v>90</v>
      </c>
      <c r="D418" s="4" t="s">
        <v>49</v>
      </c>
      <c r="E418" s="4">
        <v>2016</v>
      </c>
      <c r="F418" s="4">
        <v>722.5</v>
      </c>
      <c r="G418" s="8">
        <v>1040859</v>
      </c>
    </row>
    <row r="419" spans="1:7" x14ac:dyDescent="0.2">
      <c r="A419" s="4">
        <v>30000</v>
      </c>
      <c r="B419" s="4" t="s">
        <v>34</v>
      </c>
      <c r="C419" s="6" t="s">
        <v>90</v>
      </c>
      <c r="D419" s="4" t="s">
        <v>49</v>
      </c>
      <c r="E419" s="4">
        <v>2017</v>
      </c>
      <c r="F419" s="4">
        <v>717.6</v>
      </c>
      <c r="G419" s="8">
        <v>1052482</v>
      </c>
    </row>
    <row r="420" spans="1:7" x14ac:dyDescent="0.2">
      <c r="A420" s="4">
        <v>30000</v>
      </c>
      <c r="B420" s="4" t="s">
        <v>34</v>
      </c>
      <c r="C420" s="6" t="s">
        <v>90</v>
      </c>
      <c r="D420" s="4" t="s">
        <v>49</v>
      </c>
      <c r="E420" s="4">
        <v>2018</v>
      </c>
      <c r="F420" s="4">
        <v>735.3</v>
      </c>
      <c r="G420" s="8">
        <v>1060665</v>
      </c>
    </row>
    <row r="421" spans="1:7" x14ac:dyDescent="0.2">
      <c r="A421" s="4">
        <v>30000</v>
      </c>
      <c r="B421" s="4" t="s">
        <v>34</v>
      </c>
      <c r="C421" s="6" t="s">
        <v>90</v>
      </c>
      <c r="D421" s="4" t="s">
        <v>49</v>
      </c>
      <c r="E421" s="4">
        <v>2019</v>
      </c>
      <c r="F421" s="4">
        <v>738.8</v>
      </c>
      <c r="G421" s="8">
        <v>1068778</v>
      </c>
    </row>
    <row r="422" spans="1:7" x14ac:dyDescent="0.2">
      <c r="A422" s="4">
        <v>30000</v>
      </c>
      <c r="B422" s="4" t="s">
        <v>34</v>
      </c>
      <c r="C422" s="6" t="s">
        <v>91</v>
      </c>
      <c r="D422" s="4" t="s">
        <v>50</v>
      </c>
      <c r="E422" s="4">
        <v>2014</v>
      </c>
      <c r="F422" s="4">
        <v>8890.2999999999993</v>
      </c>
      <c r="G422" s="8">
        <v>1021869</v>
      </c>
    </row>
    <row r="423" spans="1:7" x14ac:dyDescent="0.2">
      <c r="A423" s="4">
        <v>30000</v>
      </c>
      <c r="B423" s="4" t="s">
        <v>34</v>
      </c>
      <c r="C423" s="6" t="s">
        <v>91</v>
      </c>
      <c r="D423" s="4" t="s">
        <v>50</v>
      </c>
      <c r="E423" s="4">
        <v>2015</v>
      </c>
      <c r="F423" s="4">
        <v>8675.5</v>
      </c>
      <c r="G423" s="8">
        <v>1030475</v>
      </c>
    </row>
    <row r="424" spans="1:7" x14ac:dyDescent="0.2">
      <c r="A424" s="4">
        <v>30000</v>
      </c>
      <c r="B424" s="4" t="s">
        <v>34</v>
      </c>
      <c r="C424" s="6" t="s">
        <v>91</v>
      </c>
      <c r="D424" s="4" t="s">
        <v>50</v>
      </c>
      <c r="E424" s="4">
        <v>2016</v>
      </c>
      <c r="F424" s="4">
        <v>8567.7000000000007</v>
      </c>
      <c r="G424" s="8">
        <v>1040859</v>
      </c>
    </row>
    <row r="425" spans="1:7" x14ac:dyDescent="0.2">
      <c r="A425" s="4">
        <v>30000</v>
      </c>
      <c r="B425" s="4" t="s">
        <v>34</v>
      </c>
      <c r="C425" s="6" t="s">
        <v>91</v>
      </c>
      <c r="D425" s="4" t="s">
        <v>50</v>
      </c>
      <c r="E425" s="4">
        <v>2017</v>
      </c>
      <c r="F425" s="4">
        <v>8811.7000000000007</v>
      </c>
      <c r="G425" s="8">
        <v>1052482</v>
      </c>
    </row>
    <row r="426" spans="1:7" x14ac:dyDescent="0.2">
      <c r="A426" s="4">
        <v>30000</v>
      </c>
      <c r="B426" s="4" t="s">
        <v>34</v>
      </c>
      <c r="C426" s="6" t="s">
        <v>91</v>
      </c>
      <c r="D426" s="4" t="s">
        <v>50</v>
      </c>
      <c r="E426" s="4">
        <v>2018</v>
      </c>
      <c r="F426" s="4">
        <v>9245.7999999999993</v>
      </c>
      <c r="G426" s="8">
        <v>1060665</v>
      </c>
    </row>
    <row r="427" spans="1:7" x14ac:dyDescent="0.2">
      <c r="A427" s="4">
        <v>30000</v>
      </c>
      <c r="B427" s="4" t="s">
        <v>34</v>
      </c>
      <c r="C427" s="6" t="s">
        <v>91</v>
      </c>
      <c r="D427" s="4" t="s">
        <v>50</v>
      </c>
      <c r="E427" s="4">
        <v>2019</v>
      </c>
      <c r="F427" s="4">
        <v>9438</v>
      </c>
      <c r="G427" s="8">
        <v>1068778</v>
      </c>
    </row>
    <row r="428" spans="1:7" x14ac:dyDescent="0.2">
      <c r="A428" s="4">
        <v>30000</v>
      </c>
      <c r="B428" s="4" t="s">
        <v>34</v>
      </c>
      <c r="C428" s="6" t="s">
        <v>92</v>
      </c>
      <c r="D428" s="4" t="s">
        <v>51</v>
      </c>
      <c r="E428" s="4">
        <v>2014</v>
      </c>
      <c r="F428" s="4">
        <v>3351.6</v>
      </c>
      <c r="G428" s="8">
        <v>1021869</v>
      </c>
    </row>
    <row r="429" spans="1:7" x14ac:dyDescent="0.2">
      <c r="A429" s="4">
        <v>30000</v>
      </c>
      <c r="B429" s="4" t="s">
        <v>34</v>
      </c>
      <c r="C429" s="6" t="s">
        <v>92</v>
      </c>
      <c r="D429" s="4" t="s">
        <v>51</v>
      </c>
      <c r="E429" s="4">
        <v>2015</v>
      </c>
      <c r="F429" s="4">
        <v>3428.4</v>
      </c>
      <c r="G429" s="8">
        <v>1030475</v>
      </c>
    </row>
    <row r="430" spans="1:7" x14ac:dyDescent="0.2">
      <c r="A430" s="4">
        <v>30000</v>
      </c>
      <c r="B430" s="4" t="s">
        <v>34</v>
      </c>
      <c r="C430" s="6" t="s">
        <v>92</v>
      </c>
      <c r="D430" s="4" t="s">
        <v>51</v>
      </c>
      <c r="E430" s="4">
        <v>2016</v>
      </c>
      <c r="F430" s="4">
        <v>3436.7</v>
      </c>
      <c r="G430" s="8">
        <v>1040859</v>
      </c>
    </row>
    <row r="431" spans="1:7" x14ac:dyDescent="0.2">
      <c r="A431" s="4">
        <v>30000</v>
      </c>
      <c r="B431" s="4" t="s">
        <v>34</v>
      </c>
      <c r="C431" s="6" t="s">
        <v>92</v>
      </c>
      <c r="D431" s="4" t="s">
        <v>51</v>
      </c>
      <c r="E431" s="4">
        <v>2017</v>
      </c>
      <c r="F431" s="4">
        <v>3502.1</v>
      </c>
      <c r="G431" s="8">
        <v>1052482</v>
      </c>
    </row>
    <row r="432" spans="1:7" x14ac:dyDescent="0.2">
      <c r="A432" s="4">
        <v>30000</v>
      </c>
      <c r="B432" s="4" t="s">
        <v>34</v>
      </c>
      <c r="C432" s="6" t="s">
        <v>92</v>
      </c>
      <c r="D432" s="4" t="s">
        <v>51</v>
      </c>
      <c r="E432" s="4">
        <v>2018</v>
      </c>
      <c r="F432" s="4">
        <v>3658.5</v>
      </c>
      <c r="G432" s="8">
        <v>1060665</v>
      </c>
    </row>
    <row r="433" spans="1:7" x14ac:dyDescent="0.2">
      <c r="A433" s="4">
        <v>30000</v>
      </c>
      <c r="B433" s="4" t="s">
        <v>34</v>
      </c>
      <c r="C433" s="6" t="s">
        <v>92</v>
      </c>
      <c r="D433" s="4" t="s">
        <v>51</v>
      </c>
      <c r="E433" s="4">
        <v>2019</v>
      </c>
      <c r="F433" s="4">
        <v>3747.2</v>
      </c>
      <c r="G433" s="8">
        <v>1068778</v>
      </c>
    </row>
    <row r="434" spans="1:7" x14ac:dyDescent="0.2">
      <c r="A434" s="4">
        <v>30000</v>
      </c>
      <c r="B434" s="4" t="s">
        <v>34</v>
      </c>
      <c r="C434" s="6" t="s">
        <v>93</v>
      </c>
      <c r="D434" s="4" t="s">
        <v>52</v>
      </c>
      <c r="E434" s="4">
        <v>2014</v>
      </c>
      <c r="F434" s="4">
        <v>913.9</v>
      </c>
      <c r="G434" s="8">
        <v>1021869</v>
      </c>
    </row>
    <row r="435" spans="1:7" x14ac:dyDescent="0.2">
      <c r="A435" s="4">
        <v>30000</v>
      </c>
      <c r="B435" s="4" t="s">
        <v>34</v>
      </c>
      <c r="C435" s="6" t="s">
        <v>93</v>
      </c>
      <c r="D435" s="4" t="s">
        <v>52</v>
      </c>
      <c r="E435" s="4">
        <v>2015</v>
      </c>
      <c r="F435" s="4">
        <v>934.4</v>
      </c>
      <c r="G435" s="8">
        <v>1030475</v>
      </c>
    </row>
    <row r="436" spans="1:7" x14ac:dyDescent="0.2">
      <c r="A436" s="4">
        <v>30000</v>
      </c>
      <c r="B436" s="4" t="s">
        <v>34</v>
      </c>
      <c r="C436" s="6" t="s">
        <v>93</v>
      </c>
      <c r="D436" s="4" t="s">
        <v>52</v>
      </c>
      <c r="E436" s="4">
        <v>2016</v>
      </c>
      <c r="F436" s="4">
        <v>951.8</v>
      </c>
      <c r="G436" s="8">
        <v>1040859</v>
      </c>
    </row>
    <row r="437" spans="1:7" x14ac:dyDescent="0.2">
      <c r="A437" s="4">
        <v>30000</v>
      </c>
      <c r="B437" s="4" t="s">
        <v>34</v>
      </c>
      <c r="C437" s="6" t="s">
        <v>93</v>
      </c>
      <c r="D437" s="4" t="s">
        <v>52</v>
      </c>
      <c r="E437" s="4">
        <v>2017</v>
      </c>
      <c r="F437" s="4">
        <v>956.6</v>
      </c>
      <c r="G437" s="8">
        <v>1052482</v>
      </c>
    </row>
    <row r="438" spans="1:7" x14ac:dyDescent="0.2">
      <c r="A438" s="4">
        <v>30000</v>
      </c>
      <c r="B438" s="4" t="s">
        <v>34</v>
      </c>
      <c r="C438" s="6" t="s">
        <v>93</v>
      </c>
      <c r="D438" s="4" t="s">
        <v>52</v>
      </c>
      <c r="E438" s="4">
        <v>2018</v>
      </c>
      <c r="F438" s="4">
        <v>959.2</v>
      </c>
      <c r="G438" s="8">
        <v>1060665</v>
      </c>
    </row>
    <row r="439" spans="1:7" x14ac:dyDescent="0.2">
      <c r="A439" s="4">
        <v>30000</v>
      </c>
      <c r="B439" s="4" t="s">
        <v>34</v>
      </c>
      <c r="C439" s="6" t="s">
        <v>93</v>
      </c>
      <c r="D439" s="4" t="s">
        <v>52</v>
      </c>
      <c r="E439" s="4">
        <v>2019</v>
      </c>
      <c r="F439" s="4">
        <v>966.8</v>
      </c>
      <c r="G439" s="8">
        <v>1068778</v>
      </c>
    </row>
    <row r="440" spans="1:7" x14ac:dyDescent="0.2">
      <c r="A440" s="4">
        <v>30000</v>
      </c>
      <c r="B440" s="4" t="s">
        <v>34</v>
      </c>
      <c r="C440" s="6" t="s">
        <v>94</v>
      </c>
      <c r="D440" s="4" t="s">
        <v>53</v>
      </c>
      <c r="E440" s="4">
        <v>2014</v>
      </c>
      <c r="F440" s="4">
        <v>1834.9</v>
      </c>
      <c r="G440" s="8">
        <v>1021869</v>
      </c>
    </row>
    <row r="441" spans="1:7" x14ac:dyDescent="0.2">
      <c r="A441" s="4">
        <v>30000</v>
      </c>
      <c r="B441" s="4" t="s">
        <v>34</v>
      </c>
      <c r="C441" s="6" t="s">
        <v>94</v>
      </c>
      <c r="D441" s="4" t="s">
        <v>53</v>
      </c>
      <c r="E441" s="4">
        <v>2015</v>
      </c>
      <c r="F441" s="4">
        <v>1379.7</v>
      </c>
      <c r="G441" s="8">
        <v>1030475</v>
      </c>
    </row>
    <row r="442" spans="1:7" x14ac:dyDescent="0.2">
      <c r="A442" s="4">
        <v>30000</v>
      </c>
      <c r="B442" s="4" t="s">
        <v>34</v>
      </c>
      <c r="C442" s="6" t="s">
        <v>94</v>
      </c>
      <c r="D442" s="4" t="s">
        <v>53</v>
      </c>
      <c r="E442" s="4">
        <v>2016</v>
      </c>
      <c r="F442" s="4">
        <v>1174.5999999999999</v>
      </c>
      <c r="G442" s="8">
        <v>1040859</v>
      </c>
    </row>
    <row r="443" spans="1:7" x14ac:dyDescent="0.2">
      <c r="A443" s="4">
        <v>30000</v>
      </c>
      <c r="B443" s="4" t="s">
        <v>34</v>
      </c>
      <c r="C443" s="6" t="s">
        <v>94</v>
      </c>
      <c r="D443" s="4" t="s">
        <v>53</v>
      </c>
      <c r="E443" s="4">
        <v>2017</v>
      </c>
      <c r="F443" s="4">
        <v>1275.2</v>
      </c>
      <c r="G443" s="8">
        <v>1052482</v>
      </c>
    </row>
    <row r="444" spans="1:7" x14ac:dyDescent="0.2">
      <c r="A444" s="4">
        <v>30000</v>
      </c>
      <c r="B444" s="4" t="s">
        <v>34</v>
      </c>
      <c r="C444" s="6" t="s">
        <v>94</v>
      </c>
      <c r="D444" s="4" t="s">
        <v>53</v>
      </c>
      <c r="E444" s="4">
        <v>2018</v>
      </c>
      <c r="F444" s="4">
        <v>1411.5</v>
      </c>
      <c r="G444" s="8">
        <v>1060665</v>
      </c>
    </row>
    <row r="445" spans="1:7" x14ac:dyDescent="0.2">
      <c r="A445" s="4">
        <v>30000</v>
      </c>
      <c r="B445" s="4" t="s">
        <v>34</v>
      </c>
      <c r="C445" s="6" t="s">
        <v>94</v>
      </c>
      <c r="D445" s="4" t="s">
        <v>53</v>
      </c>
      <c r="E445" s="4">
        <v>2019</v>
      </c>
      <c r="F445" s="4">
        <v>1328.7</v>
      </c>
      <c r="G445" s="8">
        <v>1068778</v>
      </c>
    </row>
    <row r="446" spans="1:7" x14ac:dyDescent="0.2">
      <c r="A446" s="4">
        <v>30000</v>
      </c>
      <c r="B446" s="4" t="s">
        <v>34</v>
      </c>
      <c r="C446" s="6" t="s">
        <v>95</v>
      </c>
      <c r="D446" s="4" t="s">
        <v>54</v>
      </c>
      <c r="E446" s="4">
        <v>2014</v>
      </c>
      <c r="F446" s="4">
        <v>2789.9</v>
      </c>
      <c r="G446" s="8">
        <v>1021869</v>
      </c>
    </row>
    <row r="447" spans="1:7" x14ac:dyDescent="0.2">
      <c r="A447" s="4">
        <v>30000</v>
      </c>
      <c r="B447" s="4" t="s">
        <v>34</v>
      </c>
      <c r="C447" s="6" t="s">
        <v>95</v>
      </c>
      <c r="D447" s="4" t="s">
        <v>54</v>
      </c>
      <c r="E447" s="4">
        <v>2015</v>
      </c>
      <c r="F447" s="4">
        <v>2933</v>
      </c>
      <c r="G447" s="8">
        <v>1030475</v>
      </c>
    </row>
    <row r="448" spans="1:7" x14ac:dyDescent="0.2">
      <c r="A448" s="4">
        <v>30000</v>
      </c>
      <c r="B448" s="4" t="s">
        <v>34</v>
      </c>
      <c r="C448" s="6" t="s">
        <v>95</v>
      </c>
      <c r="D448" s="4" t="s">
        <v>54</v>
      </c>
      <c r="E448" s="4">
        <v>2016</v>
      </c>
      <c r="F448" s="4">
        <v>3004.6</v>
      </c>
      <c r="G448" s="8">
        <v>1040859</v>
      </c>
    </row>
    <row r="449" spans="1:7" x14ac:dyDescent="0.2">
      <c r="A449" s="4">
        <v>30000</v>
      </c>
      <c r="B449" s="4" t="s">
        <v>34</v>
      </c>
      <c r="C449" s="6" t="s">
        <v>95</v>
      </c>
      <c r="D449" s="4" t="s">
        <v>54</v>
      </c>
      <c r="E449" s="4">
        <v>2017</v>
      </c>
      <c r="F449" s="4">
        <v>3077.8</v>
      </c>
      <c r="G449" s="8">
        <v>1052482</v>
      </c>
    </row>
    <row r="450" spans="1:7" x14ac:dyDescent="0.2">
      <c r="A450" s="4">
        <v>30000</v>
      </c>
      <c r="B450" s="4" t="s">
        <v>34</v>
      </c>
      <c r="C450" s="6" t="s">
        <v>95</v>
      </c>
      <c r="D450" s="4" t="s">
        <v>54</v>
      </c>
      <c r="E450" s="4">
        <v>2018</v>
      </c>
      <c r="F450" s="4">
        <v>3216.6</v>
      </c>
      <c r="G450" s="8">
        <v>1060665</v>
      </c>
    </row>
    <row r="451" spans="1:7" x14ac:dyDescent="0.2">
      <c r="A451" s="4">
        <v>30000</v>
      </c>
      <c r="B451" s="4" t="s">
        <v>34</v>
      </c>
      <c r="C451" s="6" t="s">
        <v>95</v>
      </c>
      <c r="D451" s="4" t="s">
        <v>54</v>
      </c>
      <c r="E451" s="4">
        <v>2019</v>
      </c>
      <c r="F451" s="4">
        <v>3395.3</v>
      </c>
      <c r="G451" s="8">
        <v>1068778</v>
      </c>
    </row>
    <row r="452" spans="1:7" x14ac:dyDescent="0.2">
      <c r="A452" s="4">
        <v>30000</v>
      </c>
      <c r="B452" s="4" t="s">
        <v>34</v>
      </c>
      <c r="C452" s="5" t="s">
        <v>96</v>
      </c>
      <c r="D452" s="4" t="s">
        <v>55</v>
      </c>
      <c r="E452" s="4">
        <v>2014</v>
      </c>
      <c r="F452" s="4">
        <v>22951</v>
      </c>
      <c r="G452" s="8">
        <v>1021869</v>
      </c>
    </row>
    <row r="453" spans="1:7" x14ac:dyDescent="0.2">
      <c r="A453" s="4">
        <v>30000</v>
      </c>
      <c r="B453" s="4" t="s">
        <v>34</v>
      </c>
      <c r="C453" s="5" t="s">
        <v>96</v>
      </c>
      <c r="D453" s="4" t="s">
        <v>55</v>
      </c>
      <c r="E453" s="4">
        <v>2015</v>
      </c>
      <c r="F453" s="4">
        <v>24472.400000000001</v>
      </c>
      <c r="G453" s="8">
        <v>1030475</v>
      </c>
    </row>
    <row r="454" spans="1:7" x14ac:dyDescent="0.2">
      <c r="A454" s="4">
        <v>30000</v>
      </c>
      <c r="B454" s="4" t="s">
        <v>34</v>
      </c>
      <c r="C454" s="5" t="s">
        <v>96</v>
      </c>
      <c r="D454" s="4" t="s">
        <v>55</v>
      </c>
      <c r="E454" s="4">
        <v>2016</v>
      </c>
      <c r="F454" s="4">
        <v>25604.799999999999</v>
      </c>
      <c r="G454" s="8">
        <v>1040859</v>
      </c>
    </row>
    <row r="455" spans="1:7" x14ac:dyDescent="0.2">
      <c r="A455" s="4">
        <v>30000</v>
      </c>
      <c r="B455" s="4" t="s">
        <v>34</v>
      </c>
      <c r="C455" s="5" t="s">
        <v>96</v>
      </c>
      <c r="D455" s="4" t="s">
        <v>55</v>
      </c>
      <c r="E455" s="4">
        <v>2017</v>
      </c>
      <c r="F455" s="4">
        <v>26955.200000000001</v>
      </c>
      <c r="G455" s="8">
        <v>1052482</v>
      </c>
    </row>
    <row r="456" spans="1:7" x14ac:dyDescent="0.2">
      <c r="A456" s="4">
        <v>30000</v>
      </c>
      <c r="B456" s="4" t="s">
        <v>34</v>
      </c>
      <c r="C456" s="5" t="s">
        <v>96</v>
      </c>
      <c r="D456" s="4" t="s">
        <v>55</v>
      </c>
      <c r="E456" s="4">
        <v>2018</v>
      </c>
      <c r="F456" s="4">
        <v>28355</v>
      </c>
      <c r="G456" s="8">
        <v>1060665</v>
      </c>
    </row>
    <row r="457" spans="1:7" x14ac:dyDescent="0.2">
      <c r="A457" s="4">
        <v>30000</v>
      </c>
      <c r="B457" s="4" t="s">
        <v>34</v>
      </c>
      <c r="C457" s="5" t="s">
        <v>96</v>
      </c>
      <c r="D457" s="4" t="s">
        <v>55</v>
      </c>
      <c r="E457" s="4">
        <v>2019</v>
      </c>
      <c r="F457" s="4">
        <v>29781.7</v>
      </c>
      <c r="G457" s="8">
        <v>1068778</v>
      </c>
    </row>
    <row r="458" spans="1:7" x14ac:dyDescent="0.2">
      <c r="A458" s="4">
        <v>30000</v>
      </c>
      <c r="B458" s="4" t="s">
        <v>34</v>
      </c>
      <c r="C458" s="6" t="s">
        <v>98</v>
      </c>
      <c r="D458" s="4" t="s">
        <v>56</v>
      </c>
      <c r="E458" s="4">
        <v>2014</v>
      </c>
      <c r="F458" s="4">
        <v>21614.5</v>
      </c>
      <c r="G458" s="8">
        <v>1021869</v>
      </c>
    </row>
    <row r="459" spans="1:7" x14ac:dyDescent="0.2">
      <c r="A459" s="4">
        <v>30000</v>
      </c>
      <c r="B459" s="4" t="s">
        <v>34</v>
      </c>
      <c r="C459" s="6" t="s">
        <v>98</v>
      </c>
      <c r="D459" s="4" t="s">
        <v>56</v>
      </c>
      <c r="E459" s="4">
        <v>2015</v>
      </c>
      <c r="F459" s="4">
        <v>23063.7</v>
      </c>
      <c r="G459" s="8">
        <v>1030475</v>
      </c>
    </row>
    <row r="460" spans="1:7" x14ac:dyDescent="0.2">
      <c r="A460" s="4">
        <v>30000</v>
      </c>
      <c r="B460" s="4" t="s">
        <v>34</v>
      </c>
      <c r="C460" s="6" t="s">
        <v>98</v>
      </c>
      <c r="D460" s="4" t="s">
        <v>56</v>
      </c>
      <c r="E460" s="4">
        <v>2016</v>
      </c>
      <c r="F460" s="4">
        <v>24098.7</v>
      </c>
      <c r="G460" s="8">
        <v>1040859</v>
      </c>
    </row>
    <row r="461" spans="1:7" x14ac:dyDescent="0.2">
      <c r="A461" s="4">
        <v>30000</v>
      </c>
      <c r="B461" s="4" t="s">
        <v>34</v>
      </c>
      <c r="C461" s="6" t="s">
        <v>98</v>
      </c>
      <c r="D461" s="4" t="s">
        <v>56</v>
      </c>
      <c r="E461" s="4">
        <v>2017</v>
      </c>
      <c r="F461" s="4">
        <v>25350.9</v>
      </c>
      <c r="G461" s="8">
        <v>1052482</v>
      </c>
    </row>
    <row r="462" spans="1:7" x14ac:dyDescent="0.2">
      <c r="A462" s="4">
        <v>30000</v>
      </c>
      <c r="B462" s="4" t="s">
        <v>34</v>
      </c>
      <c r="C462" s="6" t="s">
        <v>98</v>
      </c>
      <c r="D462" s="4" t="s">
        <v>56</v>
      </c>
      <c r="E462" s="4">
        <v>2018</v>
      </c>
      <c r="F462" s="4">
        <v>26702.799999999999</v>
      </c>
      <c r="G462" s="8">
        <v>1060665</v>
      </c>
    </row>
    <row r="463" spans="1:7" x14ac:dyDescent="0.2">
      <c r="A463" s="4">
        <v>30000</v>
      </c>
      <c r="B463" s="4" t="s">
        <v>34</v>
      </c>
      <c r="C463" s="6" t="s">
        <v>98</v>
      </c>
      <c r="D463" s="4" t="s">
        <v>56</v>
      </c>
      <c r="E463" s="4">
        <v>2019</v>
      </c>
      <c r="F463" s="4">
        <v>28097.9</v>
      </c>
      <c r="G463" s="8">
        <v>1068778</v>
      </c>
    </row>
    <row r="464" spans="1:7" x14ac:dyDescent="0.2">
      <c r="A464" s="4">
        <v>30000</v>
      </c>
      <c r="B464" s="4" t="s">
        <v>34</v>
      </c>
      <c r="C464" s="6" t="s">
        <v>97</v>
      </c>
      <c r="D464" s="4" t="s">
        <v>57</v>
      </c>
      <c r="E464" s="4">
        <v>2014</v>
      </c>
      <c r="F464" s="4">
        <v>5836.9</v>
      </c>
      <c r="G464" s="8">
        <v>1021869</v>
      </c>
    </row>
    <row r="465" spans="1:7" x14ac:dyDescent="0.2">
      <c r="A465" s="4">
        <v>30000</v>
      </c>
      <c r="B465" s="4" t="s">
        <v>34</v>
      </c>
      <c r="C465" s="6" t="s">
        <v>97</v>
      </c>
      <c r="D465" s="4" t="s">
        <v>57</v>
      </c>
      <c r="E465" s="4">
        <v>2015</v>
      </c>
      <c r="F465" s="4">
        <v>6178.4</v>
      </c>
      <c r="G465" s="8">
        <v>1030475</v>
      </c>
    </row>
    <row r="466" spans="1:7" x14ac:dyDescent="0.2">
      <c r="A466" s="4">
        <v>30000</v>
      </c>
      <c r="B466" s="4" t="s">
        <v>34</v>
      </c>
      <c r="C466" s="6" t="s">
        <v>97</v>
      </c>
      <c r="D466" s="4" t="s">
        <v>57</v>
      </c>
      <c r="E466" s="4">
        <v>2016</v>
      </c>
      <c r="F466" s="4">
        <v>6403.3</v>
      </c>
      <c r="G466" s="8">
        <v>1040859</v>
      </c>
    </row>
    <row r="467" spans="1:7" x14ac:dyDescent="0.2">
      <c r="A467" s="4">
        <v>30000</v>
      </c>
      <c r="B467" s="4" t="s">
        <v>34</v>
      </c>
      <c r="C467" s="6" t="s">
        <v>97</v>
      </c>
      <c r="D467" s="4" t="s">
        <v>57</v>
      </c>
      <c r="E467" s="4">
        <v>2017</v>
      </c>
      <c r="F467" s="4">
        <v>6786.1</v>
      </c>
      <c r="G467" s="8">
        <v>1052482</v>
      </c>
    </row>
    <row r="468" spans="1:7" x14ac:dyDescent="0.2">
      <c r="A468" s="4">
        <v>30000</v>
      </c>
      <c r="B468" s="4" t="s">
        <v>34</v>
      </c>
      <c r="C468" s="6" t="s">
        <v>97</v>
      </c>
      <c r="D468" s="4" t="s">
        <v>57</v>
      </c>
      <c r="E468" s="4">
        <v>2018</v>
      </c>
      <c r="F468" s="4">
        <v>7081.3</v>
      </c>
      <c r="G468" s="8">
        <v>1060665</v>
      </c>
    </row>
    <row r="469" spans="1:7" x14ac:dyDescent="0.2">
      <c r="A469" s="4">
        <v>30000</v>
      </c>
      <c r="B469" s="4" t="s">
        <v>34</v>
      </c>
      <c r="C469" s="6" t="s">
        <v>97</v>
      </c>
      <c r="D469" s="4" t="s">
        <v>57</v>
      </c>
      <c r="E469" s="4">
        <v>2019</v>
      </c>
      <c r="F469" s="4">
        <v>7481.6</v>
      </c>
      <c r="G469" s="8">
        <v>1068778</v>
      </c>
    </row>
    <row r="470" spans="1:7" x14ac:dyDescent="0.2">
      <c r="A470" s="4">
        <v>30000</v>
      </c>
      <c r="B470" s="4" t="s">
        <v>34</v>
      </c>
      <c r="C470" s="6" t="s">
        <v>99</v>
      </c>
      <c r="D470" s="4" t="s">
        <v>58</v>
      </c>
      <c r="E470" s="4">
        <v>2014</v>
      </c>
      <c r="F470" s="4">
        <v>6342.3</v>
      </c>
      <c r="G470" s="8">
        <v>1021869</v>
      </c>
    </row>
    <row r="471" spans="1:7" x14ac:dyDescent="0.2">
      <c r="A471" s="4">
        <v>30000</v>
      </c>
      <c r="B471" s="4" t="s">
        <v>34</v>
      </c>
      <c r="C471" s="6" t="s">
        <v>99</v>
      </c>
      <c r="D471" s="4" t="s">
        <v>58</v>
      </c>
      <c r="E471" s="4">
        <v>2015</v>
      </c>
      <c r="F471" s="4">
        <v>6909</v>
      </c>
      <c r="G471" s="8">
        <v>1030475</v>
      </c>
    </row>
    <row r="472" spans="1:7" x14ac:dyDescent="0.2">
      <c r="A472" s="4">
        <v>30000</v>
      </c>
      <c r="B472" s="4" t="s">
        <v>34</v>
      </c>
      <c r="C472" s="6" t="s">
        <v>99</v>
      </c>
      <c r="D472" s="4" t="s">
        <v>58</v>
      </c>
      <c r="E472" s="4">
        <v>2016</v>
      </c>
      <c r="F472" s="4">
        <v>7319.7</v>
      </c>
      <c r="G472" s="8">
        <v>1040859</v>
      </c>
    </row>
    <row r="473" spans="1:7" x14ac:dyDescent="0.2">
      <c r="A473" s="4">
        <v>30000</v>
      </c>
      <c r="B473" s="4" t="s">
        <v>34</v>
      </c>
      <c r="C473" s="6" t="s">
        <v>99</v>
      </c>
      <c r="D473" s="4" t="s">
        <v>58</v>
      </c>
      <c r="E473" s="4">
        <v>2017</v>
      </c>
      <c r="F473" s="4">
        <v>7688.4</v>
      </c>
      <c r="G473" s="8">
        <v>1052482</v>
      </c>
    </row>
    <row r="474" spans="1:7" x14ac:dyDescent="0.2">
      <c r="A474" s="4">
        <v>30000</v>
      </c>
      <c r="B474" s="4" t="s">
        <v>34</v>
      </c>
      <c r="C474" s="6" t="s">
        <v>99</v>
      </c>
      <c r="D474" s="4" t="s">
        <v>58</v>
      </c>
      <c r="E474" s="4">
        <v>2018</v>
      </c>
      <c r="F474" s="4">
        <v>8021.6</v>
      </c>
      <c r="G474" s="8">
        <v>1060665</v>
      </c>
    </row>
    <row r="475" spans="1:7" x14ac:dyDescent="0.2">
      <c r="A475" s="4">
        <v>30000</v>
      </c>
      <c r="B475" s="4" t="s">
        <v>34</v>
      </c>
      <c r="C475" s="6" t="s">
        <v>99</v>
      </c>
      <c r="D475" s="4" t="s">
        <v>58</v>
      </c>
      <c r="E475" s="4">
        <v>2019</v>
      </c>
      <c r="F475" s="4">
        <v>8476.4</v>
      </c>
      <c r="G475" s="8">
        <v>1068778</v>
      </c>
    </row>
    <row r="476" spans="1:7" x14ac:dyDescent="0.2">
      <c r="A476" s="4">
        <v>30000</v>
      </c>
      <c r="B476" s="4" t="s">
        <v>34</v>
      </c>
      <c r="C476" s="6" t="s">
        <v>100</v>
      </c>
      <c r="D476" s="4" t="s">
        <v>59</v>
      </c>
      <c r="E476" s="4">
        <v>2014</v>
      </c>
      <c r="F476" s="4">
        <v>918.1</v>
      </c>
      <c r="G476" s="8">
        <v>1021869</v>
      </c>
    </row>
    <row r="477" spans="1:7" x14ac:dyDescent="0.2">
      <c r="A477" s="4">
        <v>30000</v>
      </c>
      <c r="B477" s="4" t="s">
        <v>34</v>
      </c>
      <c r="C477" s="6" t="s">
        <v>100</v>
      </c>
      <c r="D477" s="4" t="s">
        <v>59</v>
      </c>
      <c r="E477" s="4">
        <v>2015</v>
      </c>
      <c r="F477" s="4">
        <v>958.8</v>
      </c>
      <c r="G477" s="8">
        <v>1030475</v>
      </c>
    </row>
    <row r="478" spans="1:7" x14ac:dyDescent="0.2">
      <c r="A478" s="4">
        <v>30000</v>
      </c>
      <c r="B478" s="4" t="s">
        <v>34</v>
      </c>
      <c r="C478" s="6" t="s">
        <v>100</v>
      </c>
      <c r="D478" s="4" t="s">
        <v>59</v>
      </c>
      <c r="E478" s="4">
        <v>2016</v>
      </c>
      <c r="F478" s="4">
        <v>982.8</v>
      </c>
      <c r="G478" s="8">
        <v>1040859</v>
      </c>
    </row>
    <row r="479" spans="1:7" x14ac:dyDescent="0.2">
      <c r="A479" s="4">
        <v>30000</v>
      </c>
      <c r="B479" s="4" t="s">
        <v>34</v>
      </c>
      <c r="C479" s="6" t="s">
        <v>100</v>
      </c>
      <c r="D479" s="4" t="s">
        <v>59</v>
      </c>
      <c r="E479" s="4">
        <v>2017</v>
      </c>
      <c r="F479" s="4">
        <v>1013.2</v>
      </c>
      <c r="G479" s="8">
        <v>1052482</v>
      </c>
    </row>
    <row r="480" spans="1:7" x14ac:dyDescent="0.2">
      <c r="A480" s="4">
        <v>30000</v>
      </c>
      <c r="B480" s="4" t="s">
        <v>34</v>
      </c>
      <c r="C480" s="6" t="s">
        <v>100</v>
      </c>
      <c r="D480" s="4" t="s">
        <v>59</v>
      </c>
      <c r="E480" s="4">
        <v>2018</v>
      </c>
      <c r="F480" s="4">
        <v>1067.7</v>
      </c>
      <c r="G480" s="8">
        <v>1060665</v>
      </c>
    </row>
    <row r="481" spans="1:7" x14ac:dyDescent="0.2">
      <c r="A481" s="4">
        <v>30000</v>
      </c>
      <c r="B481" s="4" t="s">
        <v>34</v>
      </c>
      <c r="C481" s="6" t="s">
        <v>100</v>
      </c>
      <c r="D481" s="4" t="s">
        <v>59</v>
      </c>
      <c r="E481" s="4">
        <v>2019</v>
      </c>
      <c r="F481" s="4">
        <v>1100.8</v>
      </c>
      <c r="G481" s="8">
        <v>1068778</v>
      </c>
    </row>
    <row r="482" spans="1:7" x14ac:dyDescent="0.2">
      <c r="A482" s="4">
        <v>30000</v>
      </c>
      <c r="B482" s="4" t="s">
        <v>34</v>
      </c>
      <c r="C482" s="6" t="s">
        <v>102</v>
      </c>
      <c r="D482" s="4" t="s">
        <v>60</v>
      </c>
      <c r="E482" s="4">
        <v>2014</v>
      </c>
      <c r="F482" s="4">
        <v>1216.8</v>
      </c>
      <c r="G482" s="8">
        <v>1021869</v>
      </c>
    </row>
    <row r="483" spans="1:7" x14ac:dyDescent="0.2">
      <c r="A483" s="4">
        <v>30000</v>
      </c>
      <c r="B483" s="4" t="s">
        <v>34</v>
      </c>
      <c r="C483" s="6" t="s">
        <v>102</v>
      </c>
      <c r="D483" s="4" t="s">
        <v>60</v>
      </c>
      <c r="E483" s="4">
        <v>2015</v>
      </c>
      <c r="F483" s="4">
        <v>1284.5999999999999</v>
      </c>
      <c r="G483" s="8">
        <v>1030475</v>
      </c>
    </row>
    <row r="484" spans="1:7" x14ac:dyDescent="0.2">
      <c r="A484" s="4">
        <v>30000</v>
      </c>
      <c r="B484" s="4" t="s">
        <v>34</v>
      </c>
      <c r="C484" s="6" t="s">
        <v>102</v>
      </c>
      <c r="D484" s="4" t="s">
        <v>60</v>
      </c>
      <c r="E484" s="4">
        <v>2016</v>
      </c>
      <c r="F484" s="4">
        <v>1345.5</v>
      </c>
      <c r="G484" s="8">
        <v>1040859</v>
      </c>
    </row>
    <row r="485" spans="1:7" x14ac:dyDescent="0.2">
      <c r="A485" s="4">
        <v>30000</v>
      </c>
      <c r="B485" s="4" t="s">
        <v>34</v>
      </c>
      <c r="C485" s="6" t="s">
        <v>102</v>
      </c>
      <c r="D485" s="4" t="s">
        <v>60</v>
      </c>
      <c r="E485" s="4">
        <v>2017</v>
      </c>
      <c r="F485" s="4">
        <v>1386.6</v>
      </c>
      <c r="G485" s="8">
        <v>1052482</v>
      </c>
    </row>
    <row r="486" spans="1:7" x14ac:dyDescent="0.2">
      <c r="A486" s="4">
        <v>30000</v>
      </c>
      <c r="B486" s="4" t="s">
        <v>34</v>
      </c>
      <c r="C486" s="6" t="s">
        <v>102</v>
      </c>
      <c r="D486" s="4" t="s">
        <v>60</v>
      </c>
      <c r="E486" s="4">
        <v>2018</v>
      </c>
      <c r="F486" s="4">
        <v>1485.6</v>
      </c>
      <c r="G486" s="8">
        <v>1060665</v>
      </c>
    </row>
    <row r="487" spans="1:7" x14ac:dyDescent="0.2">
      <c r="A487" s="4">
        <v>30000</v>
      </c>
      <c r="B487" s="4" t="s">
        <v>34</v>
      </c>
      <c r="C487" s="6" t="s">
        <v>102</v>
      </c>
      <c r="D487" s="4" t="s">
        <v>60</v>
      </c>
      <c r="E487" s="4">
        <v>2019</v>
      </c>
      <c r="F487" s="4">
        <v>1550.6</v>
      </c>
      <c r="G487" s="8">
        <v>1068778</v>
      </c>
    </row>
    <row r="488" spans="1:7" x14ac:dyDescent="0.2">
      <c r="A488" s="4">
        <v>30000</v>
      </c>
      <c r="B488" s="4" t="s">
        <v>34</v>
      </c>
      <c r="C488" s="6" t="s">
        <v>103</v>
      </c>
      <c r="D488" s="4" t="s">
        <v>61</v>
      </c>
      <c r="E488" s="4">
        <v>2014</v>
      </c>
      <c r="F488" s="4">
        <v>2682.8</v>
      </c>
      <c r="G488" s="8">
        <v>1021869</v>
      </c>
    </row>
    <row r="489" spans="1:7" x14ac:dyDescent="0.2">
      <c r="A489" s="4">
        <v>30000</v>
      </c>
      <c r="B489" s="4" t="s">
        <v>34</v>
      </c>
      <c r="C489" s="6" t="s">
        <v>103</v>
      </c>
      <c r="D489" s="4" t="s">
        <v>61</v>
      </c>
      <c r="E489" s="4">
        <v>2015</v>
      </c>
      <c r="F489" s="4">
        <v>2866.5</v>
      </c>
      <c r="G489" s="8">
        <v>1030475</v>
      </c>
    </row>
    <row r="490" spans="1:7" x14ac:dyDescent="0.2">
      <c r="A490" s="4">
        <v>30000</v>
      </c>
      <c r="B490" s="4" t="s">
        <v>34</v>
      </c>
      <c r="C490" s="6" t="s">
        <v>103</v>
      </c>
      <c r="D490" s="4" t="s">
        <v>61</v>
      </c>
      <c r="E490" s="4">
        <v>2016</v>
      </c>
      <c r="F490" s="4">
        <v>2956.7</v>
      </c>
      <c r="G490" s="8">
        <v>1040859</v>
      </c>
    </row>
    <row r="491" spans="1:7" x14ac:dyDescent="0.2">
      <c r="A491" s="4">
        <v>30000</v>
      </c>
      <c r="B491" s="4" t="s">
        <v>34</v>
      </c>
      <c r="C491" s="6" t="s">
        <v>103</v>
      </c>
      <c r="D491" s="4" t="s">
        <v>61</v>
      </c>
      <c r="E491" s="4">
        <v>2017</v>
      </c>
      <c r="F491" s="4">
        <v>3055.9</v>
      </c>
      <c r="G491" s="8">
        <v>1052482</v>
      </c>
    </row>
    <row r="492" spans="1:7" x14ac:dyDescent="0.2">
      <c r="A492" s="4">
        <v>30000</v>
      </c>
      <c r="B492" s="4" t="s">
        <v>34</v>
      </c>
      <c r="C492" s="6" t="s">
        <v>103</v>
      </c>
      <c r="D492" s="4" t="s">
        <v>61</v>
      </c>
      <c r="E492" s="4">
        <v>2018</v>
      </c>
      <c r="F492" s="4">
        <v>3192.5</v>
      </c>
      <c r="G492" s="8">
        <v>1060665</v>
      </c>
    </row>
    <row r="493" spans="1:7" x14ac:dyDescent="0.2">
      <c r="A493" s="4">
        <v>30000</v>
      </c>
      <c r="B493" s="4" t="s">
        <v>34</v>
      </c>
      <c r="C493" s="6" t="s">
        <v>103</v>
      </c>
      <c r="D493" s="4" t="s">
        <v>61</v>
      </c>
      <c r="E493" s="4">
        <v>2019</v>
      </c>
      <c r="F493" s="4">
        <v>3300.4</v>
      </c>
      <c r="G493" s="8">
        <v>1068778</v>
      </c>
    </row>
    <row r="494" spans="1:7" x14ac:dyDescent="0.2">
      <c r="A494" s="4">
        <v>30000</v>
      </c>
      <c r="B494" s="4" t="s">
        <v>34</v>
      </c>
      <c r="C494" s="6" t="s">
        <v>101</v>
      </c>
      <c r="D494" s="4" t="s">
        <v>62</v>
      </c>
      <c r="E494" s="4">
        <v>2014</v>
      </c>
      <c r="F494" s="4">
        <v>2485.1</v>
      </c>
      <c r="G494" s="8">
        <v>1021869</v>
      </c>
    </row>
    <row r="495" spans="1:7" x14ac:dyDescent="0.2">
      <c r="A495" s="4">
        <v>30000</v>
      </c>
      <c r="B495" s="4" t="s">
        <v>34</v>
      </c>
      <c r="C495" s="6" t="s">
        <v>101</v>
      </c>
      <c r="D495" s="4" t="s">
        <v>62</v>
      </c>
      <c r="E495" s="4">
        <v>2015</v>
      </c>
      <c r="F495" s="4">
        <v>2637.1</v>
      </c>
      <c r="G495" s="8">
        <v>1030475</v>
      </c>
    </row>
    <row r="496" spans="1:7" x14ac:dyDescent="0.2">
      <c r="A496" s="4">
        <v>30000</v>
      </c>
      <c r="B496" s="4" t="s">
        <v>34</v>
      </c>
      <c r="C496" s="6" t="s">
        <v>101</v>
      </c>
      <c r="D496" s="4" t="s">
        <v>62</v>
      </c>
      <c r="E496" s="4">
        <v>2016</v>
      </c>
      <c r="F496" s="4">
        <v>2784.8</v>
      </c>
      <c r="G496" s="8">
        <v>1040859</v>
      </c>
    </row>
    <row r="497" spans="1:7" x14ac:dyDescent="0.2">
      <c r="A497" s="4">
        <v>30000</v>
      </c>
      <c r="B497" s="4" t="s">
        <v>34</v>
      </c>
      <c r="C497" s="6" t="s">
        <v>101</v>
      </c>
      <c r="D497" s="4" t="s">
        <v>62</v>
      </c>
      <c r="E497" s="4">
        <v>2017</v>
      </c>
      <c r="F497" s="4">
        <v>3015.8</v>
      </c>
      <c r="G497" s="8">
        <v>1052482</v>
      </c>
    </row>
    <row r="498" spans="1:7" x14ac:dyDescent="0.2">
      <c r="A498" s="4">
        <v>30000</v>
      </c>
      <c r="B498" s="4" t="s">
        <v>34</v>
      </c>
      <c r="C498" s="6" t="s">
        <v>101</v>
      </c>
      <c r="D498" s="4" t="s">
        <v>62</v>
      </c>
      <c r="E498" s="4">
        <v>2018</v>
      </c>
      <c r="F498" s="4">
        <v>3261.8</v>
      </c>
      <c r="G498" s="8">
        <v>1060665</v>
      </c>
    </row>
    <row r="499" spans="1:7" x14ac:dyDescent="0.2">
      <c r="A499" s="4">
        <v>30000</v>
      </c>
      <c r="B499" s="4" t="s">
        <v>34</v>
      </c>
      <c r="C499" s="6" t="s">
        <v>101</v>
      </c>
      <c r="D499" s="4" t="s">
        <v>62</v>
      </c>
      <c r="E499" s="4">
        <v>2019</v>
      </c>
      <c r="F499" s="4">
        <v>3467.7</v>
      </c>
      <c r="G499" s="8">
        <v>1068778</v>
      </c>
    </row>
    <row r="500" spans="1:7" x14ac:dyDescent="0.2">
      <c r="A500" s="4">
        <v>30000</v>
      </c>
      <c r="B500" s="4" t="s">
        <v>34</v>
      </c>
      <c r="C500" s="6" t="s">
        <v>104</v>
      </c>
      <c r="D500" s="4" t="s">
        <v>63</v>
      </c>
      <c r="E500" s="4">
        <v>2014</v>
      </c>
      <c r="F500" s="4">
        <v>2132.5</v>
      </c>
      <c r="G500" s="8">
        <v>1021869</v>
      </c>
    </row>
    <row r="501" spans="1:7" x14ac:dyDescent="0.2">
      <c r="A501" s="4">
        <v>30000</v>
      </c>
      <c r="B501" s="4" t="s">
        <v>34</v>
      </c>
      <c r="C501" s="6" t="s">
        <v>104</v>
      </c>
      <c r="D501" s="4" t="s">
        <v>63</v>
      </c>
      <c r="E501" s="4">
        <v>2015</v>
      </c>
      <c r="F501" s="4">
        <v>2229.3000000000002</v>
      </c>
      <c r="G501" s="8">
        <v>1030475</v>
      </c>
    </row>
    <row r="502" spans="1:7" x14ac:dyDescent="0.2">
      <c r="A502" s="4">
        <v>30000</v>
      </c>
      <c r="B502" s="4" t="s">
        <v>34</v>
      </c>
      <c r="C502" s="6" t="s">
        <v>104</v>
      </c>
      <c r="D502" s="4" t="s">
        <v>63</v>
      </c>
      <c r="E502" s="4">
        <v>2016</v>
      </c>
      <c r="F502" s="4">
        <v>2305.9</v>
      </c>
      <c r="G502" s="8">
        <v>1040859</v>
      </c>
    </row>
    <row r="503" spans="1:7" x14ac:dyDescent="0.2">
      <c r="A503" s="4">
        <v>30000</v>
      </c>
      <c r="B503" s="4" t="s">
        <v>34</v>
      </c>
      <c r="C503" s="6" t="s">
        <v>104</v>
      </c>
      <c r="D503" s="4" t="s">
        <v>63</v>
      </c>
      <c r="E503" s="4">
        <v>2017</v>
      </c>
      <c r="F503" s="4">
        <v>2404.8000000000002</v>
      </c>
      <c r="G503" s="8">
        <v>1052482</v>
      </c>
    </row>
    <row r="504" spans="1:7" x14ac:dyDescent="0.2">
      <c r="A504" s="4">
        <v>30000</v>
      </c>
      <c r="B504" s="4" t="s">
        <v>34</v>
      </c>
      <c r="C504" s="6" t="s">
        <v>104</v>
      </c>
      <c r="D504" s="4" t="s">
        <v>63</v>
      </c>
      <c r="E504" s="4">
        <v>2018</v>
      </c>
      <c r="F504" s="4">
        <v>2592.3000000000002</v>
      </c>
      <c r="G504" s="8">
        <v>1060665</v>
      </c>
    </row>
    <row r="505" spans="1:7" x14ac:dyDescent="0.2">
      <c r="A505" s="4">
        <v>30000</v>
      </c>
      <c r="B505" s="4" t="s">
        <v>34</v>
      </c>
      <c r="C505" s="6" t="s">
        <v>104</v>
      </c>
      <c r="D505" s="4" t="s">
        <v>63</v>
      </c>
      <c r="E505" s="4">
        <v>2019</v>
      </c>
      <c r="F505" s="4">
        <v>2720.5</v>
      </c>
      <c r="G505" s="8">
        <v>1068778</v>
      </c>
    </row>
    <row r="506" spans="1:7" x14ac:dyDescent="0.2">
      <c r="A506" s="4">
        <v>32000</v>
      </c>
      <c r="B506" s="4" t="s">
        <v>35</v>
      </c>
      <c r="C506" s="5" t="s">
        <v>85</v>
      </c>
      <c r="D506" s="4" t="s">
        <v>43</v>
      </c>
      <c r="E506" s="4">
        <v>2014</v>
      </c>
      <c r="F506" s="4">
        <v>106100.1</v>
      </c>
      <c r="G506" s="8">
        <v>2817628</v>
      </c>
    </row>
    <row r="507" spans="1:7" x14ac:dyDescent="0.2">
      <c r="A507" s="4">
        <v>32000</v>
      </c>
      <c r="B507" s="4" t="s">
        <v>35</v>
      </c>
      <c r="C507" s="5" t="s">
        <v>85</v>
      </c>
      <c r="D507" s="4" t="s">
        <v>43</v>
      </c>
      <c r="E507" s="4">
        <v>2015</v>
      </c>
      <c r="F507" s="4">
        <v>110992.6</v>
      </c>
      <c r="G507" s="8">
        <v>2866939</v>
      </c>
    </row>
    <row r="508" spans="1:7" x14ac:dyDescent="0.2">
      <c r="A508" s="4">
        <v>32000</v>
      </c>
      <c r="B508" s="4" t="s">
        <v>35</v>
      </c>
      <c r="C508" s="5" t="s">
        <v>85</v>
      </c>
      <c r="D508" s="4" t="s">
        <v>43</v>
      </c>
      <c r="E508" s="4">
        <v>2016</v>
      </c>
      <c r="F508" s="4">
        <v>115987.6</v>
      </c>
      <c r="G508" s="8">
        <v>2917563</v>
      </c>
    </row>
    <row r="509" spans="1:7" x14ac:dyDescent="0.2">
      <c r="A509" s="4">
        <v>32000</v>
      </c>
      <c r="B509" s="4" t="s">
        <v>35</v>
      </c>
      <c r="C509" s="5" t="s">
        <v>85</v>
      </c>
      <c r="D509" s="4" t="s">
        <v>43</v>
      </c>
      <c r="E509" s="4">
        <v>2017</v>
      </c>
      <c r="F509" s="4">
        <v>121792.1</v>
      </c>
      <c r="G509" s="8">
        <v>2969905</v>
      </c>
    </row>
    <row r="510" spans="1:7" x14ac:dyDescent="0.2">
      <c r="A510" s="4">
        <v>32000</v>
      </c>
      <c r="B510" s="4" t="s">
        <v>35</v>
      </c>
      <c r="C510" s="5" t="s">
        <v>85</v>
      </c>
      <c r="D510" s="4" t="s">
        <v>43</v>
      </c>
      <c r="E510" s="4">
        <v>2018</v>
      </c>
      <c r="F510" s="4">
        <v>128260.1</v>
      </c>
      <c r="G510" s="8">
        <v>3027341</v>
      </c>
    </row>
    <row r="511" spans="1:7" x14ac:dyDescent="0.2">
      <c r="A511" s="4">
        <v>32000</v>
      </c>
      <c r="B511" s="4" t="s">
        <v>35</v>
      </c>
      <c r="C511" s="5" t="s">
        <v>85</v>
      </c>
      <c r="D511" s="4" t="s">
        <v>43</v>
      </c>
      <c r="E511" s="4">
        <v>2019</v>
      </c>
      <c r="F511" s="4">
        <v>132958.20000000001</v>
      </c>
      <c r="G511" s="8">
        <v>3080156</v>
      </c>
    </row>
    <row r="512" spans="1:7" x14ac:dyDescent="0.2">
      <c r="A512" s="4">
        <v>32000</v>
      </c>
      <c r="B512" s="4" t="s">
        <v>35</v>
      </c>
      <c r="C512" s="6" t="s">
        <v>86</v>
      </c>
      <c r="D512" s="4" t="s">
        <v>44</v>
      </c>
      <c r="E512" s="4">
        <v>2014</v>
      </c>
      <c r="F512" s="4">
        <v>35083.4</v>
      </c>
      <c r="G512" s="8">
        <v>2817628</v>
      </c>
    </row>
    <row r="513" spans="1:7" x14ac:dyDescent="0.2">
      <c r="A513" s="4">
        <v>32000</v>
      </c>
      <c r="B513" s="4" t="s">
        <v>35</v>
      </c>
      <c r="C513" s="6" t="s">
        <v>86</v>
      </c>
      <c r="D513" s="4" t="s">
        <v>44</v>
      </c>
      <c r="E513" s="4">
        <v>2015</v>
      </c>
      <c r="F513" s="4">
        <v>36202.9</v>
      </c>
      <c r="G513" s="8">
        <v>2866939</v>
      </c>
    </row>
    <row r="514" spans="1:7" x14ac:dyDescent="0.2">
      <c r="A514" s="4">
        <v>32000</v>
      </c>
      <c r="B514" s="4" t="s">
        <v>35</v>
      </c>
      <c r="C514" s="6" t="s">
        <v>86</v>
      </c>
      <c r="D514" s="4" t="s">
        <v>44</v>
      </c>
      <c r="E514" s="4">
        <v>2016</v>
      </c>
      <c r="F514" s="4">
        <v>37380.300000000003</v>
      </c>
      <c r="G514" s="8">
        <v>2917563</v>
      </c>
    </row>
    <row r="515" spans="1:7" x14ac:dyDescent="0.2">
      <c r="A515" s="4">
        <v>32000</v>
      </c>
      <c r="B515" s="4" t="s">
        <v>35</v>
      </c>
      <c r="C515" s="6" t="s">
        <v>86</v>
      </c>
      <c r="D515" s="4" t="s">
        <v>44</v>
      </c>
      <c r="E515" s="4">
        <v>2017</v>
      </c>
      <c r="F515" s="4">
        <v>39494.1</v>
      </c>
      <c r="G515" s="8">
        <v>2969905</v>
      </c>
    </row>
    <row r="516" spans="1:7" x14ac:dyDescent="0.2">
      <c r="A516" s="4">
        <v>32000</v>
      </c>
      <c r="B516" s="4" t="s">
        <v>35</v>
      </c>
      <c r="C516" s="6" t="s">
        <v>86</v>
      </c>
      <c r="D516" s="4" t="s">
        <v>44</v>
      </c>
      <c r="E516" s="4">
        <v>2018</v>
      </c>
      <c r="F516" s="4">
        <v>41740.5</v>
      </c>
      <c r="G516" s="8">
        <v>3027341</v>
      </c>
    </row>
    <row r="517" spans="1:7" x14ac:dyDescent="0.2">
      <c r="A517" s="4">
        <v>32000</v>
      </c>
      <c r="B517" s="4" t="s">
        <v>35</v>
      </c>
      <c r="C517" s="6" t="s">
        <v>86</v>
      </c>
      <c r="D517" s="4" t="s">
        <v>44</v>
      </c>
      <c r="E517" s="4">
        <v>2019</v>
      </c>
      <c r="F517" s="4">
        <v>43543.3</v>
      </c>
      <c r="G517" s="8">
        <v>3080156</v>
      </c>
    </row>
    <row r="518" spans="1:7" x14ac:dyDescent="0.2">
      <c r="A518" s="4">
        <v>32000</v>
      </c>
      <c r="B518" s="4" t="s">
        <v>35</v>
      </c>
      <c r="C518" s="6" t="s">
        <v>87</v>
      </c>
      <c r="D518" s="4" t="s">
        <v>45</v>
      </c>
      <c r="E518" s="4">
        <v>2014</v>
      </c>
      <c r="F518" s="4">
        <v>11709</v>
      </c>
      <c r="G518" s="8">
        <v>2817628</v>
      </c>
    </row>
    <row r="519" spans="1:7" x14ac:dyDescent="0.2">
      <c r="A519" s="4">
        <v>32000</v>
      </c>
      <c r="B519" s="4" t="s">
        <v>35</v>
      </c>
      <c r="C519" s="6" t="s">
        <v>87</v>
      </c>
      <c r="D519" s="4" t="s">
        <v>45</v>
      </c>
      <c r="E519" s="4">
        <v>2015</v>
      </c>
      <c r="F519" s="4">
        <v>12345.4</v>
      </c>
      <c r="G519" s="8">
        <v>2866939</v>
      </c>
    </row>
    <row r="520" spans="1:7" x14ac:dyDescent="0.2">
      <c r="A520" s="4">
        <v>32000</v>
      </c>
      <c r="B520" s="4" t="s">
        <v>35</v>
      </c>
      <c r="C520" s="6" t="s">
        <v>87</v>
      </c>
      <c r="D520" s="4" t="s">
        <v>45</v>
      </c>
      <c r="E520" s="4">
        <v>2016</v>
      </c>
      <c r="F520" s="4">
        <v>12935.6</v>
      </c>
      <c r="G520" s="8">
        <v>2917563</v>
      </c>
    </row>
    <row r="521" spans="1:7" x14ac:dyDescent="0.2">
      <c r="A521" s="4">
        <v>32000</v>
      </c>
      <c r="B521" s="4" t="s">
        <v>35</v>
      </c>
      <c r="C521" s="6" t="s">
        <v>87</v>
      </c>
      <c r="D521" s="4" t="s">
        <v>45</v>
      </c>
      <c r="E521" s="4">
        <v>2017</v>
      </c>
      <c r="F521" s="4">
        <v>13706.4</v>
      </c>
      <c r="G521" s="8">
        <v>2969905</v>
      </c>
    </row>
    <row r="522" spans="1:7" x14ac:dyDescent="0.2">
      <c r="A522" s="4">
        <v>32000</v>
      </c>
      <c r="B522" s="4" t="s">
        <v>35</v>
      </c>
      <c r="C522" s="6" t="s">
        <v>87</v>
      </c>
      <c r="D522" s="4" t="s">
        <v>45</v>
      </c>
      <c r="E522" s="4">
        <v>2018</v>
      </c>
      <c r="F522" s="4">
        <v>14680.1</v>
      </c>
      <c r="G522" s="8">
        <v>3027341</v>
      </c>
    </row>
    <row r="523" spans="1:7" x14ac:dyDescent="0.2">
      <c r="A523" s="4">
        <v>32000</v>
      </c>
      <c r="B523" s="4" t="s">
        <v>35</v>
      </c>
      <c r="C523" s="6" t="s">
        <v>87</v>
      </c>
      <c r="D523" s="4" t="s">
        <v>45</v>
      </c>
      <c r="E523" s="4">
        <v>2019</v>
      </c>
      <c r="F523" s="4">
        <v>15390.5</v>
      </c>
      <c r="G523" s="8">
        <v>3080156</v>
      </c>
    </row>
    <row r="524" spans="1:7" x14ac:dyDescent="0.2">
      <c r="A524" s="4">
        <v>32000</v>
      </c>
      <c r="B524" s="4" t="s">
        <v>35</v>
      </c>
      <c r="C524" s="7" t="s">
        <v>84</v>
      </c>
      <c r="D524" s="4" t="s">
        <v>46</v>
      </c>
      <c r="E524" s="4">
        <v>2014</v>
      </c>
      <c r="F524" s="4">
        <v>3612.4</v>
      </c>
      <c r="G524" s="8">
        <v>2817628</v>
      </c>
    </row>
    <row r="525" spans="1:7" x14ac:dyDescent="0.2">
      <c r="A525" s="4">
        <v>32000</v>
      </c>
      <c r="B525" s="4" t="s">
        <v>35</v>
      </c>
      <c r="C525" s="7" t="s">
        <v>84</v>
      </c>
      <c r="D525" s="4" t="s">
        <v>46</v>
      </c>
      <c r="E525" s="4">
        <v>2015</v>
      </c>
      <c r="F525" s="4">
        <v>3933.4</v>
      </c>
      <c r="G525" s="8">
        <v>2866939</v>
      </c>
    </row>
    <row r="526" spans="1:7" x14ac:dyDescent="0.2">
      <c r="A526" s="4">
        <v>32000</v>
      </c>
      <c r="B526" s="4" t="s">
        <v>35</v>
      </c>
      <c r="C526" s="7" t="s">
        <v>84</v>
      </c>
      <c r="D526" s="4" t="s">
        <v>46</v>
      </c>
      <c r="E526" s="4">
        <v>2016</v>
      </c>
      <c r="F526" s="4">
        <v>4017.1</v>
      </c>
      <c r="G526" s="8">
        <v>2917563</v>
      </c>
    </row>
    <row r="527" spans="1:7" x14ac:dyDescent="0.2">
      <c r="A527" s="4">
        <v>32000</v>
      </c>
      <c r="B527" s="4" t="s">
        <v>35</v>
      </c>
      <c r="C527" s="7" t="s">
        <v>84</v>
      </c>
      <c r="D527" s="4" t="s">
        <v>46</v>
      </c>
      <c r="E527" s="4">
        <v>2017</v>
      </c>
      <c r="F527" s="4">
        <v>4190</v>
      </c>
      <c r="G527" s="8">
        <v>2969905</v>
      </c>
    </row>
    <row r="528" spans="1:7" x14ac:dyDescent="0.2">
      <c r="A528" s="4">
        <v>32000</v>
      </c>
      <c r="B528" s="4" t="s">
        <v>35</v>
      </c>
      <c r="C528" s="7" t="s">
        <v>84</v>
      </c>
      <c r="D528" s="4" t="s">
        <v>46</v>
      </c>
      <c r="E528" s="4">
        <v>2018</v>
      </c>
      <c r="F528" s="4">
        <v>4383.5</v>
      </c>
      <c r="G528" s="8">
        <v>3027341</v>
      </c>
    </row>
    <row r="529" spans="1:7" x14ac:dyDescent="0.2">
      <c r="A529" s="4">
        <v>32000</v>
      </c>
      <c r="B529" s="4" t="s">
        <v>35</v>
      </c>
      <c r="C529" s="7" t="s">
        <v>84</v>
      </c>
      <c r="D529" s="4" t="s">
        <v>46</v>
      </c>
      <c r="E529" s="4">
        <v>2019</v>
      </c>
      <c r="F529" s="4">
        <v>4365.3999999999996</v>
      </c>
      <c r="G529" s="8">
        <v>3080156</v>
      </c>
    </row>
    <row r="530" spans="1:7" x14ac:dyDescent="0.2">
      <c r="A530" s="4">
        <v>32000</v>
      </c>
      <c r="B530" s="4" t="s">
        <v>35</v>
      </c>
      <c r="C530" s="6" t="s">
        <v>88</v>
      </c>
      <c r="D530" s="4" t="s">
        <v>47</v>
      </c>
      <c r="E530" s="4">
        <v>2014</v>
      </c>
      <c r="F530" s="4">
        <v>2636.4</v>
      </c>
      <c r="G530" s="8">
        <v>2817628</v>
      </c>
    </row>
    <row r="531" spans="1:7" x14ac:dyDescent="0.2">
      <c r="A531" s="4">
        <v>32000</v>
      </c>
      <c r="B531" s="4" t="s">
        <v>35</v>
      </c>
      <c r="C531" s="6" t="s">
        <v>88</v>
      </c>
      <c r="D531" s="4" t="s">
        <v>47</v>
      </c>
      <c r="E531" s="4">
        <v>2015</v>
      </c>
      <c r="F531" s="4">
        <v>2817.9</v>
      </c>
      <c r="G531" s="8">
        <v>2866939</v>
      </c>
    </row>
    <row r="532" spans="1:7" x14ac:dyDescent="0.2">
      <c r="A532" s="4">
        <v>32000</v>
      </c>
      <c r="B532" s="4" t="s">
        <v>35</v>
      </c>
      <c r="C532" s="6" t="s">
        <v>88</v>
      </c>
      <c r="D532" s="4" t="s">
        <v>47</v>
      </c>
      <c r="E532" s="4">
        <v>2016</v>
      </c>
      <c r="F532" s="4">
        <v>3072.8</v>
      </c>
      <c r="G532" s="8">
        <v>2917563</v>
      </c>
    </row>
    <row r="533" spans="1:7" x14ac:dyDescent="0.2">
      <c r="A533" s="4">
        <v>32000</v>
      </c>
      <c r="B533" s="4" t="s">
        <v>35</v>
      </c>
      <c r="C533" s="6" t="s">
        <v>88</v>
      </c>
      <c r="D533" s="4" t="s">
        <v>47</v>
      </c>
      <c r="E533" s="4">
        <v>2017</v>
      </c>
      <c r="F533" s="4">
        <v>3328.5</v>
      </c>
      <c r="G533" s="8">
        <v>2969905</v>
      </c>
    </row>
    <row r="534" spans="1:7" x14ac:dyDescent="0.2">
      <c r="A534" s="4">
        <v>32000</v>
      </c>
      <c r="B534" s="4" t="s">
        <v>35</v>
      </c>
      <c r="C534" s="6" t="s">
        <v>88</v>
      </c>
      <c r="D534" s="4" t="s">
        <v>47</v>
      </c>
      <c r="E534" s="4">
        <v>2018</v>
      </c>
      <c r="F534" s="4">
        <v>3592.2</v>
      </c>
      <c r="G534" s="8">
        <v>3027341</v>
      </c>
    </row>
    <row r="535" spans="1:7" x14ac:dyDescent="0.2">
      <c r="A535" s="4">
        <v>32000</v>
      </c>
      <c r="B535" s="4" t="s">
        <v>35</v>
      </c>
      <c r="C535" s="6" t="s">
        <v>88</v>
      </c>
      <c r="D535" s="4" t="s">
        <v>47</v>
      </c>
      <c r="E535" s="4">
        <v>2019</v>
      </c>
      <c r="F535" s="4">
        <v>3783</v>
      </c>
      <c r="G535" s="8">
        <v>3080156</v>
      </c>
    </row>
    <row r="536" spans="1:7" x14ac:dyDescent="0.2">
      <c r="A536" s="4">
        <v>32000</v>
      </c>
      <c r="B536" s="4" t="s">
        <v>35</v>
      </c>
      <c r="C536" s="6" t="s">
        <v>89</v>
      </c>
      <c r="D536" s="4" t="s">
        <v>48</v>
      </c>
      <c r="E536" s="4">
        <v>2014</v>
      </c>
      <c r="F536" s="4">
        <v>3070.4</v>
      </c>
      <c r="G536" s="8">
        <v>2817628</v>
      </c>
    </row>
    <row r="537" spans="1:7" x14ac:dyDescent="0.2">
      <c r="A537" s="4">
        <v>32000</v>
      </c>
      <c r="B537" s="4" t="s">
        <v>35</v>
      </c>
      <c r="C537" s="6" t="s">
        <v>89</v>
      </c>
      <c r="D537" s="4" t="s">
        <v>48</v>
      </c>
      <c r="E537" s="4">
        <v>2015</v>
      </c>
      <c r="F537" s="4">
        <v>3088.5</v>
      </c>
      <c r="G537" s="8">
        <v>2866939</v>
      </c>
    </row>
    <row r="538" spans="1:7" x14ac:dyDescent="0.2">
      <c r="A538" s="4">
        <v>32000</v>
      </c>
      <c r="B538" s="4" t="s">
        <v>35</v>
      </c>
      <c r="C538" s="6" t="s">
        <v>89</v>
      </c>
      <c r="D538" s="4" t="s">
        <v>48</v>
      </c>
      <c r="E538" s="4">
        <v>2016</v>
      </c>
      <c r="F538" s="4">
        <v>3328</v>
      </c>
      <c r="G538" s="8">
        <v>2917563</v>
      </c>
    </row>
    <row r="539" spans="1:7" x14ac:dyDescent="0.2">
      <c r="A539" s="4">
        <v>32000</v>
      </c>
      <c r="B539" s="4" t="s">
        <v>35</v>
      </c>
      <c r="C539" s="6" t="s">
        <v>89</v>
      </c>
      <c r="D539" s="4" t="s">
        <v>48</v>
      </c>
      <c r="E539" s="4">
        <v>2017</v>
      </c>
      <c r="F539" s="4">
        <v>3589.5</v>
      </c>
      <c r="G539" s="8">
        <v>2969905</v>
      </c>
    </row>
    <row r="540" spans="1:7" x14ac:dyDescent="0.2">
      <c r="A540" s="4">
        <v>32000</v>
      </c>
      <c r="B540" s="4" t="s">
        <v>35</v>
      </c>
      <c r="C540" s="6" t="s">
        <v>89</v>
      </c>
      <c r="D540" s="4" t="s">
        <v>48</v>
      </c>
      <c r="E540" s="4">
        <v>2018</v>
      </c>
      <c r="F540" s="4">
        <v>3995.7</v>
      </c>
      <c r="G540" s="8">
        <v>3027341</v>
      </c>
    </row>
    <row r="541" spans="1:7" x14ac:dyDescent="0.2">
      <c r="A541" s="4">
        <v>32000</v>
      </c>
      <c r="B541" s="4" t="s">
        <v>35</v>
      </c>
      <c r="C541" s="6" t="s">
        <v>89</v>
      </c>
      <c r="D541" s="4" t="s">
        <v>48</v>
      </c>
      <c r="E541" s="4">
        <v>2019</v>
      </c>
      <c r="F541" s="4">
        <v>4444.1000000000004</v>
      </c>
      <c r="G541" s="8">
        <v>3080156</v>
      </c>
    </row>
    <row r="542" spans="1:7" x14ac:dyDescent="0.2">
      <c r="A542" s="4">
        <v>32000</v>
      </c>
      <c r="B542" s="4" t="s">
        <v>35</v>
      </c>
      <c r="C542" s="6" t="s">
        <v>90</v>
      </c>
      <c r="D542" s="4" t="s">
        <v>49</v>
      </c>
      <c r="E542" s="4">
        <v>2014</v>
      </c>
      <c r="F542" s="4">
        <v>2389.9</v>
      </c>
      <c r="G542" s="8">
        <v>2817628</v>
      </c>
    </row>
    <row r="543" spans="1:7" x14ac:dyDescent="0.2">
      <c r="A543" s="4">
        <v>32000</v>
      </c>
      <c r="B543" s="4" t="s">
        <v>35</v>
      </c>
      <c r="C543" s="6" t="s">
        <v>90</v>
      </c>
      <c r="D543" s="4" t="s">
        <v>49</v>
      </c>
      <c r="E543" s="4">
        <v>2015</v>
      </c>
      <c r="F543" s="4">
        <v>2505.5</v>
      </c>
      <c r="G543" s="8">
        <v>2866939</v>
      </c>
    </row>
    <row r="544" spans="1:7" x14ac:dyDescent="0.2">
      <c r="A544" s="4">
        <v>32000</v>
      </c>
      <c r="B544" s="4" t="s">
        <v>35</v>
      </c>
      <c r="C544" s="6" t="s">
        <v>90</v>
      </c>
      <c r="D544" s="4" t="s">
        <v>49</v>
      </c>
      <c r="E544" s="4">
        <v>2016</v>
      </c>
      <c r="F544" s="4">
        <v>2517.6</v>
      </c>
      <c r="G544" s="8">
        <v>2917563</v>
      </c>
    </row>
    <row r="545" spans="1:7" x14ac:dyDescent="0.2">
      <c r="A545" s="4">
        <v>32000</v>
      </c>
      <c r="B545" s="4" t="s">
        <v>35</v>
      </c>
      <c r="C545" s="6" t="s">
        <v>90</v>
      </c>
      <c r="D545" s="4" t="s">
        <v>49</v>
      </c>
      <c r="E545" s="4">
        <v>2017</v>
      </c>
      <c r="F545" s="4">
        <v>2598.4</v>
      </c>
      <c r="G545" s="8">
        <v>2969905</v>
      </c>
    </row>
    <row r="546" spans="1:7" x14ac:dyDescent="0.2">
      <c r="A546" s="4">
        <v>32000</v>
      </c>
      <c r="B546" s="4" t="s">
        <v>35</v>
      </c>
      <c r="C546" s="6" t="s">
        <v>90</v>
      </c>
      <c r="D546" s="4" t="s">
        <v>49</v>
      </c>
      <c r="E546" s="4">
        <v>2018</v>
      </c>
      <c r="F546" s="4">
        <v>2708.7</v>
      </c>
      <c r="G546" s="8">
        <v>3027341</v>
      </c>
    </row>
    <row r="547" spans="1:7" x14ac:dyDescent="0.2">
      <c r="A547" s="4">
        <v>32000</v>
      </c>
      <c r="B547" s="4" t="s">
        <v>35</v>
      </c>
      <c r="C547" s="6" t="s">
        <v>90</v>
      </c>
      <c r="D547" s="4" t="s">
        <v>49</v>
      </c>
      <c r="E547" s="4">
        <v>2019</v>
      </c>
      <c r="F547" s="4">
        <v>2798</v>
      </c>
      <c r="G547" s="8">
        <v>3080156</v>
      </c>
    </row>
    <row r="548" spans="1:7" x14ac:dyDescent="0.2">
      <c r="A548" s="4">
        <v>32000</v>
      </c>
      <c r="B548" s="4" t="s">
        <v>35</v>
      </c>
      <c r="C548" s="6" t="s">
        <v>91</v>
      </c>
      <c r="D548" s="4" t="s">
        <v>50</v>
      </c>
      <c r="E548" s="4">
        <v>2014</v>
      </c>
      <c r="F548" s="4">
        <v>23374.400000000001</v>
      </c>
      <c r="G548" s="8">
        <v>2817628</v>
      </c>
    </row>
    <row r="549" spans="1:7" x14ac:dyDescent="0.2">
      <c r="A549" s="4">
        <v>32000</v>
      </c>
      <c r="B549" s="4" t="s">
        <v>35</v>
      </c>
      <c r="C549" s="6" t="s">
        <v>91</v>
      </c>
      <c r="D549" s="4" t="s">
        <v>50</v>
      </c>
      <c r="E549" s="4">
        <v>2015</v>
      </c>
      <c r="F549" s="4">
        <v>23857.5</v>
      </c>
      <c r="G549" s="8">
        <v>2866939</v>
      </c>
    </row>
    <row r="550" spans="1:7" x14ac:dyDescent="0.2">
      <c r="A550" s="4">
        <v>32000</v>
      </c>
      <c r="B550" s="4" t="s">
        <v>35</v>
      </c>
      <c r="C550" s="6" t="s">
        <v>91</v>
      </c>
      <c r="D550" s="4" t="s">
        <v>50</v>
      </c>
      <c r="E550" s="4">
        <v>2016</v>
      </c>
      <c r="F550" s="4">
        <v>24444.7</v>
      </c>
      <c r="G550" s="8">
        <v>2917563</v>
      </c>
    </row>
    <row r="551" spans="1:7" x14ac:dyDescent="0.2">
      <c r="A551" s="4">
        <v>32000</v>
      </c>
      <c r="B551" s="4" t="s">
        <v>35</v>
      </c>
      <c r="C551" s="6" t="s">
        <v>91</v>
      </c>
      <c r="D551" s="4" t="s">
        <v>50</v>
      </c>
      <c r="E551" s="4">
        <v>2017</v>
      </c>
      <c r="F551" s="4">
        <v>25787.7</v>
      </c>
      <c r="G551" s="8">
        <v>2969905</v>
      </c>
    </row>
    <row r="552" spans="1:7" x14ac:dyDescent="0.2">
      <c r="A552" s="4">
        <v>32000</v>
      </c>
      <c r="B552" s="4" t="s">
        <v>35</v>
      </c>
      <c r="C552" s="6" t="s">
        <v>91</v>
      </c>
      <c r="D552" s="4" t="s">
        <v>50</v>
      </c>
      <c r="E552" s="4">
        <v>2018</v>
      </c>
      <c r="F552" s="4">
        <v>27060.400000000001</v>
      </c>
      <c r="G552" s="8">
        <v>3027341</v>
      </c>
    </row>
    <row r="553" spans="1:7" x14ac:dyDescent="0.2">
      <c r="A553" s="4">
        <v>32000</v>
      </c>
      <c r="B553" s="4" t="s">
        <v>35</v>
      </c>
      <c r="C553" s="6" t="s">
        <v>91</v>
      </c>
      <c r="D553" s="4" t="s">
        <v>50</v>
      </c>
      <c r="E553" s="4">
        <v>2019</v>
      </c>
      <c r="F553" s="4">
        <v>28152.7</v>
      </c>
      <c r="G553" s="8">
        <v>3080156</v>
      </c>
    </row>
    <row r="554" spans="1:7" x14ac:dyDescent="0.2">
      <c r="A554" s="4">
        <v>32000</v>
      </c>
      <c r="B554" s="4" t="s">
        <v>35</v>
      </c>
      <c r="C554" s="6" t="s">
        <v>92</v>
      </c>
      <c r="D554" s="4" t="s">
        <v>51</v>
      </c>
      <c r="E554" s="4">
        <v>2014</v>
      </c>
      <c r="F554" s="4">
        <v>8269.9</v>
      </c>
      <c r="G554" s="8">
        <v>2817628</v>
      </c>
    </row>
    <row r="555" spans="1:7" x14ac:dyDescent="0.2">
      <c r="A555" s="4">
        <v>32000</v>
      </c>
      <c r="B555" s="4" t="s">
        <v>35</v>
      </c>
      <c r="C555" s="6" t="s">
        <v>92</v>
      </c>
      <c r="D555" s="4" t="s">
        <v>51</v>
      </c>
      <c r="E555" s="4">
        <v>2015</v>
      </c>
      <c r="F555" s="4">
        <v>8685.5</v>
      </c>
      <c r="G555" s="8">
        <v>2866939</v>
      </c>
    </row>
    <row r="556" spans="1:7" x14ac:dyDescent="0.2">
      <c r="A556" s="4">
        <v>32000</v>
      </c>
      <c r="B556" s="4" t="s">
        <v>35</v>
      </c>
      <c r="C556" s="6" t="s">
        <v>92</v>
      </c>
      <c r="D556" s="4" t="s">
        <v>51</v>
      </c>
      <c r="E556" s="4">
        <v>2016</v>
      </c>
      <c r="F556" s="4">
        <v>8950.5</v>
      </c>
      <c r="G556" s="8">
        <v>2917563</v>
      </c>
    </row>
    <row r="557" spans="1:7" x14ac:dyDescent="0.2">
      <c r="A557" s="4">
        <v>32000</v>
      </c>
      <c r="B557" s="4" t="s">
        <v>35</v>
      </c>
      <c r="C557" s="6" t="s">
        <v>92</v>
      </c>
      <c r="D557" s="4" t="s">
        <v>51</v>
      </c>
      <c r="E557" s="4">
        <v>2017</v>
      </c>
      <c r="F557" s="4">
        <v>9295.4</v>
      </c>
      <c r="G557" s="8">
        <v>2969905</v>
      </c>
    </row>
    <row r="558" spans="1:7" x14ac:dyDescent="0.2">
      <c r="A558" s="4">
        <v>32000</v>
      </c>
      <c r="B558" s="4" t="s">
        <v>35</v>
      </c>
      <c r="C558" s="6" t="s">
        <v>92</v>
      </c>
      <c r="D558" s="4" t="s">
        <v>51</v>
      </c>
      <c r="E558" s="4">
        <v>2018</v>
      </c>
      <c r="F558" s="4">
        <v>9676.2999999999993</v>
      </c>
      <c r="G558" s="8">
        <v>3027341</v>
      </c>
    </row>
    <row r="559" spans="1:7" x14ac:dyDescent="0.2">
      <c r="A559" s="4">
        <v>32000</v>
      </c>
      <c r="B559" s="4" t="s">
        <v>35</v>
      </c>
      <c r="C559" s="6" t="s">
        <v>92</v>
      </c>
      <c r="D559" s="4" t="s">
        <v>51</v>
      </c>
      <c r="E559" s="4">
        <v>2019</v>
      </c>
      <c r="F559" s="4">
        <v>10064.1</v>
      </c>
      <c r="G559" s="8">
        <v>3080156</v>
      </c>
    </row>
    <row r="560" spans="1:7" x14ac:dyDescent="0.2">
      <c r="A560" s="4">
        <v>32000</v>
      </c>
      <c r="B560" s="4" t="s">
        <v>35</v>
      </c>
      <c r="C560" s="6" t="s">
        <v>93</v>
      </c>
      <c r="D560" s="4" t="s">
        <v>52</v>
      </c>
      <c r="E560" s="4">
        <v>2014</v>
      </c>
      <c r="F560" s="4">
        <v>3308</v>
      </c>
      <c r="G560" s="8">
        <v>2817628</v>
      </c>
    </row>
    <row r="561" spans="1:7" x14ac:dyDescent="0.2">
      <c r="A561" s="4">
        <v>32000</v>
      </c>
      <c r="B561" s="4" t="s">
        <v>35</v>
      </c>
      <c r="C561" s="6" t="s">
        <v>93</v>
      </c>
      <c r="D561" s="4" t="s">
        <v>52</v>
      </c>
      <c r="E561" s="4">
        <v>2015</v>
      </c>
      <c r="F561" s="4">
        <v>3373.8</v>
      </c>
      <c r="G561" s="8">
        <v>2866939</v>
      </c>
    </row>
    <row r="562" spans="1:7" x14ac:dyDescent="0.2">
      <c r="A562" s="4">
        <v>32000</v>
      </c>
      <c r="B562" s="4" t="s">
        <v>35</v>
      </c>
      <c r="C562" s="6" t="s">
        <v>93</v>
      </c>
      <c r="D562" s="4" t="s">
        <v>52</v>
      </c>
      <c r="E562" s="4">
        <v>2016</v>
      </c>
      <c r="F562" s="4">
        <v>3402.7</v>
      </c>
      <c r="G562" s="8">
        <v>2917563</v>
      </c>
    </row>
    <row r="563" spans="1:7" x14ac:dyDescent="0.2">
      <c r="A563" s="4">
        <v>32000</v>
      </c>
      <c r="B563" s="4" t="s">
        <v>35</v>
      </c>
      <c r="C563" s="6" t="s">
        <v>93</v>
      </c>
      <c r="D563" s="4" t="s">
        <v>52</v>
      </c>
      <c r="E563" s="4">
        <v>2017</v>
      </c>
      <c r="F563" s="4">
        <v>3372.4</v>
      </c>
      <c r="G563" s="8">
        <v>2969905</v>
      </c>
    </row>
    <row r="564" spans="1:7" x14ac:dyDescent="0.2">
      <c r="A564" s="4">
        <v>32000</v>
      </c>
      <c r="B564" s="4" t="s">
        <v>35</v>
      </c>
      <c r="C564" s="6" t="s">
        <v>93</v>
      </c>
      <c r="D564" s="4" t="s">
        <v>52</v>
      </c>
      <c r="E564" s="4">
        <v>2018</v>
      </c>
      <c r="F564" s="4">
        <v>3538</v>
      </c>
      <c r="G564" s="8">
        <v>3027341</v>
      </c>
    </row>
    <row r="565" spans="1:7" x14ac:dyDescent="0.2">
      <c r="A565" s="4">
        <v>32000</v>
      </c>
      <c r="B565" s="4" t="s">
        <v>35</v>
      </c>
      <c r="C565" s="6" t="s">
        <v>93</v>
      </c>
      <c r="D565" s="4" t="s">
        <v>52</v>
      </c>
      <c r="E565" s="4">
        <v>2019</v>
      </c>
      <c r="F565" s="4">
        <v>3670.3</v>
      </c>
      <c r="G565" s="8">
        <v>3080156</v>
      </c>
    </row>
    <row r="566" spans="1:7" x14ac:dyDescent="0.2">
      <c r="A566" s="4">
        <v>32000</v>
      </c>
      <c r="B566" s="4" t="s">
        <v>35</v>
      </c>
      <c r="C566" s="6" t="s">
        <v>94</v>
      </c>
      <c r="D566" s="4" t="s">
        <v>53</v>
      </c>
      <c r="E566" s="4">
        <v>2014</v>
      </c>
      <c r="F566" s="4">
        <v>3302.6</v>
      </c>
      <c r="G566" s="8">
        <v>2817628</v>
      </c>
    </row>
    <row r="567" spans="1:7" x14ac:dyDescent="0.2">
      <c r="A567" s="4">
        <v>32000</v>
      </c>
      <c r="B567" s="4" t="s">
        <v>35</v>
      </c>
      <c r="C567" s="6" t="s">
        <v>94</v>
      </c>
      <c r="D567" s="4" t="s">
        <v>53</v>
      </c>
      <c r="E567" s="4">
        <v>2015</v>
      </c>
      <c r="F567" s="4">
        <v>2609.4</v>
      </c>
      <c r="G567" s="8">
        <v>2866939</v>
      </c>
    </row>
    <row r="568" spans="1:7" x14ac:dyDescent="0.2">
      <c r="A568" s="4">
        <v>32000</v>
      </c>
      <c r="B568" s="4" t="s">
        <v>35</v>
      </c>
      <c r="C568" s="6" t="s">
        <v>94</v>
      </c>
      <c r="D568" s="4" t="s">
        <v>53</v>
      </c>
      <c r="E568" s="4">
        <v>2016</v>
      </c>
      <c r="F568" s="4">
        <v>2375.5</v>
      </c>
      <c r="G568" s="8">
        <v>2917563</v>
      </c>
    </row>
    <row r="569" spans="1:7" x14ac:dyDescent="0.2">
      <c r="A569" s="4">
        <v>32000</v>
      </c>
      <c r="B569" s="4" t="s">
        <v>35</v>
      </c>
      <c r="C569" s="6" t="s">
        <v>94</v>
      </c>
      <c r="D569" s="4" t="s">
        <v>53</v>
      </c>
      <c r="E569" s="4">
        <v>2017</v>
      </c>
      <c r="F569" s="4">
        <v>2770.7</v>
      </c>
      <c r="G569" s="8">
        <v>2969905</v>
      </c>
    </row>
    <row r="570" spans="1:7" x14ac:dyDescent="0.2">
      <c r="A570" s="4">
        <v>32000</v>
      </c>
      <c r="B570" s="4" t="s">
        <v>35</v>
      </c>
      <c r="C570" s="6" t="s">
        <v>94</v>
      </c>
      <c r="D570" s="4" t="s">
        <v>53</v>
      </c>
      <c r="E570" s="4">
        <v>2018</v>
      </c>
      <c r="F570" s="4">
        <v>3087.1</v>
      </c>
      <c r="G570" s="8">
        <v>3027341</v>
      </c>
    </row>
    <row r="571" spans="1:7" x14ac:dyDescent="0.2">
      <c r="A571" s="4">
        <v>32000</v>
      </c>
      <c r="B571" s="4" t="s">
        <v>35</v>
      </c>
      <c r="C571" s="6" t="s">
        <v>94</v>
      </c>
      <c r="D571" s="4" t="s">
        <v>53</v>
      </c>
      <c r="E571" s="4">
        <v>2019</v>
      </c>
      <c r="F571" s="4">
        <v>2909.5</v>
      </c>
      <c r="G571" s="8">
        <v>3080156</v>
      </c>
    </row>
    <row r="572" spans="1:7" x14ac:dyDescent="0.2">
      <c r="A572" s="4">
        <v>32000</v>
      </c>
      <c r="B572" s="4" t="s">
        <v>35</v>
      </c>
      <c r="C572" s="6" t="s">
        <v>95</v>
      </c>
      <c r="D572" s="4" t="s">
        <v>54</v>
      </c>
      <c r="E572" s="4">
        <v>2014</v>
      </c>
      <c r="F572" s="4">
        <v>8494</v>
      </c>
      <c r="G572" s="8">
        <v>2817628</v>
      </c>
    </row>
    <row r="573" spans="1:7" x14ac:dyDescent="0.2">
      <c r="A573" s="4">
        <v>32000</v>
      </c>
      <c r="B573" s="4" t="s">
        <v>35</v>
      </c>
      <c r="C573" s="6" t="s">
        <v>95</v>
      </c>
      <c r="D573" s="4" t="s">
        <v>54</v>
      </c>
      <c r="E573" s="4">
        <v>2015</v>
      </c>
      <c r="F573" s="4">
        <v>9188.7999999999993</v>
      </c>
      <c r="G573" s="8">
        <v>2866939</v>
      </c>
    </row>
    <row r="574" spans="1:7" x14ac:dyDescent="0.2">
      <c r="A574" s="4">
        <v>32000</v>
      </c>
      <c r="B574" s="4" t="s">
        <v>35</v>
      </c>
      <c r="C574" s="6" t="s">
        <v>95</v>
      </c>
      <c r="D574" s="4" t="s">
        <v>54</v>
      </c>
      <c r="E574" s="4">
        <v>2016</v>
      </c>
      <c r="F574" s="4">
        <v>9716</v>
      </c>
      <c r="G574" s="8">
        <v>2917563</v>
      </c>
    </row>
    <row r="575" spans="1:7" x14ac:dyDescent="0.2">
      <c r="A575" s="4">
        <v>32000</v>
      </c>
      <c r="B575" s="4" t="s">
        <v>35</v>
      </c>
      <c r="C575" s="6" t="s">
        <v>95</v>
      </c>
      <c r="D575" s="4" t="s">
        <v>54</v>
      </c>
      <c r="E575" s="4">
        <v>2017</v>
      </c>
      <c r="F575" s="4">
        <v>10349.200000000001</v>
      </c>
      <c r="G575" s="8">
        <v>2969905</v>
      </c>
    </row>
    <row r="576" spans="1:7" x14ac:dyDescent="0.2">
      <c r="A576" s="4">
        <v>32000</v>
      </c>
      <c r="B576" s="4" t="s">
        <v>35</v>
      </c>
      <c r="C576" s="6" t="s">
        <v>95</v>
      </c>
      <c r="D576" s="4" t="s">
        <v>54</v>
      </c>
      <c r="E576" s="4">
        <v>2018</v>
      </c>
      <c r="F576" s="4">
        <v>10759.1</v>
      </c>
      <c r="G576" s="8">
        <v>3027341</v>
      </c>
    </row>
    <row r="577" spans="1:7" x14ac:dyDescent="0.2">
      <c r="A577" s="4">
        <v>32000</v>
      </c>
      <c r="B577" s="4" t="s">
        <v>35</v>
      </c>
      <c r="C577" s="6" t="s">
        <v>95</v>
      </c>
      <c r="D577" s="4" t="s">
        <v>54</v>
      </c>
      <c r="E577" s="4">
        <v>2019</v>
      </c>
      <c r="F577" s="4">
        <v>11508.9</v>
      </c>
      <c r="G577" s="8">
        <v>3080156</v>
      </c>
    </row>
    <row r="578" spans="1:7" x14ac:dyDescent="0.2">
      <c r="A578" s="4">
        <v>32000</v>
      </c>
      <c r="B578" s="4" t="s">
        <v>35</v>
      </c>
      <c r="C578" s="5" t="s">
        <v>96</v>
      </c>
      <c r="D578" s="4" t="s">
        <v>55</v>
      </c>
      <c r="E578" s="4">
        <v>2014</v>
      </c>
      <c r="F578" s="4">
        <v>71016.600000000006</v>
      </c>
      <c r="G578" s="8">
        <v>2817628</v>
      </c>
    </row>
    <row r="579" spans="1:7" x14ac:dyDescent="0.2">
      <c r="A579" s="4">
        <v>32000</v>
      </c>
      <c r="B579" s="4" t="s">
        <v>35</v>
      </c>
      <c r="C579" s="5" t="s">
        <v>96</v>
      </c>
      <c r="D579" s="4" t="s">
        <v>55</v>
      </c>
      <c r="E579" s="4">
        <v>2015</v>
      </c>
      <c r="F579" s="4">
        <v>74789.7</v>
      </c>
      <c r="G579" s="8">
        <v>2866939</v>
      </c>
    </row>
    <row r="580" spans="1:7" x14ac:dyDescent="0.2">
      <c r="A580" s="4">
        <v>32000</v>
      </c>
      <c r="B580" s="4" t="s">
        <v>35</v>
      </c>
      <c r="C580" s="5" t="s">
        <v>96</v>
      </c>
      <c r="D580" s="4" t="s">
        <v>55</v>
      </c>
      <c r="E580" s="4">
        <v>2016</v>
      </c>
      <c r="F580" s="4">
        <v>78607.399999999994</v>
      </c>
      <c r="G580" s="8">
        <v>2917563</v>
      </c>
    </row>
    <row r="581" spans="1:7" x14ac:dyDescent="0.2">
      <c r="A581" s="4">
        <v>32000</v>
      </c>
      <c r="B581" s="4" t="s">
        <v>35</v>
      </c>
      <c r="C581" s="5" t="s">
        <v>96</v>
      </c>
      <c r="D581" s="4" t="s">
        <v>55</v>
      </c>
      <c r="E581" s="4">
        <v>2017</v>
      </c>
      <c r="F581" s="4">
        <v>82298</v>
      </c>
      <c r="G581" s="8">
        <v>2969905</v>
      </c>
    </row>
    <row r="582" spans="1:7" x14ac:dyDescent="0.2">
      <c r="A582" s="4">
        <v>32000</v>
      </c>
      <c r="B582" s="4" t="s">
        <v>35</v>
      </c>
      <c r="C582" s="5" t="s">
        <v>96</v>
      </c>
      <c r="D582" s="4" t="s">
        <v>55</v>
      </c>
      <c r="E582" s="4">
        <v>2018</v>
      </c>
      <c r="F582" s="4">
        <v>86519.5</v>
      </c>
      <c r="G582" s="8">
        <v>3027341</v>
      </c>
    </row>
    <row r="583" spans="1:7" x14ac:dyDescent="0.2">
      <c r="A583" s="4">
        <v>32000</v>
      </c>
      <c r="B583" s="4" t="s">
        <v>35</v>
      </c>
      <c r="C583" s="5" t="s">
        <v>96</v>
      </c>
      <c r="D583" s="4" t="s">
        <v>55</v>
      </c>
      <c r="E583" s="4">
        <v>2019</v>
      </c>
      <c r="F583" s="4">
        <v>89414.9</v>
      </c>
      <c r="G583" s="8">
        <v>3080156</v>
      </c>
    </row>
    <row r="584" spans="1:7" x14ac:dyDescent="0.2">
      <c r="A584" s="4">
        <v>32000</v>
      </c>
      <c r="B584" s="4" t="s">
        <v>35</v>
      </c>
      <c r="C584" s="6" t="s">
        <v>98</v>
      </c>
      <c r="D584" s="4" t="s">
        <v>56</v>
      </c>
      <c r="E584" s="4">
        <v>2014</v>
      </c>
      <c r="F584" s="4">
        <v>68191.199999999997</v>
      </c>
      <c r="G584" s="8">
        <v>2817628</v>
      </c>
    </row>
    <row r="585" spans="1:7" x14ac:dyDescent="0.2">
      <c r="A585" s="4">
        <v>32000</v>
      </c>
      <c r="B585" s="4" t="s">
        <v>35</v>
      </c>
      <c r="C585" s="6" t="s">
        <v>98</v>
      </c>
      <c r="D585" s="4" t="s">
        <v>56</v>
      </c>
      <c r="E585" s="4">
        <v>2015</v>
      </c>
      <c r="F585" s="4">
        <v>71766.100000000006</v>
      </c>
      <c r="G585" s="8">
        <v>2866939</v>
      </c>
    </row>
    <row r="586" spans="1:7" x14ac:dyDescent="0.2">
      <c r="A586" s="4">
        <v>32000</v>
      </c>
      <c r="B586" s="4" t="s">
        <v>35</v>
      </c>
      <c r="C586" s="6" t="s">
        <v>98</v>
      </c>
      <c r="D586" s="4" t="s">
        <v>56</v>
      </c>
      <c r="E586" s="4">
        <v>2016</v>
      </c>
      <c r="F586" s="4">
        <v>75230.3</v>
      </c>
      <c r="G586" s="8">
        <v>2917563</v>
      </c>
    </row>
    <row r="587" spans="1:7" x14ac:dyDescent="0.2">
      <c r="A587" s="4">
        <v>32000</v>
      </c>
      <c r="B587" s="4" t="s">
        <v>35</v>
      </c>
      <c r="C587" s="6" t="s">
        <v>98</v>
      </c>
      <c r="D587" s="4" t="s">
        <v>56</v>
      </c>
      <c r="E587" s="4">
        <v>2017</v>
      </c>
      <c r="F587" s="4">
        <v>78827.899999999994</v>
      </c>
      <c r="G587" s="8">
        <v>2969905</v>
      </c>
    </row>
    <row r="588" spans="1:7" x14ac:dyDescent="0.2">
      <c r="A588" s="4">
        <v>32000</v>
      </c>
      <c r="B588" s="4" t="s">
        <v>35</v>
      </c>
      <c r="C588" s="6" t="s">
        <v>98</v>
      </c>
      <c r="D588" s="4" t="s">
        <v>56</v>
      </c>
      <c r="E588" s="4">
        <v>2018</v>
      </c>
      <c r="F588" s="4">
        <v>82854.5</v>
      </c>
      <c r="G588" s="8">
        <v>3027341</v>
      </c>
    </row>
    <row r="589" spans="1:7" x14ac:dyDescent="0.2">
      <c r="A589" s="4">
        <v>32000</v>
      </c>
      <c r="B589" s="4" t="s">
        <v>35</v>
      </c>
      <c r="C589" s="6" t="s">
        <v>98</v>
      </c>
      <c r="D589" s="4" t="s">
        <v>56</v>
      </c>
      <c r="E589" s="4">
        <v>2019</v>
      </c>
      <c r="F589" s="4">
        <v>85783.1</v>
      </c>
      <c r="G589" s="8">
        <v>3080156</v>
      </c>
    </row>
    <row r="590" spans="1:7" x14ac:dyDescent="0.2">
      <c r="A590" s="4">
        <v>32000</v>
      </c>
      <c r="B590" s="4" t="s">
        <v>35</v>
      </c>
      <c r="C590" s="6" t="s">
        <v>97</v>
      </c>
      <c r="D590" s="4" t="s">
        <v>57</v>
      </c>
      <c r="E590" s="4">
        <v>2014</v>
      </c>
      <c r="F590" s="4">
        <v>19612.7</v>
      </c>
      <c r="G590" s="8">
        <v>2817628</v>
      </c>
    </row>
    <row r="591" spans="1:7" x14ac:dyDescent="0.2">
      <c r="A591" s="4">
        <v>32000</v>
      </c>
      <c r="B591" s="4" t="s">
        <v>35</v>
      </c>
      <c r="C591" s="6" t="s">
        <v>97</v>
      </c>
      <c r="D591" s="4" t="s">
        <v>57</v>
      </c>
      <c r="E591" s="4">
        <v>2015</v>
      </c>
      <c r="F591" s="4">
        <v>20662.7</v>
      </c>
      <c r="G591" s="8">
        <v>2866939</v>
      </c>
    </row>
    <row r="592" spans="1:7" x14ac:dyDescent="0.2">
      <c r="A592" s="4">
        <v>32000</v>
      </c>
      <c r="B592" s="4" t="s">
        <v>35</v>
      </c>
      <c r="C592" s="6" t="s">
        <v>97</v>
      </c>
      <c r="D592" s="4" t="s">
        <v>57</v>
      </c>
      <c r="E592" s="4">
        <v>2016</v>
      </c>
      <c r="F592" s="4">
        <v>21322.400000000001</v>
      </c>
      <c r="G592" s="8">
        <v>2917563</v>
      </c>
    </row>
    <row r="593" spans="1:7" x14ac:dyDescent="0.2">
      <c r="A593" s="4">
        <v>32000</v>
      </c>
      <c r="B593" s="4" t="s">
        <v>35</v>
      </c>
      <c r="C593" s="6" t="s">
        <v>97</v>
      </c>
      <c r="D593" s="4" t="s">
        <v>57</v>
      </c>
      <c r="E593" s="4">
        <v>2017</v>
      </c>
      <c r="F593" s="4">
        <v>22033.9</v>
      </c>
      <c r="G593" s="8">
        <v>2969905</v>
      </c>
    </row>
    <row r="594" spans="1:7" x14ac:dyDescent="0.2">
      <c r="A594" s="4">
        <v>32000</v>
      </c>
      <c r="B594" s="4" t="s">
        <v>35</v>
      </c>
      <c r="C594" s="6" t="s">
        <v>97</v>
      </c>
      <c r="D594" s="4" t="s">
        <v>57</v>
      </c>
      <c r="E594" s="4">
        <v>2018</v>
      </c>
      <c r="F594" s="4">
        <v>22768.7</v>
      </c>
      <c r="G594" s="8">
        <v>3027341</v>
      </c>
    </row>
    <row r="595" spans="1:7" x14ac:dyDescent="0.2">
      <c r="A595" s="4">
        <v>32000</v>
      </c>
      <c r="B595" s="4" t="s">
        <v>35</v>
      </c>
      <c r="C595" s="6" t="s">
        <v>97</v>
      </c>
      <c r="D595" s="4" t="s">
        <v>57</v>
      </c>
      <c r="E595" s="4">
        <v>2019</v>
      </c>
      <c r="F595" s="4">
        <v>23758.7</v>
      </c>
      <c r="G595" s="8">
        <v>3080156</v>
      </c>
    </row>
    <row r="596" spans="1:7" x14ac:dyDescent="0.2">
      <c r="A596" s="4">
        <v>32000</v>
      </c>
      <c r="B596" s="4" t="s">
        <v>35</v>
      </c>
      <c r="C596" s="6" t="s">
        <v>99</v>
      </c>
      <c r="D596" s="4" t="s">
        <v>58</v>
      </c>
      <c r="E596" s="4">
        <v>2014</v>
      </c>
      <c r="F596" s="4">
        <v>13739.7</v>
      </c>
      <c r="G596" s="8">
        <v>2817628</v>
      </c>
    </row>
    <row r="597" spans="1:7" x14ac:dyDescent="0.2">
      <c r="A597" s="4">
        <v>32000</v>
      </c>
      <c r="B597" s="4" t="s">
        <v>35</v>
      </c>
      <c r="C597" s="6" t="s">
        <v>99</v>
      </c>
      <c r="D597" s="4" t="s">
        <v>58</v>
      </c>
      <c r="E597" s="4">
        <v>2015</v>
      </c>
      <c r="F597" s="4">
        <v>14525.8</v>
      </c>
      <c r="G597" s="8">
        <v>2866939</v>
      </c>
    </row>
    <row r="598" spans="1:7" x14ac:dyDescent="0.2">
      <c r="A598" s="4">
        <v>32000</v>
      </c>
      <c r="B598" s="4" t="s">
        <v>35</v>
      </c>
      <c r="C598" s="6" t="s">
        <v>99</v>
      </c>
      <c r="D598" s="4" t="s">
        <v>58</v>
      </c>
      <c r="E598" s="4">
        <v>2016</v>
      </c>
      <c r="F598" s="4">
        <v>15505</v>
      </c>
      <c r="G598" s="8">
        <v>2917563</v>
      </c>
    </row>
    <row r="599" spans="1:7" x14ac:dyDescent="0.2">
      <c r="A599" s="4">
        <v>32000</v>
      </c>
      <c r="B599" s="4" t="s">
        <v>35</v>
      </c>
      <c r="C599" s="6" t="s">
        <v>99</v>
      </c>
      <c r="D599" s="4" t="s">
        <v>58</v>
      </c>
      <c r="E599" s="4">
        <v>2017</v>
      </c>
      <c r="F599" s="4">
        <v>16342</v>
      </c>
      <c r="G599" s="8">
        <v>2969905</v>
      </c>
    </row>
    <row r="600" spans="1:7" x14ac:dyDescent="0.2">
      <c r="A600" s="4">
        <v>32000</v>
      </c>
      <c r="B600" s="4" t="s">
        <v>35</v>
      </c>
      <c r="C600" s="6" t="s">
        <v>99</v>
      </c>
      <c r="D600" s="4" t="s">
        <v>58</v>
      </c>
      <c r="E600" s="4">
        <v>2018</v>
      </c>
      <c r="F600" s="4">
        <v>17200</v>
      </c>
      <c r="G600" s="8">
        <v>3027341</v>
      </c>
    </row>
    <row r="601" spans="1:7" x14ac:dyDescent="0.2">
      <c r="A601" s="4">
        <v>32000</v>
      </c>
      <c r="B601" s="4" t="s">
        <v>35</v>
      </c>
      <c r="C601" s="6" t="s">
        <v>99</v>
      </c>
      <c r="D601" s="4" t="s">
        <v>58</v>
      </c>
      <c r="E601" s="4">
        <v>2019</v>
      </c>
      <c r="F601" s="4">
        <v>17999.099999999999</v>
      </c>
      <c r="G601" s="8">
        <v>3080156</v>
      </c>
    </row>
    <row r="602" spans="1:7" x14ac:dyDescent="0.2">
      <c r="A602" s="4">
        <v>32000</v>
      </c>
      <c r="B602" s="4" t="s">
        <v>35</v>
      </c>
      <c r="C602" s="6" t="s">
        <v>100</v>
      </c>
      <c r="D602" s="4" t="s">
        <v>59</v>
      </c>
      <c r="E602" s="4">
        <v>2014</v>
      </c>
      <c r="F602" s="4">
        <v>2779.9</v>
      </c>
      <c r="G602" s="8">
        <v>2817628</v>
      </c>
    </row>
    <row r="603" spans="1:7" x14ac:dyDescent="0.2">
      <c r="A603" s="4">
        <v>32000</v>
      </c>
      <c r="B603" s="4" t="s">
        <v>35</v>
      </c>
      <c r="C603" s="6" t="s">
        <v>100</v>
      </c>
      <c r="D603" s="4" t="s">
        <v>59</v>
      </c>
      <c r="E603" s="4">
        <v>2015</v>
      </c>
      <c r="F603" s="4">
        <v>2777.5</v>
      </c>
      <c r="G603" s="8">
        <v>2866939</v>
      </c>
    </row>
    <row r="604" spans="1:7" x14ac:dyDescent="0.2">
      <c r="A604" s="4">
        <v>32000</v>
      </c>
      <c r="B604" s="4" t="s">
        <v>35</v>
      </c>
      <c r="C604" s="6" t="s">
        <v>100</v>
      </c>
      <c r="D604" s="4" t="s">
        <v>59</v>
      </c>
      <c r="E604" s="4">
        <v>2016</v>
      </c>
      <c r="F604" s="4">
        <v>2819.7</v>
      </c>
      <c r="G604" s="8">
        <v>2917563</v>
      </c>
    </row>
    <row r="605" spans="1:7" x14ac:dyDescent="0.2">
      <c r="A605" s="4">
        <v>32000</v>
      </c>
      <c r="B605" s="4" t="s">
        <v>35</v>
      </c>
      <c r="C605" s="6" t="s">
        <v>100</v>
      </c>
      <c r="D605" s="4" t="s">
        <v>59</v>
      </c>
      <c r="E605" s="4">
        <v>2017</v>
      </c>
      <c r="F605" s="4">
        <v>3012.7</v>
      </c>
      <c r="G605" s="8">
        <v>2969905</v>
      </c>
    </row>
    <row r="606" spans="1:7" x14ac:dyDescent="0.2">
      <c r="A606" s="4">
        <v>32000</v>
      </c>
      <c r="B606" s="4" t="s">
        <v>35</v>
      </c>
      <c r="C606" s="6" t="s">
        <v>100</v>
      </c>
      <c r="D606" s="4" t="s">
        <v>59</v>
      </c>
      <c r="E606" s="4">
        <v>2018</v>
      </c>
      <c r="F606" s="4">
        <v>3195.8</v>
      </c>
      <c r="G606" s="8">
        <v>3027341</v>
      </c>
    </row>
    <row r="607" spans="1:7" x14ac:dyDescent="0.2">
      <c r="A607" s="4">
        <v>32000</v>
      </c>
      <c r="B607" s="4" t="s">
        <v>35</v>
      </c>
      <c r="C607" s="6" t="s">
        <v>100</v>
      </c>
      <c r="D607" s="4" t="s">
        <v>59</v>
      </c>
      <c r="E607" s="4">
        <v>2019</v>
      </c>
      <c r="F607" s="4">
        <v>3282.5</v>
      </c>
      <c r="G607" s="8">
        <v>3080156</v>
      </c>
    </row>
    <row r="608" spans="1:7" x14ac:dyDescent="0.2">
      <c r="A608" s="4">
        <v>32000</v>
      </c>
      <c r="B608" s="4" t="s">
        <v>35</v>
      </c>
      <c r="C608" s="6" t="s">
        <v>102</v>
      </c>
      <c r="D608" s="4" t="s">
        <v>60</v>
      </c>
      <c r="E608" s="4">
        <v>2014</v>
      </c>
      <c r="F608" s="4">
        <v>3937.2</v>
      </c>
      <c r="G608" s="8">
        <v>2817628</v>
      </c>
    </row>
    <row r="609" spans="1:7" x14ac:dyDescent="0.2">
      <c r="A609" s="4">
        <v>32000</v>
      </c>
      <c r="B609" s="4" t="s">
        <v>35</v>
      </c>
      <c r="C609" s="6" t="s">
        <v>102</v>
      </c>
      <c r="D609" s="4" t="s">
        <v>60</v>
      </c>
      <c r="E609" s="4">
        <v>2015</v>
      </c>
      <c r="F609" s="4">
        <v>4103.6000000000004</v>
      </c>
      <c r="G609" s="8">
        <v>2866939</v>
      </c>
    </row>
    <row r="610" spans="1:7" x14ac:dyDescent="0.2">
      <c r="A610" s="4">
        <v>32000</v>
      </c>
      <c r="B610" s="4" t="s">
        <v>35</v>
      </c>
      <c r="C610" s="6" t="s">
        <v>102</v>
      </c>
      <c r="D610" s="4" t="s">
        <v>60</v>
      </c>
      <c r="E610" s="4">
        <v>2016</v>
      </c>
      <c r="F610" s="4">
        <v>4252.5</v>
      </c>
      <c r="G610" s="8">
        <v>2917563</v>
      </c>
    </row>
    <row r="611" spans="1:7" x14ac:dyDescent="0.2">
      <c r="A611" s="4">
        <v>32000</v>
      </c>
      <c r="B611" s="4" t="s">
        <v>35</v>
      </c>
      <c r="C611" s="6" t="s">
        <v>102</v>
      </c>
      <c r="D611" s="4" t="s">
        <v>60</v>
      </c>
      <c r="E611" s="4">
        <v>2017</v>
      </c>
      <c r="F611" s="4">
        <v>4319.8999999999996</v>
      </c>
      <c r="G611" s="8">
        <v>2969905</v>
      </c>
    </row>
    <row r="612" spans="1:7" x14ac:dyDescent="0.2">
      <c r="A612" s="4">
        <v>32000</v>
      </c>
      <c r="B612" s="4" t="s">
        <v>35</v>
      </c>
      <c r="C612" s="6" t="s">
        <v>102</v>
      </c>
      <c r="D612" s="4" t="s">
        <v>60</v>
      </c>
      <c r="E612" s="4">
        <v>2018</v>
      </c>
      <c r="F612" s="4">
        <v>4569.3999999999996</v>
      </c>
      <c r="G612" s="8">
        <v>3027341</v>
      </c>
    </row>
    <row r="613" spans="1:7" x14ac:dyDescent="0.2">
      <c r="A613" s="4">
        <v>32000</v>
      </c>
      <c r="B613" s="4" t="s">
        <v>35</v>
      </c>
      <c r="C613" s="6" t="s">
        <v>102</v>
      </c>
      <c r="D613" s="4" t="s">
        <v>60</v>
      </c>
      <c r="E613" s="4">
        <v>2019</v>
      </c>
      <c r="F613" s="4">
        <v>4711.8999999999996</v>
      </c>
      <c r="G613" s="8">
        <v>3080156</v>
      </c>
    </row>
    <row r="614" spans="1:7" x14ac:dyDescent="0.2">
      <c r="A614" s="4">
        <v>32000</v>
      </c>
      <c r="B614" s="4" t="s">
        <v>35</v>
      </c>
      <c r="C614" s="6" t="s">
        <v>103</v>
      </c>
      <c r="D614" s="4" t="s">
        <v>61</v>
      </c>
      <c r="E614" s="4">
        <v>2014</v>
      </c>
      <c r="F614" s="4">
        <v>5098.2</v>
      </c>
      <c r="G614" s="8">
        <v>2817628</v>
      </c>
    </row>
    <row r="615" spans="1:7" x14ac:dyDescent="0.2">
      <c r="A615" s="4">
        <v>32000</v>
      </c>
      <c r="B615" s="4" t="s">
        <v>35</v>
      </c>
      <c r="C615" s="6" t="s">
        <v>103</v>
      </c>
      <c r="D615" s="4" t="s">
        <v>61</v>
      </c>
      <c r="E615" s="4">
        <v>2015</v>
      </c>
      <c r="F615" s="4">
        <v>5319.9</v>
      </c>
      <c r="G615" s="8">
        <v>2866939</v>
      </c>
    </row>
    <row r="616" spans="1:7" x14ac:dyDescent="0.2">
      <c r="A616" s="4">
        <v>32000</v>
      </c>
      <c r="B616" s="4" t="s">
        <v>35</v>
      </c>
      <c r="C616" s="6" t="s">
        <v>103</v>
      </c>
      <c r="D616" s="4" t="s">
        <v>61</v>
      </c>
      <c r="E616" s="4">
        <v>2016</v>
      </c>
      <c r="F616" s="4">
        <v>5483</v>
      </c>
      <c r="G616" s="8">
        <v>2917563</v>
      </c>
    </row>
    <row r="617" spans="1:7" x14ac:dyDescent="0.2">
      <c r="A617" s="4">
        <v>32000</v>
      </c>
      <c r="B617" s="4" t="s">
        <v>35</v>
      </c>
      <c r="C617" s="6" t="s">
        <v>103</v>
      </c>
      <c r="D617" s="4" t="s">
        <v>61</v>
      </c>
      <c r="E617" s="4">
        <v>2017</v>
      </c>
      <c r="F617" s="4">
        <v>5653</v>
      </c>
      <c r="G617" s="8">
        <v>2969905</v>
      </c>
    </row>
    <row r="618" spans="1:7" x14ac:dyDescent="0.2">
      <c r="A618" s="4">
        <v>32000</v>
      </c>
      <c r="B618" s="4" t="s">
        <v>35</v>
      </c>
      <c r="C618" s="6" t="s">
        <v>103</v>
      </c>
      <c r="D618" s="4" t="s">
        <v>61</v>
      </c>
      <c r="E618" s="4">
        <v>2018</v>
      </c>
      <c r="F618" s="4">
        <v>5794.3</v>
      </c>
      <c r="G618" s="8">
        <v>3027341</v>
      </c>
    </row>
    <row r="619" spans="1:7" x14ac:dyDescent="0.2">
      <c r="A619" s="4">
        <v>32000</v>
      </c>
      <c r="B619" s="4" t="s">
        <v>35</v>
      </c>
      <c r="C619" s="6" t="s">
        <v>103</v>
      </c>
      <c r="D619" s="4" t="s">
        <v>61</v>
      </c>
      <c r="E619" s="4">
        <v>2019</v>
      </c>
      <c r="F619" s="4">
        <v>5871.3</v>
      </c>
      <c r="G619" s="8">
        <v>3080156</v>
      </c>
    </row>
    <row r="620" spans="1:7" x14ac:dyDescent="0.2">
      <c r="A620" s="4">
        <v>32000</v>
      </c>
      <c r="B620" s="4" t="s">
        <v>35</v>
      </c>
      <c r="C620" s="6" t="s">
        <v>101</v>
      </c>
      <c r="D620" s="4" t="s">
        <v>62</v>
      </c>
      <c r="E620" s="4">
        <v>2014</v>
      </c>
      <c r="F620" s="4">
        <v>17133.8</v>
      </c>
      <c r="G620" s="8">
        <v>2817628</v>
      </c>
    </row>
    <row r="621" spans="1:7" x14ac:dyDescent="0.2">
      <c r="A621" s="4">
        <v>32000</v>
      </c>
      <c r="B621" s="4" t="s">
        <v>35</v>
      </c>
      <c r="C621" s="6" t="s">
        <v>101</v>
      </c>
      <c r="D621" s="4" t="s">
        <v>62</v>
      </c>
      <c r="E621" s="4">
        <v>2015</v>
      </c>
      <c r="F621" s="4">
        <v>18137.5</v>
      </c>
      <c r="G621" s="8">
        <v>2866939</v>
      </c>
    </row>
    <row r="622" spans="1:7" x14ac:dyDescent="0.2">
      <c r="A622" s="4">
        <v>32000</v>
      </c>
      <c r="B622" s="4" t="s">
        <v>35</v>
      </c>
      <c r="C622" s="6" t="s">
        <v>101</v>
      </c>
      <c r="D622" s="4" t="s">
        <v>62</v>
      </c>
      <c r="E622" s="4">
        <v>2016</v>
      </c>
      <c r="F622" s="4">
        <v>19189.599999999999</v>
      </c>
      <c r="G622" s="8">
        <v>2917563</v>
      </c>
    </row>
    <row r="623" spans="1:7" x14ac:dyDescent="0.2">
      <c r="A623" s="4">
        <v>32000</v>
      </c>
      <c r="B623" s="4" t="s">
        <v>35</v>
      </c>
      <c r="C623" s="6" t="s">
        <v>101</v>
      </c>
      <c r="D623" s="4" t="s">
        <v>62</v>
      </c>
      <c r="E623" s="4">
        <v>2017</v>
      </c>
      <c r="F623" s="4">
        <v>20296.599999999999</v>
      </c>
      <c r="G623" s="8">
        <v>2969905</v>
      </c>
    </row>
    <row r="624" spans="1:7" x14ac:dyDescent="0.2">
      <c r="A624" s="4">
        <v>32000</v>
      </c>
      <c r="B624" s="4" t="s">
        <v>35</v>
      </c>
      <c r="C624" s="6" t="s">
        <v>101</v>
      </c>
      <c r="D624" s="4" t="s">
        <v>62</v>
      </c>
      <c r="E624" s="4">
        <v>2018</v>
      </c>
      <c r="F624" s="4">
        <v>21498.3</v>
      </c>
      <c r="G624" s="8">
        <v>3027341</v>
      </c>
    </row>
    <row r="625" spans="1:7" x14ac:dyDescent="0.2">
      <c r="A625" s="4">
        <v>32000</v>
      </c>
      <c r="B625" s="4" t="s">
        <v>35</v>
      </c>
      <c r="C625" s="6" t="s">
        <v>101</v>
      </c>
      <c r="D625" s="4" t="s">
        <v>62</v>
      </c>
      <c r="E625" s="4">
        <v>2019</v>
      </c>
      <c r="F625" s="4">
        <v>21866.7</v>
      </c>
      <c r="G625" s="8">
        <v>3080156</v>
      </c>
    </row>
    <row r="626" spans="1:7" x14ac:dyDescent="0.2">
      <c r="A626" s="4">
        <v>32000</v>
      </c>
      <c r="B626" s="4" t="s">
        <v>35</v>
      </c>
      <c r="C626" s="6" t="s">
        <v>104</v>
      </c>
      <c r="D626" s="4" t="s">
        <v>63</v>
      </c>
      <c r="E626" s="4">
        <v>2014</v>
      </c>
      <c r="F626" s="4">
        <v>5889.6</v>
      </c>
      <c r="G626" s="8">
        <v>2817628</v>
      </c>
    </row>
    <row r="627" spans="1:7" x14ac:dyDescent="0.2">
      <c r="A627" s="4">
        <v>32000</v>
      </c>
      <c r="B627" s="4" t="s">
        <v>35</v>
      </c>
      <c r="C627" s="6" t="s">
        <v>104</v>
      </c>
      <c r="D627" s="4" t="s">
        <v>63</v>
      </c>
      <c r="E627" s="4">
        <v>2015</v>
      </c>
      <c r="F627" s="4">
        <v>6239.1</v>
      </c>
      <c r="G627" s="8">
        <v>2866939</v>
      </c>
    </row>
    <row r="628" spans="1:7" x14ac:dyDescent="0.2">
      <c r="A628" s="4">
        <v>32000</v>
      </c>
      <c r="B628" s="4" t="s">
        <v>35</v>
      </c>
      <c r="C628" s="6" t="s">
        <v>104</v>
      </c>
      <c r="D628" s="4" t="s">
        <v>63</v>
      </c>
      <c r="E628" s="4">
        <v>2016</v>
      </c>
      <c r="F628" s="4">
        <v>6658.2</v>
      </c>
      <c r="G628" s="8">
        <v>2917563</v>
      </c>
    </row>
    <row r="629" spans="1:7" x14ac:dyDescent="0.2">
      <c r="A629" s="4">
        <v>32000</v>
      </c>
      <c r="B629" s="4" t="s">
        <v>35</v>
      </c>
      <c r="C629" s="6" t="s">
        <v>104</v>
      </c>
      <c r="D629" s="4" t="s">
        <v>63</v>
      </c>
      <c r="E629" s="4">
        <v>2017</v>
      </c>
      <c r="F629" s="4">
        <v>7169.8</v>
      </c>
      <c r="G629" s="8">
        <v>2969905</v>
      </c>
    </row>
    <row r="630" spans="1:7" x14ac:dyDescent="0.2">
      <c r="A630" s="4">
        <v>32000</v>
      </c>
      <c r="B630" s="4" t="s">
        <v>35</v>
      </c>
      <c r="C630" s="6" t="s">
        <v>104</v>
      </c>
      <c r="D630" s="4" t="s">
        <v>63</v>
      </c>
      <c r="E630" s="4">
        <v>2018</v>
      </c>
      <c r="F630" s="4">
        <v>7828.1</v>
      </c>
      <c r="G630" s="8">
        <v>3027341</v>
      </c>
    </row>
    <row r="631" spans="1:7" x14ac:dyDescent="0.2">
      <c r="A631" s="4">
        <v>32000</v>
      </c>
      <c r="B631" s="4" t="s">
        <v>35</v>
      </c>
      <c r="C631" s="6" t="s">
        <v>104</v>
      </c>
      <c r="D631" s="4" t="s">
        <v>63</v>
      </c>
      <c r="E631" s="4">
        <v>2019</v>
      </c>
      <c r="F631" s="4">
        <v>8292.9</v>
      </c>
      <c r="G631" s="8">
        <v>3080156</v>
      </c>
    </row>
    <row r="632" spans="1:7" x14ac:dyDescent="0.2">
      <c r="A632" s="4">
        <v>35000</v>
      </c>
      <c r="B632" s="4" t="s">
        <v>36</v>
      </c>
      <c r="C632" s="5" t="s">
        <v>85</v>
      </c>
      <c r="D632" s="4" t="s">
        <v>43</v>
      </c>
      <c r="E632" s="4">
        <v>2014</v>
      </c>
      <c r="F632" s="4">
        <v>67026.8</v>
      </c>
      <c r="G632" s="8">
        <v>2089568</v>
      </c>
    </row>
    <row r="633" spans="1:7" x14ac:dyDescent="0.2">
      <c r="A633" s="4">
        <v>35000</v>
      </c>
      <c r="B633" s="4" t="s">
        <v>36</v>
      </c>
      <c r="C633" s="5" t="s">
        <v>85</v>
      </c>
      <c r="D633" s="4" t="s">
        <v>43</v>
      </c>
      <c r="E633" s="4">
        <v>2015</v>
      </c>
      <c r="F633" s="4">
        <v>69076.3</v>
      </c>
      <c r="G633" s="8">
        <v>2089291</v>
      </c>
    </row>
    <row r="634" spans="1:7" x14ac:dyDescent="0.2">
      <c r="A634" s="4">
        <v>35000</v>
      </c>
      <c r="B634" s="4" t="s">
        <v>36</v>
      </c>
      <c r="C634" s="5" t="s">
        <v>85</v>
      </c>
      <c r="D634" s="4" t="s">
        <v>43</v>
      </c>
      <c r="E634" s="4">
        <v>2016</v>
      </c>
      <c r="F634" s="4">
        <v>70864.800000000003</v>
      </c>
      <c r="G634" s="8">
        <v>2091630</v>
      </c>
    </row>
    <row r="635" spans="1:7" x14ac:dyDescent="0.2">
      <c r="A635" s="4">
        <v>35000</v>
      </c>
      <c r="B635" s="4" t="s">
        <v>36</v>
      </c>
      <c r="C635" s="5" t="s">
        <v>85</v>
      </c>
      <c r="D635" s="4" t="s">
        <v>43</v>
      </c>
      <c r="E635" s="4">
        <v>2017</v>
      </c>
      <c r="F635" s="4">
        <v>72885.3</v>
      </c>
      <c r="G635" s="8">
        <v>2091784</v>
      </c>
    </row>
    <row r="636" spans="1:7" x14ac:dyDescent="0.2">
      <c r="A636" s="4">
        <v>35000</v>
      </c>
      <c r="B636" s="4" t="s">
        <v>36</v>
      </c>
      <c r="C636" s="5" t="s">
        <v>85</v>
      </c>
      <c r="D636" s="4" t="s">
        <v>43</v>
      </c>
      <c r="E636" s="4">
        <v>2018</v>
      </c>
      <c r="F636" s="4">
        <v>76159.399999999994</v>
      </c>
      <c r="G636" s="8">
        <v>2092741</v>
      </c>
    </row>
    <row r="637" spans="1:7" x14ac:dyDescent="0.2">
      <c r="A637" s="4">
        <v>35000</v>
      </c>
      <c r="B637" s="4" t="s">
        <v>36</v>
      </c>
      <c r="C637" s="5" t="s">
        <v>85</v>
      </c>
      <c r="D637" s="4" t="s">
        <v>43</v>
      </c>
      <c r="E637" s="4">
        <v>2019</v>
      </c>
      <c r="F637" s="4">
        <v>77913.100000000006</v>
      </c>
      <c r="G637" s="8">
        <v>2096829</v>
      </c>
    </row>
    <row r="638" spans="1:7" x14ac:dyDescent="0.2">
      <c r="A638" s="4">
        <v>35000</v>
      </c>
      <c r="B638" s="4" t="s">
        <v>36</v>
      </c>
      <c r="C638" s="6" t="s">
        <v>86</v>
      </c>
      <c r="D638" s="4" t="s">
        <v>44</v>
      </c>
      <c r="E638" s="4">
        <v>2014</v>
      </c>
      <c r="F638" s="4">
        <v>23017.7</v>
      </c>
      <c r="G638" s="8">
        <v>2089568</v>
      </c>
    </row>
    <row r="639" spans="1:7" x14ac:dyDescent="0.2">
      <c r="A639" s="4">
        <v>35000</v>
      </c>
      <c r="B639" s="4" t="s">
        <v>36</v>
      </c>
      <c r="C639" s="6" t="s">
        <v>86</v>
      </c>
      <c r="D639" s="4" t="s">
        <v>44</v>
      </c>
      <c r="E639" s="4">
        <v>2015</v>
      </c>
      <c r="F639" s="4">
        <v>23178.5</v>
      </c>
      <c r="G639" s="8">
        <v>2089291</v>
      </c>
    </row>
    <row r="640" spans="1:7" x14ac:dyDescent="0.2">
      <c r="A640" s="4">
        <v>35000</v>
      </c>
      <c r="B640" s="4" t="s">
        <v>36</v>
      </c>
      <c r="C640" s="6" t="s">
        <v>86</v>
      </c>
      <c r="D640" s="4" t="s">
        <v>44</v>
      </c>
      <c r="E640" s="4">
        <v>2016</v>
      </c>
      <c r="F640" s="4">
        <v>23159.599999999999</v>
      </c>
      <c r="G640" s="8">
        <v>2091630</v>
      </c>
    </row>
    <row r="641" spans="1:7" x14ac:dyDescent="0.2">
      <c r="A641" s="4">
        <v>35000</v>
      </c>
      <c r="B641" s="4" t="s">
        <v>36</v>
      </c>
      <c r="C641" s="6" t="s">
        <v>86</v>
      </c>
      <c r="D641" s="4" t="s">
        <v>44</v>
      </c>
      <c r="E641" s="4">
        <v>2017</v>
      </c>
      <c r="F641" s="4">
        <v>23681.5</v>
      </c>
      <c r="G641" s="8">
        <v>2091784</v>
      </c>
    </row>
    <row r="642" spans="1:7" x14ac:dyDescent="0.2">
      <c r="A642" s="4">
        <v>35000</v>
      </c>
      <c r="B642" s="4" t="s">
        <v>36</v>
      </c>
      <c r="C642" s="6" t="s">
        <v>86</v>
      </c>
      <c r="D642" s="4" t="s">
        <v>44</v>
      </c>
      <c r="E642" s="4">
        <v>2018</v>
      </c>
      <c r="F642" s="4">
        <v>24858.6</v>
      </c>
      <c r="G642" s="8">
        <v>2092741</v>
      </c>
    </row>
    <row r="643" spans="1:7" x14ac:dyDescent="0.2">
      <c r="A643" s="4">
        <v>35000</v>
      </c>
      <c r="B643" s="4" t="s">
        <v>36</v>
      </c>
      <c r="C643" s="6" t="s">
        <v>86</v>
      </c>
      <c r="D643" s="4" t="s">
        <v>44</v>
      </c>
      <c r="E643" s="4">
        <v>2019</v>
      </c>
      <c r="F643" s="4">
        <v>24872</v>
      </c>
      <c r="G643" s="8">
        <v>2096829</v>
      </c>
    </row>
    <row r="644" spans="1:7" x14ac:dyDescent="0.2">
      <c r="A644" s="4">
        <v>35000</v>
      </c>
      <c r="B644" s="4" t="s">
        <v>36</v>
      </c>
      <c r="C644" s="6" t="s">
        <v>87</v>
      </c>
      <c r="D644" s="4" t="s">
        <v>45</v>
      </c>
      <c r="E644" s="4">
        <v>2014</v>
      </c>
      <c r="F644" s="4">
        <v>7560.2</v>
      </c>
      <c r="G644" s="8">
        <v>2089568</v>
      </c>
    </row>
    <row r="645" spans="1:7" x14ac:dyDescent="0.2">
      <c r="A645" s="4">
        <v>35000</v>
      </c>
      <c r="B645" s="4" t="s">
        <v>36</v>
      </c>
      <c r="C645" s="6" t="s">
        <v>87</v>
      </c>
      <c r="D645" s="4" t="s">
        <v>45</v>
      </c>
      <c r="E645" s="4">
        <v>2015</v>
      </c>
      <c r="F645" s="4">
        <v>7907</v>
      </c>
      <c r="G645" s="8">
        <v>2089291</v>
      </c>
    </row>
    <row r="646" spans="1:7" x14ac:dyDescent="0.2">
      <c r="A646" s="4">
        <v>35000</v>
      </c>
      <c r="B646" s="4" t="s">
        <v>36</v>
      </c>
      <c r="C646" s="6" t="s">
        <v>87</v>
      </c>
      <c r="D646" s="4" t="s">
        <v>45</v>
      </c>
      <c r="E646" s="4">
        <v>2016</v>
      </c>
      <c r="F646" s="4">
        <v>7993.2</v>
      </c>
      <c r="G646" s="8">
        <v>2091630</v>
      </c>
    </row>
    <row r="647" spans="1:7" x14ac:dyDescent="0.2">
      <c r="A647" s="4">
        <v>35000</v>
      </c>
      <c r="B647" s="4" t="s">
        <v>36</v>
      </c>
      <c r="C647" s="6" t="s">
        <v>87</v>
      </c>
      <c r="D647" s="4" t="s">
        <v>45</v>
      </c>
      <c r="E647" s="4">
        <v>2017</v>
      </c>
      <c r="F647" s="4">
        <v>8171.7</v>
      </c>
      <c r="G647" s="8">
        <v>2091784</v>
      </c>
    </row>
    <row r="648" spans="1:7" x14ac:dyDescent="0.2">
      <c r="A648" s="4">
        <v>35000</v>
      </c>
      <c r="B648" s="4" t="s">
        <v>36</v>
      </c>
      <c r="C648" s="6" t="s">
        <v>87</v>
      </c>
      <c r="D648" s="4" t="s">
        <v>45</v>
      </c>
      <c r="E648" s="4">
        <v>2018</v>
      </c>
      <c r="F648" s="4">
        <v>8572.6</v>
      </c>
      <c r="G648" s="8">
        <v>2092741</v>
      </c>
    </row>
    <row r="649" spans="1:7" x14ac:dyDescent="0.2">
      <c r="A649" s="4">
        <v>35000</v>
      </c>
      <c r="B649" s="4" t="s">
        <v>36</v>
      </c>
      <c r="C649" s="6" t="s">
        <v>87</v>
      </c>
      <c r="D649" s="4" t="s">
        <v>45</v>
      </c>
      <c r="E649" s="4">
        <v>2019</v>
      </c>
      <c r="F649" s="4">
        <v>8683</v>
      </c>
      <c r="G649" s="8">
        <v>2096829</v>
      </c>
    </row>
    <row r="650" spans="1:7" x14ac:dyDescent="0.2">
      <c r="A650" s="4">
        <v>35000</v>
      </c>
      <c r="B650" s="4" t="s">
        <v>36</v>
      </c>
      <c r="C650" s="7" t="s">
        <v>84</v>
      </c>
      <c r="D650" s="4" t="s">
        <v>46</v>
      </c>
      <c r="E650" s="4">
        <v>2014</v>
      </c>
      <c r="F650" s="4">
        <v>2852.7</v>
      </c>
      <c r="G650" s="8">
        <v>2089568</v>
      </c>
    </row>
    <row r="651" spans="1:7" x14ac:dyDescent="0.2">
      <c r="A651" s="4">
        <v>35000</v>
      </c>
      <c r="B651" s="4" t="s">
        <v>36</v>
      </c>
      <c r="C651" s="7" t="s">
        <v>84</v>
      </c>
      <c r="D651" s="4" t="s">
        <v>46</v>
      </c>
      <c r="E651" s="4">
        <v>2015</v>
      </c>
      <c r="F651" s="4">
        <v>3040</v>
      </c>
      <c r="G651" s="8">
        <v>2089291</v>
      </c>
    </row>
    <row r="652" spans="1:7" x14ac:dyDescent="0.2">
      <c r="A652" s="4">
        <v>35000</v>
      </c>
      <c r="B652" s="4" t="s">
        <v>36</v>
      </c>
      <c r="C652" s="7" t="s">
        <v>84</v>
      </c>
      <c r="D652" s="4" t="s">
        <v>46</v>
      </c>
      <c r="E652" s="4">
        <v>2016</v>
      </c>
      <c r="F652" s="4">
        <v>3063.2</v>
      </c>
      <c r="G652" s="8">
        <v>2091630</v>
      </c>
    </row>
    <row r="653" spans="1:7" x14ac:dyDescent="0.2">
      <c r="A653" s="4">
        <v>35000</v>
      </c>
      <c r="B653" s="4" t="s">
        <v>36</v>
      </c>
      <c r="C653" s="7" t="s">
        <v>84</v>
      </c>
      <c r="D653" s="4" t="s">
        <v>46</v>
      </c>
      <c r="E653" s="4">
        <v>2017</v>
      </c>
      <c r="F653" s="4">
        <v>3111.3</v>
      </c>
      <c r="G653" s="8">
        <v>2091784</v>
      </c>
    </row>
    <row r="654" spans="1:7" x14ac:dyDescent="0.2">
      <c r="A654" s="4">
        <v>35000</v>
      </c>
      <c r="B654" s="4" t="s">
        <v>36</v>
      </c>
      <c r="C654" s="7" t="s">
        <v>84</v>
      </c>
      <c r="D654" s="4" t="s">
        <v>46</v>
      </c>
      <c r="E654" s="4">
        <v>2018</v>
      </c>
      <c r="F654" s="4">
        <v>3255.7</v>
      </c>
      <c r="G654" s="8">
        <v>2092741</v>
      </c>
    </row>
    <row r="655" spans="1:7" x14ac:dyDescent="0.2">
      <c r="A655" s="4">
        <v>35000</v>
      </c>
      <c r="B655" s="4" t="s">
        <v>36</v>
      </c>
      <c r="C655" s="7" t="s">
        <v>84</v>
      </c>
      <c r="D655" s="4" t="s">
        <v>46</v>
      </c>
      <c r="E655" s="4">
        <v>2019</v>
      </c>
      <c r="F655" s="4">
        <v>3180.1</v>
      </c>
      <c r="G655" s="8">
        <v>2096829</v>
      </c>
    </row>
    <row r="656" spans="1:7" x14ac:dyDescent="0.2">
      <c r="A656" s="4">
        <v>35000</v>
      </c>
      <c r="B656" s="4" t="s">
        <v>36</v>
      </c>
      <c r="C656" s="6" t="s">
        <v>88</v>
      </c>
      <c r="D656" s="4" t="s">
        <v>47</v>
      </c>
      <c r="E656" s="4">
        <v>2014</v>
      </c>
      <c r="F656" s="4">
        <v>1529.2</v>
      </c>
      <c r="G656" s="8">
        <v>2089568</v>
      </c>
    </row>
    <row r="657" spans="1:7" x14ac:dyDescent="0.2">
      <c r="A657" s="4">
        <v>35000</v>
      </c>
      <c r="B657" s="4" t="s">
        <v>36</v>
      </c>
      <c r="C657" s="6" t="s">
        <v>88</v>
      </c>
      <c r="D657" s="4" t="s">
        <v>47</v>
      </c>
      <c r="E657" s="4">
        <v>2015</v>
      </c>
      <c r="F657" s="4">
        <v>1576.8</v>
      </c>
      <c r="G657" s="8">
        <v>2089291</v>
      </c>
    </row>
    <row r="658" spans="1:7" x14ac:dyDescent="0.2">
      <c r="A658" s="4">
        <v>35000</v>
      </c>
      <c r="B658" s="4" t="s">
        <v>36</v>
      </c>
      <c r="C658" s="6" t="s">
        <v>88</v>
      </c>
      <c r="D658" s="4" t="s">
        <v>47</v>
      </c>
      <c r="E658" s="4">
        <v>2016</v>
      </c>
      <c r="F658" s="4">
        <v>1612.2</v>
      </c>
      <c r="G658" s="8">
        <v>2091630</v>
      </c>
    </row>
    <row r="659" spans="1:7" x14ac:dyDescent="0.2">
      <c r="A659" s="4">
        <v>35000</v>
      </c>
      <c r="B659" s="4" t="s">
        <v>36</v>
      </c>
      <c r="C659" s="6" t="s">
        <v>88</v>
      </c>
      <c r="D659" s="4" t="s">
        <v>47</v>
      </c>
      <c r="E659" s="4">
        <v>2017</v>
      </c>
      <c r="F659" s="4">
        <v>1677.6</v>
      </c>
      <c r="G659" s="8">
        <v>2091784</v>
      </c>
    </row>
    <row r="660" spans="1:7" x14ac:dyDescent="0.2">
      <c r="A660" s="4">
        <v>35000</v>
      </c>
      <c r="B660" s="4" t="s">
        <v>36</v>
      </c>
      <c r="C660" s="6" t="s">
        <v>88</v>
      </c>
      <c r="D660" s="4" t="s">
        <v>47</v>
      </c>
      <c r="E660" s="4">
        <v>2018</v>
      </c>
      <c r="F660" s="4">
        <v>1774.2</v>
      </c>
      <c r="G660" s="8">
        <v>2092741</v>
      </c>
    </row>
    <row r="661" spans="1:7" x14ac:dyDescent="0.2">
      <c r="A661" s="4">
        <v>35000</v>
      </c>
      <c r="B661" s="4" t="s">
        <v>36</v>
      </c>
      <c r="C661" s="6" t="s">
        <v>88</v>
      </c>
      <c r="D661" s="4" t="s">
        <v>47</v>
      </c>
      <c r="E661" s="4">
        <v>2019</v>
      </c>
      <c r="F661" s="4">
        <v>1848.1</v>
      </c>
      <c r="G661" s="8">
        <v>2096829</v>
      </c>
    </row>
    <row r="662" spans="1:7" x14ac:dyDescent="0.2">
      <c r="A662" s="4">
        <v>35000</v>
      </c>
      <c r="B662" s="4" t="s">
        <v>36</v>
      </c>
      <c r="C662" s="6" t="s">
        <v>89</v>
      </c>
      <c r="D662" s="4" t="s">
        <v>48</v>
      </c>
      <c r="E662" s="4">
        <v>2014</v>
      </c>
      <c r="F662" s="4">
        <v>1721</v>
      </c>
      <c r="G662" s="8">
        <v>2089568</v>
      </c>
    </row>
    <row r="663" spans="1:7" x14ac:dyDescent="0.2">
      <c r="A663" s="4">
        <v>35000</v>
      </c>
      <c r="B663" s="4" t="s">
        <v>36</v>
      </c>
      <c r="C663" s="6" t="s">
        <v>89</v>
      </c>
      <c r="D663" s="4" t="s">
        <v>48</v>
      </c>
      <c r="E663" s="4">
        <v>2015</v>
      </c>
      <c r="F663" s="4">
        <v>1781.3</v>
      </c>
      <c r="G663" s="8">
        <v>2089291</v>
      </c>
    </row>
    <row r="664" spans="1:7" x14ac:dyDescent="0.2">
      <c r="A664" s="4">
        <v>35000</v>
      </c>
      <c r="B664" s="4" t="s">
        <v>36</v>
      </c>
      <c r="C664" s="6" t="s">
        <v>89</v>
      </c>
      <c r="D664" s="4" t="s">
        <v>48</v>
      </c>
      <c r="E664" s="4">
        <v>2016</v>
      </c>
      <c r="F664" s="4">
        <v>1813.6</v>
      </c>
      <c r="G664" s="8">
        <v>2091630</v>
      </c>
    </row>
    <row r="665" spans="1:7" x14ac:dyDescent="0.2">
      <c r="A665" s="4">
        <v>35000</v>
      </c>
      <c r="B665" s="4" t="s">
        <v>36</v>
      </c>
      <c r="C665" s="6" t="s">
        <v>89</v>
      </c>
      <c r="D665" s="4" t="s">
        <v>48</v>
      </c>
      <c r="E665" s="4">
        <v>2017</v>
      </c>
      <c r="F665" s="4">
        <v>1868.4</v>
      </c>
      <c r="G665" s="8">
        <v>2091784</v>
      </c>
    </row>
    <row r="666" spans="1:7" x14ac:dyDescent="0.2">
      <c r="A666" s="4">
        <v>35000</v>
      </c>
      <c r="B666" s="4" t="s">
        <v>36</v>
      </c>
      <c r="C666" s="6" t="s">
        <v>89</v>
      </c>
      <c r="D666" s="4" t="s">
        <v>48</v>
      </c>
      <c r="E666" s="4">
        <v>2018</v>
      </c>
      <c r="F666" s="4">
        <v>1976</v>
      </c>
      <c r="G666" s="8">
        <v>2092741</v>
      </c>
    </row>
    <row r="667" spans="1:7" x14ac:dyDescent="0.2">
      <c r="A667" s="4">
        <v>35000</v>
      </c>
      <c r="B667" s="4" t="s">
        <v>36</v>
      </c>
      <c r="C667" s="6" t="s">
        <v>89</v>
      </c>
      <c r="D667" s="4" t="s">
        <v>48</v>
      </c>
      <c r="E667" s="4">
        <v>2019</v>
      </c>
      <c r="F667" s="4">
        <v>2092</v>
      </c>
      <c r="G667" s="8">
        <v>2096829</v>
      </c>
    </row>
    <row r="668" spans="1:7" x14ac:dyDescent="0.2">
      <c r="A668" s="4">
        <v>35000</v>
      </c>
      <c r="B668" s="4" t="s">
        <v>36</v>
      </c>
      <c r="C668" s="6" t="s">
        <v>90</v>
      </c>
      <c r="D668" s="4" t="s">
        <v>49</v>
      </c>
      <c r="E668" s="4">
        <v>2014</v>
      </c>
      <c r="F668" s="4">
        <v>1457.2</v>
      </c>
      <c r="G668" s="8">
        <v>2089568</v>
      </c>
    </row>
    <row r="669" spans="1:7" x14ac:dyDescent="0.2">
      <c r="A669" s="4">
        <v>35000</v>
      </c>
      <c r="B669" s="4" t="s">
        <v>36</v>
      </c>
      <c r="C669" s="6" t="s">
        <v>90</v>
      </c>
      <c r="D669" s="4" t="s">
        <v>49</v>
      </c>
      <c r="E669" s="4">
        <v>2015</v>
      </c>
      <c r="F669" s="4">
        <v>1509</v>
      </c>
      <c r="G669" s="8">
        <v>2089291</v>
      </c>
    </row>
    <row r="670" spans="1:7" x14ac:dyDescent="0.2">
      <c r="A670" s="4">
        <v>35000</v>
      </c>
      <c r="B670" s="4" t="s">
        <v>36</v>
      </c>
      <c r="C670" s="6" t="s">
        <v>90</v>
      </c>
      <c r="D670" s="4" t="s">
        <v>49</v>
      </c>
      <c r="E670" s="4">
        <v>2016</v>
      </c>
      <c r="F670" s="4">
        <v>1504.2</v>
      </c>
      <c r="G670" s="8">
        <v>2091630</v>
      </c>
    </row>
    <row r="671" spans="1:7" x14ac:dyDescent="0.2">
      <c r="A671" s="4">
        <v>35000</v>
      </c>
      <c r="B671" s="4" t="s">
        <v>36</v>
      </c>
      <c r="C671" s="6" t="s">
        <v>90</v>
      </c>
      <c r="D671" s="4" t="s">
        <v>49</v>
      </c>
      <c r="E671" s="4">
        <v>2017</v>
      </c>
      <c r="F671" s="4">
        <v>1514.4</v>
      </c>
      <c r="G671" s="8">
        <v>2091784</v>
      </c>
    </row>
    <row r="672" spans="1:7" x14ac:dyDescent="0.2">
      <c r="A672" s="4">
        <v>35000</v>
      </c>
      <c r="B672" s="4" t="s">
        <v>36</v>
      </c>
      <c r="C672" s="6" t="s">
        <v>90</v>
      </c>
      <c r="D672" s="4" t="s">
        <v>49</v>
      </c>
      <c r="E672" s="4">
        <v>2018</v>
      </c>
      <c r="F672" s="4">
        <v>1566.8</v>
      </c>
      <c r="G672" s="8">
        <v>2092741</v>
      </c>
    </row>
    <row r="673" spans="1:7" x14ac:dyDescent="0.2">
      <c r="A673" s="4">
        <v>35000</v>
      </c>
      <c r="B673" s="4" t="s">
        <v>36</v>
      </c>
      <c r="C673" s="6" t="s">
        <v>90</v>
      </c>
      <c r="D673" s="4" t="s">
        <v>49</v>
      </c>
      <c r="E673" s="4">
        <v>2019</v>
      </c>
      <c r="F673" s="4">
        <v>1562.7</v>
      </c>
      <c r="G673" s="8">
        <v>2096829</v>
      </c>
    </row>
    <row r="674" spans="1:7" x14ac:dyDescent="0.2">
      <c r="A674" s="4">
        <v>35000</v>
      </c>
      <c r="B674" s="4" t="s">
        <v>36</v>
      </c>
      <c r="C674" s="6" t="s">
        <v>91</v>
      </c>
      <c r="D674" s="4" t="s">
        <v>50</v>
      </c>
      <c r="E674" s="4">
        <v>2014</v>
      </c>
      <c r="F674" s="4">
        <v>15457.5</v>
      </c>
      <c r="G674" s="8">
        <v>2089568</v>
      </c>
    </row>
    <row r="675" spans="1:7" x14ac:dyDescent="0.2">
      <c r="A675" s="4">
        <v>35000</v>
      </c>
      <c r="B675" s="4" t="s">
        <v>36</v>
      </c>
      <c r="C675" s="6" t="s">
        <v>91</v>
      </c>
      <c r="D675" s="4" t="s">
        <v>50</v>
      </c>
      <c r="E675" s="4">
        <v>2015</v>
      </c>
      <c r="F675" s="4">
        <v>15271.5</v>
      </c>
      <c r="G675" s="8">
        <v>2089291</v>
      </c>
    </row>
    <row r="676" spans="1:7" x14ac:dyDescent="0.2">
      <c r="A676" s="4">
        <v>35000</v>
      </c>
      <c r="B676" s="4" t="s">
        <v>36</v>
      </c>
      <c r="C676" s="6" t="s">
        <v>91</v>
      </c>
      <c r="D676" s="4" t="s">
        <v>50</v>
      </c>
      <c r="E676" s="4">
        <v>2016</v>
      </c>
      <c r="F676" s="4">
        <v>15166.4</v>
      </c>
      <c r="G676" s="8">
        <v>2091630</v>
      </c>
    </row>
    <row r="677" spans="1:7" x14ac:dyDescent="0.2">
      <c r="A677" s="4">
        <v>35000</v>
      </c>
      <c r="B677" s="4" t="s">
        <v>36</v>
      </c>
      <c r="C677" s="6" t="s">
        <v>91</v>
      </c>
      <c r="D677" s="4" t="s">
        <v>50</v>
      </c>
      <c r="E677" s="4">
        <v>2017</v>
      </c>
      <c r="F677" s="4">
        <v>15509.8</v>
      </c>
      <c r="G677" s="8">
        <v>2091784</v>
      </c>
    </row>
    <row r="678" spans="1:7" x14ac:dyDescent="0.2">
      <c r="A678" s="4">
        <v>35000</v>
      </c>
      <c r="B678" s="4" t="s">
        <v>36</v>
      </c>
      <c r="C678" s="6" t="s">
        <v>91</v>
      </c>
      <c r="D678" s="4" t="s">
        <v>50</v>
      </c>
      <c r="E678" s="4">
        <v>2018</v>
      </c>
      <c r="F678" s="4">
        <v>16286</v>
      </c>
      <c r="G678" s="8">
        <v>2092741</v>
      </c>
    </row>
    <row r="679" spans="1:7" x14ac:dyDescent="0.2">
      <c r="A679" s="4">
        <v>35000</v>
      </c>
      <c r="B679" s="4" t="s">
        <v>36</v>
      </c>
      <c r="C679" s="6" t="s">
        <v>91</v>
      </c>
      <c r="D679" s="4" t="s">
        <v>50</v>
      </c>
      <c r="E679" s="4">
        <v>2019</v>
      </c>
      <c r="F679" s="4">
        <v>16189.1</v>
      </c>
      <c r="G679" s="8">
        <v>2096829</v>
      </c>
    </row>
    <row r="680" spans="1:7" x14ac:dyDescent="0.2">
      <c r="A680" s="4">
        <v>35000</v>
      </c>
      <c r="B680" s="4" t="s">
        <v>36</v>
      </c>
      <c r="C680" s="6" t="s">
        <v>92</v>
      </c>
      <c r="D680" s="4" t="s">
        <v>51</v>
      </c>
      <c r="E680" s="4">
        <v>2014</v>
      </c>
      <c r="F680" s="4">
        <v>5648.5</v>
      </c>
      <c r="G680" s="8">
        <v>2089568</v>
      </c>
    </row>
    <row r="681" spans="1:7" x14ac:dyDescent="0.2">
      <c r="A681" s="4">
        <v>35000</v>
      </c>
      <c r="B681" s="4" t="s">
        <v>36</v>
      </c>
      <c r="C681" s="6" t="s">
        <v>92</v>
      </c>
      <c r="D681" s="4" t="s">
        <v>51</v>
      </c>
      <c r="E681" s="4">
        <v>2015</v>
      </c>
      <c r="F681" s="4">
        <v>5863.2</v>
      </c>
      <c r="G681" s="8">
        <v>2089291</v>
      </c>
    </row>
    <row r="682" spans="1:7" x14ac:dyDescent="0.2">
      <c r="A682" s="4">
        <v>35000</v>
      </c>
      <c r="B682" s="4" t="s">
        <v>36</v>
      </c>
      <c r="C682" s="6" t="s">
        <v>92</v>
      </c>
      <c r="D682" s="4" t="s">
        <v>51</v>
      </c>
      <c r="E682" s="4">
        <v>2016</v>
      </c>
      <c r="F682" s="4">
        <v>5934.4</v>
      </c>
      <c r="G682" s="8">
        <v>2091630</v>
      </c>
    </row>
    <row r="683" spans="1:7" x14ac:dyDescent="0.2">
      <c r="A683" s="4">
        <v>35000</v>
      </c>
      <c r="B683" s="4" t="s">
        <v>36</v>
      </c>
      <c r="C683" s="6" t="s">
        <v>92</v>
      </c>
      <c r="D683" s="4" t="s">
        <v>51</v>
      </c>
      <c r="E683" s="4">
        <v>2017</v>
      </c>
      <c r="F683" s="4">
        <v>6017.8</v>
      </c>
      <c r="G683" s="8">
        <v>2091784</v>
      </c>
    </row>
    <row r="684" spans="1:7" x14ac:dyDescent="0.2">
      <c r="A684" s="4">
        <v>35000</v>
      </c>
      <c r="B684" s="4" t="s">
        <v>36</v>
      </c>
      <c r="C684" s="6" t="s">
        <v>92</v>
      </c>
      <c r="D684" s="4" t="s">
        <v>51</v>
      </c>
      <c r="E684" s="4">
        <v>2018</v>
      </c>
      <c r="F684" s="4">
        <v>6145.3</v>
      </c>
      <c r="G684" s="8">
        <v>2092741</v>
      </c>
    </row>
    <row r="685" spans="1:7" x14ac:dyDescent="0.2">
      <c r="A685" s="4">
        <v>35000</v>
      </c>
      <c r="B685" s="4" t="s">
        <v>36</v>
      </c>
      <c r="C685" s="6" t="s">
        <v>92</v>
      </c>
      <c r="D685" s="4" t="s">
        <v>51</v>
      </c>
      <c r="E685" s="4">
        <v>2019</v>
      </c>
      <c r="F685" s="4">
        <v>6227</v>
      </c>
      <c r="G685" s="8">
        <v>2096829</v>
      </c>
    </row>
    <row r="686" spans="1:7" x14ac:dyDescent="0.2">
      <c r="A686" s="4">
        <v>35000</v>
      </c>
      <c r="B686" s="4" t="s">
        <v>36</v>
      </c>
      <c r="C686" s="6" t="s">
        <v>93</v>
      </c>
      <c r="D686" s="4" t="s">
        <v>52</v>
      </c>
      <c r="E686" s="4">
        <v>2014</v>
      </c>
      <c r="F686" s="4">
        <v>1688.6</v>
      </c>
      <c r="G686" s="8">
        <v>2089568</v>
      </c>
    </row>
    <row r="687" spans="1:7" x14ac:dyDescent="0.2">
      <c r="A687" s="4">
        <v>35000</v>
      </c>
      <c r="B687" s="4" t="s">
        <v>36</v>
      </c>
      <c r="C687" s="6" t="s">
        <v>93</v>
      </c>
      <c r="D687" s="4" t="s">
        <v>52</v>
      </c>
      <c r="E687" s="4">
        <v>2015</v>
      </c>
      <c r="F687" s="4">
        <v>1704.6</v>
      </c>
      <c r="G687" s="8">
        <v>2089291</v>
      </c>
    </row>
    <row r="688" spans="1:7" x14ac:dyDescent="0.2">
      <c r="A688" s="4">
        <v>35000</v>
      </c>
      <c r="B688" s="4" t="s">
        <v>36</v>
      </c>
      <c r="C688" s="6" t="s">
        <v>93</v>
      </c>
      <c r="D688" s="4" t="s">
        <v>52</v>
      </c>
      <c r="E688" s="4">
        <v>2016</v>
      </c>
      <c r="F688" s="4">
        <v>1742.4</v>
      </c>
      <c r="G688" s="8">
        <v>2091630</v>
      </c>
    </row>
    <row r="689" spans="1:7" x14ac:dyDescent="0.2">
      <c r="A689" s="4">
        <v>35000</v>
      </c>
      <c r="B689" s="4" t="s">
        <v>36</v>
      </c>
      <c r="C689" s="6" t="s">
        <v>93</v>
      </c>
      <c r="D689" s="4" t="s">
        <v>52</v>
      </c>
      <c r="E689" s="4">
        <v>2017</v>
      </c>
      <c r="F689" s="4">
        <v>1751</v>
      </c>
      <c r="G689" s="8">
        <v>2091784</v>
      </c>
    </row>
    <row r="690" spans="1:7" x14ac:dyDescent="0.2">
      <c r="A690" s="4">
        <v>35000</v>
      </c>
      <c r="B690" s="4" t="s">
        <v>36</v>
      </c>
      <c r="C690" s="6" t="s">
        <v>93</v>
      </c>
      <c r="D690" s="4" t="s">
        <v>52</v>
      </c>
      <c r="E690" s="4">
        <v>2018</v>
      </c>
      <c r="F690" s="4">
        <v>1792.9</v>
      </c>
      <c r="G690" s="8">
        <v>2092741</v>
      </c>
    </row>
    <row r="691" spans="1:7" x14ac:dyDescent="0.2">
      <c r="A691" s="4">
        <v>35000</v>
      </c>
      <c r="B691" s="4" t="s">
        <v>36</v>
      </c>
      <c r="C691" s="6" t="s">
        <v>93</v>
      </c>
      <c r="D691" s="4" t="s">
        <v>52</v>
      </c>
      <c r="E691" s="4">
        <v>2019</v>
      </c>
      <c r="F691" s="4">
        <v>1806.6</v>
      </c>
      <c r="G691" s="8">
        <v>2096829</v>
      </c>
    </row>
    <row r="692" spans="1:7" x14ac:dyDescent="0.2">
      <c r="A692" s="4">
        <v>35000</v>
      </c>
      <c r="B692" s="4" t="s">
        <v>36</v>
      </c>
      <c r="C692" s="6" t="s">
        <v>94</v>
      </c>
      <c r="D692" s="4" t="s">
        <v>53</v>
      </c>
      <c r="E692" s="4">
        <v>2014</v>
      </c>
      <c r="F692" s="4">
        <v>3316.1</v>
      </c>
      <c r="G692" s="8">
        <v>2089568</v>
      </c>
    </row>
    <row r="693" spans="1:7" x14ac:dyDescent="0.2">
      <c r="A693" s="4">
        <v>35000</v>
      </c>
      <c r="B693" s="4" t="s">
        <v>36</v>
      </c>
      <c r="C693" s="6" t="s">
        <v>94</v>
      </c>
      <c r="D693" s="4" t="s">
        <v>53</v>
      </c>
      <c r="E693" s="4">
        <v>2015</v>
      </c>
      <c r="F693" s="4">
        <v>2713.4</v>
      </c>
      <c r="G693" s="8">
        <v>2089291</v>
      </c>
    </row>
    <row r="694" spans="1:7" x14ac:dyDescent="0.2">
      <c r="A694" s="4">
        <v>35000</v>
      </c>
      <c r="B694" s="4" t="s">
        <v>36</v>
      </c>
      <c r="C694" s="6" t="s">
        <v>94</v>
      </c>
      <c r="D694" s="4" t="s">
        <v>53</v>
      </c>
      <c r="E694" s="4">
        <v>2016</v>
      </c>
      <c r="F694" s="4">
        <v>2346.6</v>
      </c>
      <c r="G694" s="8">
        <v>2091630</v>
      </c>
    </row>
    <row r="695" spans="1:7" x14ac:dyDescent="0.2">
      <c r="A695" s="4">
        <v>35000</v>
      </c>
      <c r="B695" s="4" t="s">
        <v>36</v>
      </c>
      <c r="C695" s="6" t="s">
        <v>94</v>
      </c>
      <c r="D695" s="4" t="s">
        <v>53</v>
      </c>
      <c r="E695" s="4">
        <v>2017</v>
      </c>
      <c r="F695" s="4">
        <v>2503.3000000000002</v>
      </c>
      <c r="G695" s="8">
        <v>2091784</v>
      </c>
    </row>
    <row r="696" spans="1:7" x14ac:dyDescent="0.2">
      <c r="A696" s="4">
        <v>35000</v>
      </c>
      <c r="B696" s="4" t="s">
        <v>36</v>
      </c>
      <c r="C696" s="6" t="s">
        <v>94</v>
      </c>
      <c r="D696" s="4" t="s">
        <v>53</v>
      </c>
      <c r="E696" s="4">
        <v>2018</v>
      </c>
      <c r="F696" s="4">
        <v>2914.7</v>
      </c>
      <c r="G696" s="8">
        <v>2092741</v>
      </c>
    </row>
    <row r="697" spans="1:7" x14ac:dyDescent="0.2">
      <c r="A697" s="4">
        <v>35000</v>
      </c>
      <c r="B697" s="4" t="s">
        <v>36</v>
      </c>
      <c r="C697" s="6" t="s">
        <v>94</v>
      </c>
      <c r="D697" s="4" t="s">
        <v>53</v>
      </c>
      <c r="E697" s="4">
        <v>2019</v>
      </c>
      <c r="F697" s="4">
        <v>2565.1</v>
      </c>
      <c r="G697" s="8">
        <v>2096829</v>
      </c>
    </row>
    <row r="698" spans="1:7" x14ac:dyDescent="0.2">
      <c r="A698" s="4">
        <v>35000</v>
      </c>
      <c r="B698" s="4" t="s">
        <v>36</v>
      </c>
      <c r="C698" s="6" t="s">
        <v>95</v>
      </c>
      <c r="D698" s="4" t="s">
        <v>54</v>
      </c>
      <c r="E698" s="4">
        <v>2014</v>
      </c>
      <c r="F698" s="4">
        <v>4804.3999999999996</v>
      </c>
      <c r="G698" s="8">
        <v>2089568</v>
      </c>
    </row>
    <row r="699" spans="1:7" x14ac:dyDescent="0.2">
      <c r="A699" s="4">
        <v>35000</v>
      </c>
      <c r="B699" s="4" t="s">
        <v>36</v>
      </c>
      <c r="C699" s="6" t="s">
        <v>95</v>
      </c>
      <c r="D699" s="4" t="s">
        <v>54</v>
      </c>
      <c r="E699" s="4">
        <v>2015</v>
      </c>
      <c r="F699" s="4">
        <v>4990.2</v>
      </c>
      <c r="G699" s="8">
        <v>2089291</v>
      </c>
    </row>
    <row r="700" spans="1:7" x14ac:dyDescent="0.2">
      <c r="A700" s="4">
        <v>35000</v>
      </c>
      <c r="B700" s="4" t="s">
        <v>36</v>
      </c>
      <c r="C700" s="6" t="s">
        <v>95</v>
      </c>
      <c r="D700" s="4" t="s">
        <v>54</v>
      </c>
      <c r="E700" s="4">
        <v>2016</v>
      </c>
      <c r="F700" s="4">
        <v>5142.8999999999996</v>
      </c>
      <c r="G700" s="8">
        <v>2091630</v>
      </c>
    </row>
    <row r="701" spans="1:7" x14ac:dyDescent="0.2">
      <c r="A701" s="4">
        <v>35000</v>
      </c>
      <c r="B701" s="4" t="s">
        <v>36</v>
      </c>
      <c r="C701" s="6" t="s">
        <v>95</v>
      </c>
      <c r="D701" s="4" t="s">
        <v>54</v>
      </c>
      <c r="E701" s="4">
        <v>2017</v>
      </c>
      <c r="F701" s="4">
        <v>5237.8</v>
      </c>
      <c r="G701" s="8">
        <v>2091784</v>
      </c>
    </row>
    <row r="702" spans="1:7" x14ac:dyDescent="0.2">
      <c r="A702" s="4">
        <v>35000</v>
      </c>
      <c r="B702" s="4" t="s">
        <v>36</v>
      </c>
      <c r="C702" s="6" t="s">
        <v>95</v>
      </c>
      <c r="D702" s="4" t="s">
        <v>54</v>
      </c>
      <c r="E702" s="4">
        <v>2018</v>
      </c>
      <c r="F702" s="4">
        <v>5433.2</v>
      </c>
      <c r="G702" s="8">
        <v>2092741</v>
      </c>
    </row>
    <row r="703" spans="1:7" x14ac:dyDescent="0.2">
      <c r="A703" s="4">
        <v>35000</v>
      </c>
      <c r="B703" s="4" t="s">
        <v>36</v>
      </c>
      <c r="C703" s="6" t="s">
        <v>95</v>
      </c>
      <c r="D703" s="4" t="s">
        <v>54</v>
      </c>
      <c r="E703" s="4">
        <v>2019</v>
      </c>
      <c r="F703" s="4">
        <v>5590.4</v>
      </c>
      <c r="G703" s="8">
        <v>2096829</v>
      </c>
    </row>
    <row r="704" spans="1:7" x14ac:dyDescent="0.2">
      <c r="A704" s="4">
        <v>35000</v>
      </c>
      <c r="B704" s="4" t="s">
        <v>36</v>
      </c>
      <c r="C704" s="5" t="s">
        <v>96</v>
      </c>
      <c r="D704" s="4" t="s">
        <v>55</v>
      </c>
      <c r="E704" s="4">
        <v>2014</v>
      </c>
      <c r="F704" s="4">
        <v>44009.1</v>
      </c>
      <c r="G704" s="8">
        <v>2089568</v>
      </c>
    </row>
    <row r="705" spans="1:7" x14ac:dyDescent="0.2">
      <c r="A705" s="4">
        <v>35000</v>
      </c>
      <c r="B705" s="4" t="s">
        <v>36</v>
      </c>
      <c r="C705" s="5" t="s">
        <v>96</v>
      </c>
      <c r="D705" s="4" t="s">
        <v>55</v>
      </c>
      <c r="E705" s="4">
        <v>2015</v>
      </c>
      <c r="F705" s="4">
        <v>45897.8</v>
      </c>
      <c r="G705" s="8">
        <v>2089291</v>
      </c>
    </row>
    <row r="706" spans="1:7" x14ac:dyDescent="0.2">
      <c r="A706" s="4">
        <v>35000</v>
      </c>
      <c r="B706" s="4" t="s">
        <v>36</v>
      </c>
      <c r="C706" s="5" t="s">
        <v>96</v>
      </c>
      <c r="D706" s="4" t="s">
        <v>55</v>
      </c>
      <c r="E706" s="4">
        <v>2016</v>
      </c>
      <c r="F706" s="4">
        <v>47705.2</v>
      </c>
      <c r="G706" s="8">
        <v>2091630</v>
      </c>
    </row>
    <row r="707" spans="1:7" x14ac:dyDescent="0.2">
      <c r="A707" s="4">
        <v>35000</v>
      </c>
      <c r="B707" s="4" t="s">
        <v>36</v>
      </c>
      <c r="C707" s="5" t="s">
        <v>96</v>
      </c>
      <c r="D707" s="4" t="s">
        <v>55</v>
      </c>
      <c r="E707" s="4">
        <v>2017</v>
      </c>
      <c r="F707" s="4">
        <v>49203.8</v>
      </c>
      <c r="G707" s="8">
        <v>2091784</v>
      </c>
    </row>
    <row r="708" spans="1:7" x14ac:dyDescent="0.2">
      <c r="A708" s="4">
        <v>35000</v>
      </c>
      <c r="B708" s="4" t="s">
        <v>36</v>
      </c>
      <c r="C708" s="5" t="s">
        <v>96</v>
      </c>
      <c r="D708" s="4" t="s">
        <v>55</v>
      </c>
      <c r="E708" s="4">
        <v>2018</v>
      </c>
      <c r="F708" s="4">
        <v>51300.800000000003</v>
      </c>
      <c r="G708" s="8">
        <v>2092741</v>
      </c>
    </row>
    <row r="709" spans="1:7" x14ac:dyDescent="0.2">
      <c r="A709" s="4">
        <v>35000</v>
      </c>
      <c r="B709" s="4" t="s">
        <v>36</v>
      </c>
      <c r="C709" s="5" t="s">
        <v>96</v>
      </c>
      <c r="D709" s="4" t="s">
        <v>55</v>
      </c>
      <c r="E709" s="4">
        <v>2019</v>
      </c>
      <c r="F709" s="4">
        <v>53041.1</v>
      </c>
      <c r="G709" s="8">
        <v>2096829</v>
      </c>
    </row>
    <row r="710" spans="1:7" x14ac:dyDescent="0.2">
      <c r="A710" s="4">
        <v>35000</v>
      </c>
      <c r="B710" s="4" t="s">
        <v>36</v>
      </c>
      <c r="C710" s="6" t="s">
        <v>98</v>
      </c>
      <c r="D710" s="4" t="s">
        <v>56</v>
      </c>
      <c r="E710" s="4">
        <v>2014</v>
      </c>
      <c r="F710" s="4">
        <v>41883.5</v>
      </c>
      <c r="G710" s="8">
        <v>2089568</v>
      </c>
    </row>
    <row r="711" spans="1:7" x14ac:dyDescent="0.2">
      <c r="A711" s="4">
        <v>35000</v>
      </c>
      <c r="B711" s="4" t="s">
        <v>36</v>
      </c>
      <c r="C711" s="6" t="s">
        <v>98</v>
      </c>
      <c r="D711" s="4" t="s">
        <v>56</v>
      </c>
      <c r="E711" s="4">
        <v>2015</v>
      </c>
      <c r="F711" s="4">
        <v>43737.599999999999</v>
      </c>
      <c r="G711" s="8">
        <v>2089291</v>
      </c>
    </row>
    <row r="712" spans="1:7" x14ac:dyDescent="0.2">
      <c r="A712" s="4">
        <v>35000</v>
      </c>
      <c r="B712" s="4" t="s">
        <v>36</v>
      </c>
      <c r="C712" s="6" t="s">
        <v>98</v>
      </c>
      <c r="D712" s="4" t="s">
        <v>56</v>
      </c>
      <c r="E712" s="4">
        <v>2016</v>
      </c>
      <c r="F712" s="4">
        <v>45391.7</v>
      </c>
      <c r="G712" s="8">
        <v>2091630</v>
      </c>
    </row>
    <row r="713" spans="1:7" x14ac:dyDescent="0.2">
      <c r="A713" s="4">
        <v>35000</v>
      </c>
      <c r="B713" s="4" t="s">
        <v>36</v>
      </c>
      <c r="C713" s="6" t="s">
        <v>98</v>
      </c>
      <c r="D713" s="4" t="s">
        <v>56</v>
      </c>
      <c r="E713" s="4">
        <v>2017</v>
      </c>
      <c r="F713" s="4">
        <v>46765.9</v>
      </c>
      <c r="G713" s="8">
        <v>2091784</v>
      </c>
    </row>
    <row r="714" spans="1:7" x14ac:dyDescent="0.2">
      <c r="A714" s="4">
        <v>35000</v>
      </c>
      <c r="B714" s="4" t="s">
        <v>36</v>
      </c>
      <c r="C714" s="6" t="s">
        <v>98</v>
      </c>
      <c r="D714" s="4" t="s">
        <v>56</v>
      </c>
      <c r="E714" s="4">
        <v>2018</v>
      </c>
      <c r="F714" s="4">
        <v>48763.199999999997</v>
      </c>
      <c r="G714" s="8">
        <v>2092741</v>
      </c>
    </row>
    <row r="715" spans="1:7" x14ac:dyDescent="0.2">
      <c r="A715" s="4">
        <v>35000</v>
      </c>
      <c r="B715" s="4" t="s">
        <v>36</v>
      </c>
      <c r="C715" s="6" t="s">
        <v>98</v>
      </c>
      <c r="D715" s="4" t="s">
        <v>56</v>
      </c>
      <c r="E715" s="4">
        <v>2019</v>
      </c>
      <c r="F715" s="4">
        <v>50489</v>
      </c>
      <c r="G715" s="8">
        <v>2096829</v>
      </c>
    </row>
    <row r="716" spans="1:7" x14ac:dyDescent="0.2">
      <c r="A716" s="4">
        <v>35000</v>
      </c>
      <c r="B716" s="4" t="s">
        <v>36</v>
      </c>
      <c r="C716" s="6" t="s">
        <v>97</v>
      </c>
      <c r="D716" s="4" t="s">
        <v>57</v>
      </c>
      <c r="E716" s="4">
        <v>2014</v>
      </c>
      <c r="F716" s="4">
        <v>11479.2</v>
      </c>
      <c r="G716" s="8">
        <v>2089568</v>
      </c>
    </row>
    <row r="717" spans="1:7" x14ac:dyDescent="0.2">
      <c r="A717" s="4">
        <v>35000</v>
      </c>
      <c r="B717" s="4" t="s">
        <v>36</v>
      </c>
      <c r="C717" s="6" t="s">
        <v>97</v>
      </c>
      <c r="D717" s="4" t="s">
        <v>57</v>
      </c>
      <c r="E717" s="4">
        <v>2015</v>
      </c>
      <c r="F717" s="4">
        <v>12025.3</v>
      </c>
      <c r="G717" s="8">
        <v>2089291</v>
      </c>
    </row>
    <row r="718" spans="1:7" x14ac:dyDescent="0.2">
      <c r="A718" s="4">
        <v>35000</v>
      </c>
      <c r="B718" s="4" t="s">
        <v>36</v>
      </c>
      <c r="C718" s="6" t="s">
        <v>97</v>
      </c>
      <c r="D718" s="4" t="s">
        <v>57</v>
      </c>
      <c r="E718" s="4">
        <v>2016</v>
      </c>
      <c r="F718" s="4">
        <v>12416.9</v>
      </c>
      <c r="G718" s="8">
        <v>2091630</v>
      </c>
    </row>
    <row r="719" spans="1:7" x14ac:dyDescent="0.2">
      <c r="A719" s="4">
        <v>35000</v>
      </c>
      <c r="B719" s="4" t="s">
        <v>36</v>
      </c>
      <c r="C719" s="6" t="s">
        <v>97</v>
      </c>
      <c r="D719" s="4" t="s">
        <v>57</v>
      </c>
      <c r="E719" s="4">
        <v>2017</v>
      </c>
      <c r="F719" s="4">
        <v>12924.1</v>
      </c>
      <c r="G719" s="8">
        <v>2091784</v>
      </c>
    </row>
    <row r="720" spans="1:7" x14ac:dyDescent="0.2">
      <c r="A720" s="4">
        <v>35000</v>
      </c>
      <c r="B720" s="4" t="s">
        <v>36</v>
      </c>
      <c r="C720" s="6" t="s">
        <v>97</v>
      </c>
      <c r="D720" s="4" t="s">
        <v>57</v>
      </c>
      <c r="E720" s="4">
        <v>2018</v>
      </c>
      <c r="F720" s="4">
        <v>13411</v>
      </c>
      <c r="G720" s="8">
        <v>2092741</v>
      </c>
    </row>
    <row r="721" spans="1:7" x14ac:dyDescent="0.2">
      <c r="A721" s="4">
        <v>35000</v>
      </c>
      <c r="B721" s="4" t="s">
        <v>36</v>
      </c>
      <c r="C721" s="6" t="s">
        <v>97</v>
      </c>
      <c r="D721" s="4" t="s">
        <v>57</v>
      </c>
      <c r="E721" s="4">
        <v>2019</v>
      </c>
      <c r="F721" s="4">
        <v>13818.6</v>
      </c>
      <c r="G721" s="8">
        <v>2096829</v>
      </c>
    </row>
    <row r="722" spans="1:7" x14ac:dyDescent="0.2">
      <c r="A722" s="4">
        <v>35000</v>
      </c>
      <c r="B722" s="4" t="s">
        <v>36</v>
      </c>
      <c r="C722" s="6" t="s">
        <v>99</v>
      </c>
      <c r="D722" s="4" t="s">
        <v>58</v>
      </c>
      <c r="E722" s="4">
        <v>2014</v>
      </c>
      <c r="F722" s="4">
        <v>11559.5</v>
      </c>
      <c r="G722" s="8">
        <v>2089568</v>
      </c>
    </row>
    <row r="723" spans="1:7" x14ac:dyDescent="0.2">
      <c r="A723" s="4">
        <v>35000</v>
      </c>
      <c r="B723" s="4" t="s">
        <v>36</v>
      </c>
      <c r="C723" s="6" t="s">
        <v>99</v>
      </c>
      <c r="D723" s="4" t="s">
        <v>58</v>
      </c>
      <c r="E723" s="4">
        <v>2015</v>
      </c>
      <c r="F723" s="4">
        <v>12172.8</v>
      </c>
      <c r="G723" s="8">
        <v>2089291</v>
      </c>
    </row>
    <row r="724" spans="1:7" x14ac:dyDescent="0.2">
      <c r="A724" s="4">
        <v>35000</v>
      </c>
      <c r="B724" s="4" t="s">
        <v>36</v>
      </c>
      <c r="C724" s="6" t="s">
        <v>99</v>
      </c>
      <c r="D724" s="4" t="s">
        <v>58</v>
      </c>
      <c r="E724" s="4">
        <v>2016</v>
      </c>
      <c r="F724" s="4">
        <v>12884.7</v>
      </c>
      <c r="G724" s="8">
        <v>2091630</v>
      </c>
    </row>
    <row r="725" spans="1:7" x14ac:dyDescent="0.2">
      <c r="A725" s="4">
        <v>35000</v>
      </c>
      <c r="B725" s="4" t="s">
        <v>36</v>
      </c>
      <c r="C725" s="6" t="s">
        <v>99</v>
      </c>
      <c r="D725" s="4" t="s">
        <v>58</v>
      </c>
      <c r="E725" s="4">
        <v>2017</v>
      </c>
      <c r="F725" s="4">
        <v>13028.5</v>
      </c>
      <c r="G725" s="8">
        <v>2091784</v>
      </c>
    </row>
    <row r="726" spans="1:7" x14ac:dyDescent="0.2">
      <c r="A726" s="4">
        <v>35000</v>
      </c>
      <c r="B726" s="4" t="s">
        <v>36</v>
      </c>
      <c r="C726" s="6" t="s">
        <v>99</v>
      </c>
      <c r="D726" s="4" t="s">
        <v>58</v>
      </c>
      <c r="E726" s="4">
        <v>2018</v>
      </c>
      <c r="F726" s="4">
        <v>13611.2</v>
      </c>
      <c r="G726" s="8">
        <v>2092741</v>
      </c>
    </row>
    <row r="727" spans="1:7" x14ac:dyDescent="0.2">
      <c r="A727" s="4">
        <v>35000</v>
      </c>
      <c r="B727" s="4" t="s">
        <v>36</v>
      </c>
      <c r="C727" s="6" t="s">
        <v>99</v>
      </c>
      <c r="D727" s="4" t="s">
        <v>58</v>
      </c>
      <c r="E727" s="4">
        <v>2019</v>
      </c>
      <c r="F727" s="4">
        <v>14310.6</v>
      </c>
      <c r="G727" s="8">
        <v>2096829</v>
      </c>
    </row>
    <row r="728" spans="1:7" x14ac:dyDescent="0.2">
      <c r="A728" s="4">
        <v>35000</v>
      </c>
      <c r="B728" s="4" t="s">
        <v>36</v>
      </c>
      <c r="C728" s="6" t="s">
        <v>100</v>
      </c>
      <c r="D728" s="4" t="s">
        <v>59</v>
      </c>
      <c r="E728" s="4">
        <v>2014</v>
      </c>
      <c r="F728" s="4">
        <v>1869.3</v>
      </c>
      <c r="G728" s="8">
        <v>2089568</v>
      </c>
    </row>
    <row r="729" spans="1:7" x14ac:dyDescent="0.2">
      <c r="A729" s="4">
        <v>35000</v>
      </c>
      <c r="B729" s="4" t="s">
        <v>36</v>
      </c>
      <c r="C729" s="6" t="s">
        <v>100</v>
      </c>
      <c r="D729" s="4" t="s">
        <v>59</v>
      </c>
      <c r="E729" s="4">
        <v>2015</v>
      </c>
      <c r="F729" s="4">
        <v>1880.3</v>
      </c>
      <c r="G729" s="8">
        <v>2089291</v>
      </c>
    </row>
    <row r="730" spans="1:7" x14ac:dyDescent="0.2">
      <c r="A730" s="4">
        <v>35000</v>
      </c>
      <c r="B730" s="4" t="s">
        <v>36</v>
      </c>
      <c r="C730" s="6" t="s">
        <v>100</v>
      </c>
      <c r="D730" s="4" t="s">
        <v>59</v>
      </c>
      <c r="E730" s="4">
        <v>2016</v>
      </c>
      <c r="F730" s="4">
        <v>1928.5</v>
      </c>
      <c r="G730" s="8">
        <v>2091630</v>
      </c>
    </row>
    <row r="731" spans="1:7" x14ac:dyDescent="0.2">
      <c r="A731" s="4">
        <v>35000</v>
      </c>
      <c r="B731" s="4" t="s">
        <v>36</v>
      </c>
      <c r="C731" s="6" t="s">
        <v>100</v>
      </c>
      <c r="D731" s="4" t="s">
        <v>59</v>
      </c>
      <c r="E731" s="4">
        <v>2017</v>
      </c>
      <c r="F731" s="4">
        <v>1995.9</v>
      </c>
      <c r="G731" s="8">
        <v>2091784</v>
      </c>
    </row>
    <row r="732" spans="1:7" x14ac:dyDescent="0.2">
      <c r="A732" s="4">
        <v>35000</v>
      </c>
      <c r="B732" s="4" t="s">
        <v>36</v>
      </c>
      <c r="C732" s="6" t="s">
        <v>100</v>
      </c>
      <c r="D732" s="4" t="s">
        <v>59</v>
      </c>
      <c r="E732" s="4">
        <v>2018</v>
      </c>
      <c r="F732" s="4">
        <v>2089.3000000000002</v>
      </c>
      <c r="G732" s="8">
        <v>2092741</v>
      </c>
    </row>
    <row r="733" spans="1:7" x14ac:dyDescent="0.2">
      <c r="A733" s="4">
        <v>35000</v>
      </c>
      <c r="B733" s="4" t="s">
        <v>36</v>
      </c>
      <c r="C733" s="6" t="s">
        <v>100</v>
      </c>
      <c r="D733" s="4" t="s">
        <v>59</v>
      </c>
      <c r="E733" s="4">
        <v>2019</v>
      </c>
      <c r="F733" s="4">
        <v>2139.1999999999998</v>
      </c>
      <c r="G733" s="8">
        <v>2096829</v>
      </c>
    </row>
    <row r="734" spans="1:7" x14ac:dyDescent="0.2">
      <c r="A734" s="4">
        <v>35000</v>
      </c>
      <c r="B734" s="4" t="s">
        <v>36</v>
      </c>
      <c r="C734" s="6" t="s">
        <v>102</v>
      </c>
      <c r="D734" s="4" t="s">
        <v>60</v>
      </c>
      <c r="E734" s="4">
        <v>2014</v>
      </c>
      <c r="F734" s="4">
        <v>2843.6</v>
      </c>
      <c r="G734" s="8">
        <v>2089568</v>
      </c>
    </row>
    <row r="735" spans="1:7" x14ac:dyDescent="0.2">
      <c r="A735" s="4">
        <v>35000</v>
      </c>
      <c r="B735" s="4" t="s">
        <v>36</v>
      </c>
      <c r="C735" s="6" t="s">
        <v>102</v>
      </c>
      <c r="D735" s="4" t="s">
        <v>60</v>
      </c>
      <c r="E735" s="4">
        <v>2015</v>
      </c>
      <c r="F735" s="4">
        <v>2944.4</v>
      </c>
      <c r="G735" s="8">
        <v>2089291</v>
      </c>
    </row>
    <row r="736" spans="1:7" x14ac:dyDescent="0.2">
      <c r="A736" s="4">
        <v>35000</v>
      </c>
      <c r="B736" s="4" t="s">
        <v>36</v>
      </c>
      <c r="C736" s="6" t="s">
        <v>102</v>
      </c>
      <c r="D736" s="4" t="s">
        <v>60</v>
      </c>
      <c r="E736" s="4">
        <v>2016</v>
      </c>
      <c r="F736" s="4">
        <v>3003.1</v>
      </c>
      <c r="G736" s="8">
        <v>2091630</v>
      </c>
    </row>
    <row r="737" spans="1:7" x14ac:dyDescent="0.2">
      <c r="A737" s="4">
        <v>35000</v>
      </c>
      <c r="B737" s="4" t="s">
        <v>36</v>
      </c>
      <c r="C737" s="6" t="s">
        <v>102</v>
      </c>
      <c r="D737" s="4" t="s">
        <v>60</v>
      </c>
      <c r="E737" s="4">
        <v>2017</v>
      </c>
      <c r="F737" s="4">
        <v>3011.9</v>
      </c>
      <c r="G737" s="8">
        <v>2091784</v>
      </c>
    </row>
    <row r="738" spans="1:7" x14ac:dyDescent="0.2">
      <c r="A738" s="4">
        <v>35000</v>
      </c>
      <c r="B738" s="4" t="s">
        <v>36</v>
      </c>
      <c r="C738" s="6" t="s">
        <v>102</v>
      </c>
      <c r="D738" s="4" t="s">
        <v>60</v>
      </c>
      <c r="E738" s="4">
        <v>2018</v>
      </c>
      <c r="F738" s="4">
        <v>3065.3</v>
      </c>
      <c r="G738" s="8">
        <v>2092741</v>
      </c>
    </row>
    <row r="739" spans="1:7" x14ac:dyDescent="0.2">
      <c r="A739" s="4">
        <v>35000</v>
      </c>
      <c r="B739" s="4" t="s">
        <v>36</v>
      </c>
      <c r="C739" s="6" t="s">
        <v>102</v>
      </c>
      <c r="D739" s="4" t="s">
        <v>60</v>
      </c>
      <c r="E739" s="4">
        <v>2019</v>
      </c>
      <c r="F739" s="4">
        <v>3159.2</v>
      </c>
      <c r="G739" s="8">
        <v>2096829</v>
      </c>
    </row>
    <row r="740" spans="1:7" x14ac:dyDescent="0.2">
      <c r="A740" s="4">
        <v>35000</v>
      </c>
      <c r="B740" s="4" t="s">
        <v>36</v>
      </c>
      <c r="C740" s="6" t="s">
        <v>103</v>
      </c>
      <c r="D740" s="4" t="s">
        <v>61</v>
      </c>
      <c r="E740" s="4">
        <v>2014</v>
      </c>
      <c r="F740" s="4">
        <v>4974.1000000000004</v>
      </c>
      <c r="G740" s="8">
        <v>2089568</v>
      </c>
    </row>
    <row r="741" spans="1:7" x14ac:dyDescent="0.2">
      <c r="A741" s="4">
        <v>35000</v>
      </c>
      <c r="B741" s="4" t="s">
        <v>36</v>
      </c>
      <c r="C741" s="6" t="s">
        <v>103</v>
      </c>
      <c r="D741" s="4" t="s">
        <v>61</v>
      </c>
      <c r="E741" s="4">
        <v>2015</v>
      </c>
      <c r="F741" s="4">
        <v>5223.8999999999996</v>
      </c>
      <c r="G741" s="8">
        <v>2089291</v>
      </c>
    </row>
    <row r="742" spans="1:7" x14ac:dyDescent="0.2">
      <c r="A742" s="4">
        <v>35000</v>
      </c>
      <c r="B742" s="4" t="s">
        <v>36</v>
      </c>
      <c r="C742" s="6" t="s">
        <v>103</v>
      </c>
      <c r="D742" s="4" t="s">
        <v>61</v>
      </c>
      <c r="E742" s="4">
        <v>2016</v>
      </c>
      <c r="F742" s="4">
        <v>5389.5</v>
      </c>
      <c r="G742" s="8">
        <v>2091630</v>
      </c>
    </row>
    <row r="743" spans="1:7" x14ac:dyDescent="0.2">
      <c r="A743" s="4">
        <v>35000</v>
      </c>
      <c r="B743" s="4" t="s">
        <v>36</v>
      </c>
      <c r="C743" s="6" t="s">
        <v>103</v>
      </c>
      <c r="D743" s="4" t="s">
        <v>61</v>
      </c>
      <c r="E743" s="4">
        <v>2017</v>
      </c>
      <c r="F743" s="4">
        <v>5559.4</v>
      </c>
      <c r="G743" s="8">
        <v>2091784</v>
      </c>
    </row>
    <row r="744" spans="1:7" x14ac:dyDescent="0.2">
      <c r="A744" s="4">
        <v>35000</v>
      </c>
      <c r="B744" s="4" t="s">
        <v>36</v>
      </c>
      <c r="C744" s="6" t="s">
        <v>103</v>
      </c>
      <c r="D744" s="4" t="s">
        <v>61</v>
      </c>
      <c r="E744" s="4">
        <v>2018</v>
      </c>
      <c r="F744" s="4">
        <v>5826.5</v>
      </c>
      <c r="G744" s="8">
        <v>2092741</v>
      </c>
    </row>
    <row r="745" spans="1:7" x14ac:dyDescent="0.2">
      <c r="A745" s="4">
        <v>35000</v>
      </c>
      <c r="B745" s="4" t="s">
        <v>36</v>
      </c>
      <c r="C745" s="6" t="s">
        <v>103</v>
      </c>
      <c r="D745" s="4" t="s">
        <v>61</v>
      </c>
      <c r="E745" s="4">
        <v>2019</v>
      </c>
      <c r="F745" s="4">
        <v>6011.1</v>
      </c>
      <c r="G745" s="8">
        <v>2096829</v>
      </c>
    </row>
    <row r="746" spans="1:7" x14ac:dyDescent="0.2">
      <c r="A746" s="4">
        <v>35000</v>
      </c>
      <c r="B746" s="4" t="s">
        <v>36</v>
      </c>
      <c r="C746" s="6" t="s">
        <v>101</v>
      </c>
      <c r="D746" s="4" t="s">
        <v>62</v>
      </c>
      <c r="E746" s="4">
        <v>2014</v>
      </c>
      <c r="F746" s="4">
        <v>4925.8999999999996</v>
      </c>
      <c r="G746" s="8">
        <v>2089568</v>
      </c>
    </row>
    <row r="747" spans="1:7" x14ac:dyDescent="0.2">
      <c r="A747" s="4">
        <v>35000</v>
      </c>
      <c r="B747" s="4" t="s">
        <v>36</v>
      </c>
      <c r="C747" s="6" t="s">
        <v>101</v>
      </c>
      <c r="D747" s="4" t="s">
        <v>62</v>
      </c>
      <c r="E747" s="4">
        <v>2015</v>
      </c>
      <c r="F747" s="4">
        <v>5108.6000000000004</v>
      </c>
      <c r="G747" s="8">
        <v>2089291</v>
      </c>
    </row>
    <row r="748" spans="1:7" x14ac:dyDescent="0.2">
      <c r="A748" s="4">
        <v>35000</v>
      </c>
      <c r="B748" s="4" t="s">
        <v>36</v>
      </c>
      <c r="C748" s="6" t="s">
        <v>101</v>
      </c>
      <c r="D748" s="4" t="s">
        <v>62</v>
      </c>
      <c r="E748" s="4">
        <v>2016</v>
      </c>
      <c r="F748" s="4">
        <v>5262</v>
      </c>
      <c r="G748" s="8">
        <v>2091630</v>
      </c>
    </row>
    <row r="749" spans="1:7" x14ac:dyDescent="0.2">
      <c r="A749" s="4">
        <v>35000</v>
      </c>
      <c r="B749" s="4" t="s">
        <v>36</v>
      </c>
      <c r="C749" s="6" t="s">
        <v>101</v>
      </c>
      <c r="D749" s="4" t="s">
        <v>62</v>
      </c>
      <c r="E749" s="4">
        <v>2017</v>
      </c>
      <c r="F749" s="4">
        <v>5528</v>
      </c>
      <c r="G749" s="8">
        <v>2091784</v>
      </c>
    </row>
    <row r="750" spans="1:7" x14ac:dyDescent="0.2">
      <c r="A750" s="4">
        <v>35000</v>
      </c>
      <c r="B750" s="4" t="s">
        <v>36</v>
      </c>
      <c r="C750" s="6" t="s">
        <v>101</v>
      </c>
      <c r="D750" s="4" t="s">
        <v>62</v>
      </c>
      <c r="E750" s="4">
        <v>2018</v>
      </c>
      <c r="F750" s="4">
        <v>5753.7</v>
      </c>
      <c r="G750" s="8">
        <v>2092741</v>
      </c>
    </row>
    <row r="751" spans="1:7" x14ac:dyDescent="0.2">
      <c r="A751" s="4">
        <v>35000</v>
      </c>
      <c r="B751" s="4" t="s">
        <v>36</v>
      </c>
      <c r="C751" s="6" t="s">
        <v>101</v>
      </c>
      <c r="D751" s="4" t="s">
        <v>62</v>
      </c>
      <c r="E751" s="4">
        <v>2019</v>
      </c>
      <c r="F751" s="4">
        <v>5854.3</v>
      </c>
      <c r="G751" s="8">
        <v>2096829</v>
      </c>
    </row>
    <row r="752" spans="1:7" x14ac:dyDescent="0.2">
      <c r="A752" s="4">
        <v>35000</v>
      </c>
      <c r="B752" s="4" t="s">
        <v>36</v>
      </c>
      <c r="C752" s="6" t="s">
        <v>104</v>
      </c>
      <c r="D752" s="4" t="s">
        <v>63</v>
      </c>
      <c r="E752" s="4">
        <v>2014</v>
      </c>
      <c r="F752" s="4">
        <v>4231.8</v>
      </c>
      <c r="G752" s="8">
        <v>2089568</v>
      </c>
    </row>
    <row r="753" spans="1:7" x14ac:dyDescent="0.2">
      <c r="A753" s="4">
        <v>35000</v>
      </c>
      <c r="B753" s="4" t="s">
        <v>36</v>
      </c>
      <c r="C753" s="6" t="s">
        <v>104</v>
      </c>
      <c r="D753" s="4" t="s">
        <v>63</v>
      </c>
      <c r="E753" s="4">
        <v>2015</v>
      </c>
      <c r="F753" s="4">
        <v>4382.3999999999996</v>
      </c>
      <c r="G753" s="8">
        <v>2089291</v>
      </c>
    </row>
    <row r="754" spans="1:7" x14ac:dyDescent="0.2">
      <c r="A754" s="4">
        <v>35000</v>
      </c>
      <c r="B754" s="4" t="s">
        <v>36</v>
      </c>
      <c r="C754" s="6" t="s">
        <v>104</v>
      </c>
      <c r="D754" s="4" t="s">
        <v>63</v>
      </c>
      <c r="E754" s="4">
        <v>2016</v>
      </c>
      <c r="F754" s="4">
        <v>4507.1000000000004</v>
      </c>
      <c r="G754" s="8">
        <v>2091630</v>
      </c>
    </row>
    <row r="755" spans="1:7" x14ac:dyDescent="0.2">
      <c r="A755" s="4">
        <v>35000</v>
      </c>
      <c r="B755" s="4" t="s">
        <v>36</v>
      </c>
      <c r="C755" s="6" t="s">
        <v>104</v>
      </c>
      <c r="D755" s="4" t="s">
        <v>63</v>
      </c>
      <c r="E755" s="4">
        <v>2017</v>
      </c>
      <c r="F755" s="4">
        <v>4718.1000000000004</v>
      </c>
      <c r="G755" s="8">
        <v>2091784</v>
      </c>
    </row>
    <row r="756" spans="1:7" x14ac:dyDescent="0.2">
      <c r="A756" s="4">
        <v>35000</v>
      </c>
      <c r="B756" s="4" t="s">
        <v>36</v>
      </c>
      <c r="C756" s="6" t="s">
        <v>104</v>
      </c>
      <c r="D756" s="4" t="s">
        <v>63</v>
      </c>
      <c r="E756" s="4">
        <v>2018</v>
      </c>
      <c r="F756" s="4">
        <v>5006.3999999999996</v>
      </c>
      <c r="G756" s="8">
        <v>2092741</v>
      </c>
    </row>
    <row r="757" spans="1:7" x14ac:dyDescent="0.2">
      <c r="A757" s="4">
        <v>35000</v>
      </c>
      <c r="B757" s="4" t="s">
        <v>36</v>
      </c>
      <c r="C757" s="6" t="s">
        <v>104</v>
      </c>
      <c r="D757" s="4" t="s">
        <v>63</v>
      </c>
      <c r="E757" s="4">
        <v>2019</v>
      </c>
      <c r="F757" s="4">
        <v>5195.8999999999996</v>
      </c>
      <c r="G757" s="8">
        <v>2096829</v>
      </c>
    </row>
    <row r="758" spans="1:7" x14ac:dyDescent="0.2">
      <c r="A758" s="4">
        <v>49000</v>
      </c>
      <c r="B758" s="4" t="s">
        <v>37</v>
      </c>
      <c r="C758" s="5" t="s">
        <v>85</v>
      </c>
      <c r="D758" s="4" t="s">
        <v>43</v>
      </c>
      <c r="E758" s="4">
        <v>2014</v>
      </c>
      <c r="F758" s="4">
        <v>93615</v>
      </c>
      <c r="G758" s="8">
        <v>2936879</v>
      </c>
    </row>
    <row r="759" spans="1:7" x14ac:dyDescent="0.2">
      <c r="A759" s="4">
        <v>49000</v>
      </c>
      <c r="B759" s="4" t="s">
        <v>37</v>
      </c>
      <c r="C759" s="5" t="s">
        <v>85</v>
      </c>
      <c r="D759" s="4" t="s">
        <v>43</v>
      </c>
      <c r="E759" s="4">
        <v>2015</v>
      </c>
      <c r="F759" s="4">
        <v>98840.7</v>
      </c>
      <c r="G759" s="8">
        <v>2981835</v>
      </c>
    </row>
    <row r="760" spans="1:7" x14ac:dyDescent="0.2">
      <c r="A760" s="4">
        <v>49000</v>
      </c>
      <c r="B760" s="4" t="s">
        <v>37</v>
      </c>
      <c r="C760" s="5" t="s">
        <v>85</v>
      </c>
      <c r="D760" s="4" t="s">
        <v>43</v>
      </c>
      <c r="E760" s="4">
        <v>2016</v>
      </c>
      <c r="F760" s="4">
        <v>105031.3</v>
      </c>
      <c r="G760" s="8">
        <v>3041868</v>
      </c>
    </row>
    <row r="761" spans="1:7" x14ac:dyDescent="0.2">
      <c r="A761" s="4">
        <v>49000</v>
      </c>
      <c r="B761" s="4" t="s">
        <v>37</v>
      </c>
      <c r="C761" s="5" t="s">
        <v>85</v>
      </c>
      <c r="D761" s="4" t="s">
        <v>43</v>
      </c>
      <c r="E761" s="4">
        <v>2017</v>
      </c>
      <c r="F761" s="4">
        <v>111773.5</v>
      </c>
      <c r="G761" s="8">
        <v>3101042</v>
      </c>
    </row>
    <row r="762" spans="1:7" x14ac:dyDescent="0.2">
      <c r="A762" s="4">
        <v>49000</v>
      </c>
      <c r="B762" s="4" t="s">
        <v>37</v>
      </c>
      <c r="C762" s="5" t="s">
        <v>85</v>
      </c>
      <c r="D762" s="4" t="s">
        <v>43</v>
      </c>
      <c r="E762" s="4">
        <v>2018</v>
      </c>
      <c r="F762" s="4">
        <v>119867.3</v>
      </c>
      <c r="G762" s="8">
        <v>3153550</v>
      </c>
    </row>
    <row r="763" spans="1:7" x14ac:dyDescent="0.2">
      <c r="A763" s="4">
        <v>49000</v>
      </c>
      <c r="B763" s="4" t="s">
        <v>37</v>
      </c>
      <c r="C763" s="5" t="s">
        <v>85</v>
      </c>
      <c r="D763" s="4" t="s">
        <v>43</v>
      </c>
      <c r="E763" s="4">
        <v>2019</v>
      </c>
      <c r="F763" s="4">
        <v>126681.2</v>
      </c>
      <c r="G763" s="8">
        <v>3205958</v>
      </c>
    </row>
    <row r="764" spans="1:7" x14ac:dyDescent="0.2">
      <c r="A764" s="4">
        <v>49000</v>
      </c>
      <c r="B764" s="4" t="s">
        <v>37</v>
      </c>
      <c r="C764" s="6" t="s">
        <v>86</v>
      </c>
      <c r="D764" s="4" t="s">
        <v>44</v>
      </c>
      <c r="E764" s="4">
        <v>2014</v>
      </c>
      <c r="F764" s="4">
        <v>33146.199999999997</v>
      </c>
      <c r="G764" s="8">
        <v>2936879</v>
      </c>
    </row>
    <row r="765" spans="1:7" x14ac:dyDescent="0.2">
      <c r="A765" s="4">
        <v>49000</v>
      </c>
      <c r="B765" s="4" t="s">
        <v>37</v>
      </c>
      <c r="C765" s="6" t="s">
        <v>86</v>
      </c>
      <c r="D765" s="4" t="s">
        <v>44</v>
      </c>
      <c r="E765" s="4">
        <v>2015</v>
      </c>
      <c r="F765" s="4">
        <v>34373.699999999997</v>
      </c>
      <c r="G765" s="8">
        <v>2981835</v>
      </c>
    </row>
    <row r="766" spans="1:7" x14ac:dyDescent="0.2">
      <c r="A766" s="4">
        <v>49000</v>
      </c>
      <c r="B766" s="4" t="s">
        <v>37</v>
      </c>
      <c r="C766" s="6" t="s">
        <v>86</v>
      </c>
      <c r="D766" s="4" t="s">
        <v>44</v>
      </c>
      <c r="E766" s="4">
        <v>2016</v>
      </c>
      <c r="F766" s="4">
        <v>36157.300000000003</v>
      </c>
      <c r="G766" s="8">
        <v>3041868</v>
      </c>
    </row>
    <row r="767" spans="1:7" x14ac:dyDescent="0.2">
      <c r="A767" s="4">
        <v>49000</v>
      </c>
      <c r="B767" s="4" t="s">
        <v>37</v>
      </c>
      <c r="C767" s="6" t="s">
        <v>86</v>
      </c>
      <c r="D767" s="4" t="s">
        <v>44</v>
      </c>
      <c r="E767" s="4">
        <v>2017</v>
      </c>
      <c r="F767" s="4">
        <v>38721</v>
      </c>
      <c r="G767" s="8">
        <v>3101042</v>
      </c>
    </row>
    <row r="768" spans="1:7" x14ac:dyDescent="0.2">
      <c r="A768" s="4">
        <v>49000</v>
      </c>
      <c r="B768" s="4" t="s">
        <v>37</v>
      </c>
      <c r="C768" s="6" t="s">
        <v>86</v>
      </c>
      <c r="D768" s="4" t="s">
        <v>44</v>
      </c>
      <c r="E768" s="4">
        <v>2018</v>
      </c>
      <c r="F768" s="4">
        <v>41973.4</v>
      </c>
      <c r="G768" s="8">
        <v>3153550</v>
      </c>
    </row>
    <row r="769" spans="1:7" x14ac:dyDescent="0.2">
      <c r="A769" s="4">
        <v>49000</v>
      </c>
      <c r="B769" s="4" t="s">
        <v>37</v>
      </c>
      <c r="C769" s="6" t="s">
        <v>86</v>
      </c>
      <c r="D769" s="4" t="s">
        <v>44</v>
      </c>
      <c r="E769" s="4">
        <v>2019</v>
      </c>
      <c r="F769" s="4">
        <v>43942.8</v>
      </c>
      <c r="G769" s="8">
        <v>3205958</v>
      </c>
    </row>
    <row r="770" spans="1:7" x14ac:dyDescent="0.2">
      <c r="A770" s="4">
        <v>49000</v>
      </c>
      <c r="B770" s="4" t="s">
        <v>37</v>
      </c>
      <c r="C770" s="6" t="s">
        <v>87</v>
      </c>
      <c r="D770" s="4" t="s">
        <v>45</v>
      </c>
      <c r="E770" s="4">
        <v>2014</v>
      </c>
      <c r="F770" s="4">
        <v>11840.3</v>
      </c>
      <c r="G770" s="8">
        <v>2936879</v>
      </c>
    </row>
    <row r="771" spans="1:7" x14ac:dyDescent="0.2">
      <c r="A771" s="4">
        <v>49000</v>
      </c>
      <c r="B771" s="4" t="s">
        <v>37</v>
      </c>
      <c r="C771" s="6" t="s">
        <v>87</v>
      </c>
      <c r="D771" s="4" t="s">
        <v>45</v>
      </c>
      <c r="E771" s="4">
        <v>2015</v>
      </c>
      <c r="F771" s="4">
        <v>12910.3</v>
      </c>
      <c r="G771" s="8">
        <v>2981835</v>
      </c>
    </row>
    <row r="772" spans="1:7" x14ac:dyDescent="0.2">
      <c r="A772" s="4">
        <v>49000</v>
      </c>
      <c r="B772" s="4" t="s">
        <v>37</v>
      </c>
      <c r="C772" s="6" t="s">
        <v>87</v>
      </c>
      <c r="D772" s="4" t="s">
        <v>45</v>
      </c>
      <c r="E772" s="4">
        <v>2016</v>
      </c>
      <c r="F772" s="4">
        <v>13959.9</v>
      </c>
      <c r="G772" s="8">
        <v>3041868</v>
      </c>
    </row>
    <row r="773" spans="1:7" x14ac:dyDescent="0.2">
      <c r="A773" s="4">
        <v>49000</v>
      </c>
      <c r="B773" s="4" t="s">
        <v>37</v>
      </c>
      <c r="C773" s="6" t="s">
        <v>87</v>
      </c>
      <c r="D773" s="4" t="s">
        <v>45</v>
      </c>
      <c r="E773" s="4">
        <v>2017</v>
      </c>
      <c r="F773" s="4">
        <v>15197.5</v>
      </c>
      <c r="G773" s="8">
        <v>3101042</v>
      </c>
    </row>
    <row r="774" spans="1:7" x14ac:dyDescent="0.2">
      <c r="A774" s="4">
        <v>49000</v>
      </c>
      <c r="B774" s="4" t="s">
        <v>37</v>
      </c>
      <c r="C774" s="6" t="s">
        <v>87</v>
      </c>
      <c r="D774" s="4" t="s">
        <v>45</v>
      </c>
      <c r="E774" s="4">
        <v>2018</v>
      </c>
      <c r="F774" s="4">
        <v>16448.2</v>
      </c>
      <c r="G774" s="8">
        <v>3153550</v>
      </c>
    </row>
    <row r="775" spans="1:7" x14ac:dyDescent="0.2">
      <c r="A775" s="4">
        <v>49000</v>
      </c>
      <c r="B775" s="4" t="s">
        <v>37</v>
      </c>
      <c r="C775" s="6" t="s">
        <v>87</v>
      </c>
      <c r="D775" s="4" t="s">
        <v>45</v>
      </c>
      <c r="E775" s="4">
        <v>2019</v>
      </c>
      <c r="F775" s="4">
        <v>17506.099999999999</v>
      </c>
      <c r="G775" s="8">
        <v>3205958</v>
      </c>
    </row>
    <row r="776" spans="1:7" x14ac:dyDescent="0.2">
      <c r="A776" s="4">
        <v>49000</v>
      </c>
      <c r="B776" s="4" t="s">
        <v>37</v>
      </c>
      <c r="C776" s="7" t="s">
        <v>84</v>
      </c>
      <c r="D776" s="4" t="s">
        <v>46</v>
      </c>
      <c r="E776" s="4">
        <v>2014</v>
      </c>
      <c r="F776" s="4">
        <v>3993.1</v>
      </c>
      <c r="G776" s="8">
        <v>2936879</v>
      </c>
    </row>
    <row r="777" spans="1:7" x14ac:dyDescent="0.2">
      <c r="A777" s="4">
        <v>49000</v>
      </c>
      <c r="B777" s="4" t="s">
        <v>37</v>
      </c>
      <c r="C777" s="7" t="s">
        <v>84</v>
      </c>
      <c r="D777" s="4" t="s">
        <v>46</v>
      </c>
      <c r="E777" s="4">
        <v>2015</v>
      </c>
      <c r="F777" s="4">
        <v>4374.5</v>
      </c>
      <c r="G777" s="8">
        <v>2981835</v>
      </c>
    </row>
    <row r="778" spans="1:7" x14ac:dyDescent="0.2">
      <c r="A778" s="4">
        <v>49000</v>
      </c>
      <c r="B778" s="4" t="s">
        <v>37</v>
      </c>
      <c r="C778" s="7" t="s">
        <v>84</v>
      </c>
      <c r="D778" s="4" t="s">
        <v>46</v>
      </c>
      <c r="E778" s="4">
        <v>2016</v>
      </c>
      <c r="F778" s="4">
        <v>4568.2</v>
      </c>
      <c r="G778" s="8">
        <v>3041868</v>
      </c>
    </row>
    <row r="779" spans="1:7" x14ac:dyDescent="0.2">
      <c r="A779" s="4">
        <v>49000</v>
      </c>
      <c r="B779" s="4" t="s">
        <v>37</v>
      </c>
      <c r="C779" s="7" t="s">
        <v>84</v>
      </c>
      <c r="D779" s="4" t="s">
        <v>46</v>
      </c>
      <c r="E779" s="4">
        <v>2017</v>
      </c>
      <c r="F779" s="4">
        <v>4938.3</v>
      </c>
      <c r="G779" s="8">
        <v>3101042</v>
      </c>
    </row>
    <row r="780" spans="1:7" x14ac:dyDescent="0.2">
      <c r="A780" s="4">
        <v>49000</v>
      </c>
      <c r="B780" s="4" t="s">
        <v>37</v>
      </c>
      <c r="C780" s="7" t="s">
        <v>84</v>
      </c>
      <c r="D780" s="4" t="s">
        <v>46</v>
      </c>
      <c r="E780" s="4">
        <v>2018</v>
      </c>
      <c r="F780" s="4">
        <v>5305.2</v>
      </c>
      <c r="G780" s="8">
        <v>3153550</v>
      </c>
    </row>
    <row r="781" spans="1:7" x14ac:dyDescent="0.2">
      <c r="A781" s="4">
        <v>49000</v>
      </c>
      <c r="B781" s="4" t="s">
        <v>37</v>
      </c>
      <c r="C781" s="7" t="s">
        <v>84</v>
      </c>
      <c r="D781" s="4" t="s">
        <v>46</v>
      </c>
      <c r="E781" s="4">
        <v>2019</v>
      </c>
      <c r="F781" s="4">
        <v>5372.8</v>
      </c>
      <c r="G781" s="8">
        <v>3205958</v>
      </c>
    </row>
    <row r="782" spans="1:7" x14ac:dyDescent="0.2">
      <c r="A782" s="4">
        <v>49000</v>
      </c>
      <c r="B782" s="4" t="s">
        <v>37</v>
      </c>
      <c r="C782" s="6" t="s">
        <v>88</v>
      </c>
      <c r="D782" s="4" t="s">
        <v>47</v>
      </c>
      <c r="E782" s="4">
        <v>2014</v>
      </c>
      <c r="F782" s="4">
        <v>2714.2</v>
      </c>
      <c r="G782" s="8">
        <v>2936879</v>
      </c>
    </row>
    <row r="783" spans="1:7" x14ac:dyDescent="0.2">
      <c r="A783" s="4">
        <v>49000</v>
      </c>
      <c r="B783" s="4" t="s">
        <v>37</v>
      </c>
      <c r="C783" s="6" t="s">
        <v>88</v>
      </c>
      <c r="D783" s="4" t="s">
        <v>47</v>
      </c>
      <c r="E783" s="4">
        <v>2015</v>
      </c>
      <c r="F783" s="4">
        <v>2989.2</v>
      </c>
      <c r="G783" s="8">
        <v>2981835</v>
      </c>
    </row>
    <row r="784" spans="1:7" x14ac:dyDescent="0.2">
      <c r="A784" s="4">
        <v>49000</v>
      </c>
      <c r="B784" s="4" t="s">
        <v>37</v>
      </c>
      <c r="C784" s="6" t="s">
        <v>88</v>
      </c>
      <c r="D784" s="4" t="s">
        <v>47</v>
      </c>
      <c r="E784" s="4">
        <v>2016</v>
      </c>
      <c r="F784" s="4">
        <v>3250.5</v>
      </c>
      <c r="G784" s="8">
        <v>3041868</v>
      </c>
    </row>
    <row r="785" spans="1:7" x14ac:dyDescent="0.2">
      <c r="A785" s="4">
        <v>49000</v>
      </c>
      <c r="B785" s="4" t="s">
        <v>37</v>
      </c>
      <c r="C785" s="6" t="s">
        <v>88</v>
      </c>
      <c r="D785" s="4" t="s">
        <v>47</v>
      </c>
      <c r="E785" s="4">
        <v>2017</v>
      </c>
      <c r="F785" s="4">
        <v>3477</v>
      </c>
      <c r="G785" s="8">
        <v>3101042</v>
      </c>
    </row>
    <row r="786" spans="1:7" x14ac:dyDescent="0.2">
      <c r="A786" s="4">
        <v>49000</v>
      </c>
      <c r="B786" s="4" t="s">
        <v>37</v>
      </c>
      <c r="C786" s="6" t="s">
        <v>88</v>
      </c>
      <c r="D786" s="4" t="s">
        <v>47</v>
      </c>
      <c r="E786" s="4">
        <v>2018</v>
      </c>
      <c r="F786" s="4">
        <v>3814.7</v>
      </c>
      <c r="G786" s="8">
        <v>3153550</v>
      </c>
    </row>
    <row r="787" spans="1:7" x14ac:dyDescent="0.2">
      <c r="A787" s="4">
        <v>49000</v>
      </c>
      <c r="B787" s="4" t="s">
        <v>37</v>
      </c>
      <c r="C787" s="6" t="s">
        <v>88</v>
      </c>
      <c r="D787" s="4" t="s">
        <v>47</v>
      </c>
      <c r="E787" s="4">
        <v>2019</v>
      </c>
      <c r="F787" s="4">
        <v>4122.5</v>
      </c>
      <c r="G787" s="8">
        <v>3205958</v>
      </c>
    </row>
    <row r="788" spans="1:7" x14ac:dyDescent="0.2">
      <c r="A788" s="4">
        <v>49000</v>
      </c>
      <c r="B788" s="4" t="s">
        <v>37</v>
      </c>
      <c r="C788" s="6" t="s">
        <v>89</v>
      </c>
      <c r="D788" s="4" t="s">
        <v>48</v>
      </c>
      <c r="E788" s="4">
        <v>2014</v>
      </c>
      <c r="F788" s="4">
        <v>3518.5</v>
      </c>
      <c r="G788" s="8">
        <v>2936879</v>
      </c>
    </row>
    <row r="789" spans="1:7" x14ac:dyDescent="0.2">
      <c r="A789" s="4">
        <v>49000</v>
      </c>
      <c r="B789" s="4" t="s">
        <v>37</v>
      </c>
      <c r="C789" s="6" t="s">
        <v>89</v>
      </c>
      <c r="D789" s="4" t="s">
        <v>48</v>
      </c>
      <c r="E789" s="4">
        <v>2015</v>
      </c>
      <c r="F789" s="4">
        <v>3789.2</v>
      </c>
      <c r="G789" s="8">
        <v>2981835</v>
      </c>
    </row>
    <row r="790" spans="1:7" x14ac:dyDescent="0.2">
      <c r="A790" s="4">
        <v>49000</v>
      </c>
      <c r="B790" s="4" t="s">
        <v>37</v>
      </c>
      <c r="C790" s="6" t="s">
        <v>89</v>
      </c>
      <c r="D790" s="4" t="s">
        <v>48</v>
      </c>
      <c r="E790" s="4">
        <v>2016</v>
      </c>
      <c r="F790" s="4">
        <v>4298.3999999999996</v>
      </c>
      <c r="G790" s="8">
        <v>3041868</v>
      </c>
    </row>
    <row r="791" spans="1:7" x14ac:dyDescent="0.2">
      <c r="A791" s="4">
        <v>49000</v>
      </c>
      <c r="B791" s="4" t="s">
        <v>37</v>
      </c>
      <c r="C791" s="6" t="s">
        <v>89</v>
      </c>
      <c r="D791" s="4" t="s">
        <v>48</v>
      </c>
      <c r="E791" s="4">
        <v>2017</v>
      </c>
      <c r="F791" s="4">
        <v>4847</v>
      </c>
      <c r="G791" s="8">
        <v>3101042</v>
      </c>
    </row>
    <row r="792" spans="1:7" x14ac:dyDescent="0.2">
      <c r="A792" s="4">
        <v>49000</v>
      </c>
      <c r="B792" s="4" t="s">
        <v>37</v>
      </c>
      <c r="C792" s="6" t="s">
        <v>89</v>
      </c>
      <c r="D792" s="4" t="s">
        <v>48</v>
      </c>
      <c r="E792" s="4">
        <v>2018</v>
      </c>
      <c r="F792" s="4">
        <v>5277.2</v>
      </c>
      <c r="G792" s="8">
        <v>3153550</v>
      </c>
    </row>
    <row r="793" spans="1:7" x14ac:dyDescent="0.2">
      <c r="A793" s="4">
        <v>49000</v>
      </c>
      <c r="B793" s="4" t="s">
        <v>37</v>
      </c>
      <c r="C793" s="6" t="s">
        <v>89</v>
      </c>
      <c r="D793" s="4" t="s">
        <v>48</v>
      </c>
      <c r="E793" s="4">
        <v>2019</v>
      </c>
      <c r="F793" s="4">
        <v>5897.1</v>
      </c>
      <c r="G793" s="8">
        <v>3205958</v>
      </c>
    </row>
    <row r="794" spans="1:7" x14ac:dyDescent="0.2">
      <c r="A794" s="4">
        <v>49000</v>
      </c>
      <c r="B794" s="4" t="s">
        <v>37</v>
      </c>
      <c r="C794" s="6" t="s">
        <v>90</v>
      </c>
      <c r="D794" s="4" t="s">
        <v>49</v>
      </c>
      <c r="E794" s="4">
        <v>2014</v>
      </c>
      <c r="F794" s="4">
        <v>1614.5</v>
      </c>
      <c r="G794" s="8">
        <v>2936879</v>
      </c>
    </row>
    <row r="795" spans="1:7" x14ac:dyDescent="0.2">
      <c r="A795" s="4">
        <v>49000</v>
      </c>
      <c r="B795" s="4" t="s">
        <v>37</v>
      </c>
      <c r="C795" s="6" t="s">
        <v>90</v>
      </c>
      <c r="D795" s="4" t="s">
        <v>49</v>
      </c>
      <c r="E795" s="4">
        <v>2015</v>
      </c>
      <c r="F795" s="4">
        <v>1757.4</v>
      </c>
      <c r="G795" s="8">
        <v>2981835</v>
      </c>
    </row>
    <row r="796" spans="1:7" x14ac:dyDescent="0.2">
      <c r="A796" s="4">
        <v>49000</v>
      </c>
      <c r="B796" s="4" t="s">
        <v>37</v>
      </c>
      <c r="C796" s="6" t="s">
        <v>90</v>
      </c>
      <c r="D796" s="4" t="s">
        <v>49</v>
      </c>
      <c r="E796" s="4">
        <v>2016</v>
      </c>
      <c r="F796" s="4">
        <v>1842.7</v>
      </c>
      <c r="G796" s="8">
        <v>3041868</v>
      </c>
    </row>
    <row r="797" spans="1:7" x14ac:dyDescent="0.2">
      <c r="A797" s="4">
        <v>49000</v>
      </c>
      <c r="B797" s="4" t="s">
        <v>37</v>
      </c>
      <c r="C797" s="6" t="s">
        <v>90</v>
      </c>
      <c r="D797" s="4" t="s">
        <v>49</v>
      </c>
      <c r="E797" s="4">
        <v>2017</v>
      </c>
      <c r="F797" s="4">
        <v>1935.3</v>
      </c>
      <c r="G797" s="8">
        <v>3101042</v>
      </c>
    </row>
    <row r="798" spans="1:7" x14ac:dyDescent="0.2">
      <c r="A798" s="4">
        <v>49000</v>
      </c>
      <c r="B798" s="4" t="s">
        <v>37</v>
      </c>
      <c r="C798" s="6" t="s">
        <v>90</v>
      </c>
      <c r="D798" s="4" t="s">
        <v>49</v>
      </c>
      <c r="E798" s="4">
        <v>2018</v>
      </c>
      <c r="F798" s="4">
        <v>2051.1</v>
      </c>
      <c r="G798" s="8">
        <v>3153550</v>
      </c>
    </row>
    <row r="799" spans="1:7" x14ac:dyDescent="0.2">
      <c r="A799" s="4">
        <v>49000</v>
      </c>
      <c r="B799" s="4" t="s">
        <v>37</v>
      </c>
      <c r="C799" s="6" t="s">
        <v>90</v>
      </c>
      <c r="D799" s="4" t="s">
        <v>49</v>
      </c>
      <c r="E799" s="4">
        <v>2019</v>
      </c>
      <c r="F799" s="4">
        <v>2113.6999999999998</v>
      </c>
      <c r="G799" s="8">
        <v>3205958</v>
      </c>
    </row>
    <row r="800" spans="1:7" x14ac:dyDescent="0.2">
      <c r="A800" s="4">
        <v>49000</v>
      </c>
      <c r="B800" s="4" t="s">
        <v>37</v>
      </c>
      <c r="C800" s="6" t="s">
        <v>91</v>
      </c>
      <c r="D800" s="4" t="s">
        <v>50</v>
      </c>
      <c r="E800" s="4">
        <v>2014</v>
      </c>
      <c r="F800" s="4">
        <v>21305.9</v>
      </c>
      <c r="G800" s="8">
        <v>2936879</v>
      </c>
    </row>
    <row r="801" spans="1:7" x14ac:dyDescent="0.2">
      <c r="A801" s="4">
        <v>49000</v>
      </c>
      <c r="B801" s="4" t="s">
        <v>37</v>
      </c>
      <c r="C801" s="6" t="s">
        <v>91</v>
      </c>
      <c r="D801" s="4" t="s">
        <v>50</v>
      </c>
      <c r="E801" s="4">
        <v>2015</v>
      </c>
      <c r="F801" s="4">
        <v>21463.4</v>
      </c>
      <c r="G801" s="8">
        <v>2981835</v>
      </c>
    </row>
    <row r="802" spans="1:7" x14ac:dyDescent="0.2">
      <c r="A802" s="4">
        <v>49000</v>
      </c>
      <c r="B802" s="4" t="s">
        <v>37</v>
      </c>
      <c r="C802" s="6" t="s">
        <v>91</v>
      </c>
      <c r="D802" s="4" t="s">
        <v>50</v>
      </c>
      <c r="E802" s="4">
        <v>2016</v>
      </c>
      <c r="F802" s="4">
        <v>22197.4</v>
      </c>
      <c r="G802" s="8">
        <v>3041868</v>
      </c>
    </row>
    <row r="803" spans="1:7" x14ac:dyDescent="0.2">
      <c r="A803" s="4">
        <v>49000</v>
      </c>
      <c r="B803" s="4" t="s">
        <v>37</v>
      </c>
      <c r="C803" s="6" t="s">
        <v>91</v>
      </c>
      <c r="D803" s="4" t="s">
        <v>50</v>
      </c>
      <c r="E803" s="4">
        <v>2017</v>
      </c>
      <c r="F803" s="4">
        <v>23523.5</v>
      </c>
      <c r="G803" s="8">
        <v>3101042</v>
      </c>
    </row>
    <row r="804" spans="1:7" x14ac:dyDescent="0.2">
      <c r="A804" s="4">
        <v>49000</v>
      </c>
      <c r="B804" s="4" t="s">
        <v>37</v>
      </c>
      <c r="C804" s="6" t="s">
        <v>91</v>
      </c>
      <c r="D804" s="4" t="s">
        <v>50</v>
      </c>
      <c r="E804" s="4">
        <v>2018</v>
      </c>
      <c r="F804" s="4">
        <v>25525.200000000001</v>
      </c>
      <c r="G804" s="8">
        <v>3153550</v>
      </c>
    </row>
    <row r="805" spans="1:7" x14ac:dyDescent="0.2">
      <c r="A805" s="4">
        <v>49000</v>
      </c>
      <c r="B805" s="4" t="s">
        <v>37</v>
      </c>
      <c r="C805" s="6" t="s">
        <v>91</v>
      </c>
      <c r="D805" s="4" t="s">
        <v>50</v>
      </c>
      <c r="E805" s="4">
        <v>2019</v>
      </c>
      <c r="F805" s="4">
        <v>26436.6</v>
      </c>
      <c r="G805" s="8">
        <v>3205958</v>
      </c>
    </row>
    <row r="806" spans="1:7" x14ac:dyDescent="0.2">
      <c r="A806" s="4">
        <v>49000</v>
      </c>
      <c r="B806" s="4" t="s">
        <v>37</v>
      </c>
      <c r="C806" s="6" t="s">
        <v>92</v>
      </c>
      <c r="D806" s="4" t="s">
        <v>51</v>
      </c>
      <c r="E806" s="4">
        <v>2014</v>
      </c>
      <c r="F806" s="4">
        <v>7356</v>
      </c>
      <c r="G806" s="8">
        <v>2936879</v>
      </c>
    </row>
    <row r="807" spans="1:7" x14ac:dyDescent="0.2">
      <c r="A807" s="4">
        <v>49000</v>
      </c>
      <c r="B807" s="4" t="s">
        <v>37</v>
      </c>
      <c r="C807" s="6" t="s">
        <v>92</v>
      </c>
      <c r="D807" s="4" t="s">
        <v>51</v>
      </c>
      <c r="E807" s="4">
        <v>2015</v>
      </c>
      <c r="F807" s="4">
        <v>7583.8</v>
      </c>
      <c r="G807" s="8">
        <v>2981835</v>
      </c>
    </row>
    <row r="808" spans="1:7" x14ac:dyDescent="0.2">
      <c r="A808" s="4">
        <v>49000</v>
      </c>
      <c r="B808" s="4" t="s">
        <v>37</v>
      </c>
      <c r="C808" s="6" t="s">
        <v>92</v>
      </c>
      <c r="D808" s="4" t="s">
        <v>51</v>
      </c>
      <c r="E808" s="4">
        <v>2016</v>
      </c>
      <c r="F808" s="4">
        <v>7863.9</v>
      </c>
      <c r="G808" s="8">
        <v>3041868</v>
      </c>
    </row>
    <row r="809" spans="1:7" x14ac:dyDescent="0.2">
      <c r="A809" s="4">
        <v>49000</v>
      </c>
      <c r="B809" s="4" t="s">
        <v>37</v>
      </c>
      <c r="C809" s="6" t="s">
        <v>92</v>
      </c>
      <c r="D809" s="4" t="s">
        <v>51</v>
      </c>
      <c r="E809" s="4">
        <v>2017</v>
      </c>
      <c r="F809" s="4">
        <v>8153.5</v>
      </c>
      <c r="G809" s="8">
        <v>3101042</v>
      </c>
    </row>
    <row r="810" spans="1:7" x14ac:dyDescent="0.2">
      <c r="A810" s="4">
        <v>49000</v>
      </c>
      <c r="B810" s="4" t="s">
        <v>37</v>
      </c>
      <c r="C810" s="6" t="s">
        <v>92</v>
      </c>
      <c r="D810" s="4" t="s">
        <v>51</v>
      </c>
      <c r="E810" s="4">
        <v>2018</v>
      </c>
      <c r="F810" s="4">
        <v>8541</v>
      </c>
      <c r="G810" s="8">
        <v>3153550</v>
      </c>
    </row>
    <row r="811" spans="1:7" x14ac:dyDescent="0.2">
      <c r="A811" s="4">
        <v>49000</v>
      </c>
      <c r="B811" s="4" t="s">
        <v>37</v>
      </c>
      <c r="C811" s="6" t="s">
        <v>92</v>
      </c>
      <c r="D811" s="4" t="s">
        <v>51</v>
      </c>
      <c r="E811" s="4">
        <v>2019</v>
      </c>
      <c r="F811" s="4">
        <v>8853.5</v>
      </c>
      <c r="G811" s="8">
        <v>3205958</v>
      </c>
    </row>
    <row r="812" spans="1:7" x14ac:dyDescent="0.2">
      <c r="A812" s="4">
        <v>49000</v>
      </c>
      <c r="B812" s="4" t="s">
        <v>37</v>
      </c>
      <c r="C812" s="6" t="s">
        <v>93</v>
      </c>
      <c r="D812" s="4" t="s">
        <v>52</v>
      </c>
      <c r="E812" s="4">
        <v>2014</v>
      </c>
      <c r="F812" s="4">
        <v>2827.3</v>
      </c>
      <c r="G812" s="8">
        <v>2936879</v>
      </c>
    </row>
    <row r="813" spans="1:7" x14ac:dyDescent="0.2">
      <c r="A813" s="4">
        <v>49000</v>
      </c>
      <c r="B813" s="4" t="s">
        <v>37</v>
      </c>
      <c r="C813" s="6" t="s">
        <v>93</v>
      </c>
      <c r="D813" s="4" t="s">
        <v>52</v>
      </c>
      <c r="E813" s="4">
        <v>2015</v>
      </c>
      <c r="F813" s="4">
        <v>2926.4</v>
      </c>
      <c r="G813" s="8">
        <v>2981835</v>
      </c>
    </row>
    <row r="814" spans="1:7" x14ac:dyDescent="0.2">
      <c r="A814" s="4">
        <v>49000</v>
      </c>
      <c r="B814" s="4" t="s">
        <v>37</v>
      </c>
      <c r="C814" s="6" t="s">
        <v>93</v>
      </c>
      <c r="D814" s="4" t="s">
        <v>52</v>
      </c>
      <c r="E814" s="4">
        <v>2016</v>
      </c>
      <c r="F814" s="4">
        <v>3049</v>
      </c>
      <c r="G814" s="8">
        <v>3041868</v>
      </c>
    </row>
    <row r="815" spans="1:7" x14ac:dyDescent="0.2">
      <c r="A815" s="4">
        <v>49000</v>
      </c>
      <c r="B815" s="4" t="s">
        <v>37</v>
      </c>
      <c r="C815" s="6" t="s">
        <v>93</v>
      </c>
      <c r="D815" s="4" t="s">
        <v>52</v>
      </c>
      <c r="E815" s="4">
        <v>2017</v>
      </c>
      <c r="F815" s="4">
        <v>3156.9</v>
      </c>
      <c r="G815" s="8">
        <v>3101042</v>
      </c>
    </row>
    <row r="816" spans="1:7" x14ac:dyDescent="0.2">
      <c r="A816" s="4">
        <v>49000</v>
      </c>
      <c r="B816" s="4" t="s">
        <v>37</v>
      </c>
      <c r="C816" s="6" t="s">
        <v>93</v>
      </c>
      <c r="D816" s="4" t="s">
        <v>52</v>
      </c>
      <c r="E816" s="4">
        <v>2018</v>
      </c>
      <c r="F816" s="4">
        <v>3412.6</v>
      </c>
      <c r="G816" s="8">
        <v>3153550</v>
      </c>
    </row>
    <row r="817" spans="1:7" x14ac:dyDescent="0.2">
      <c r="A817" s="4">
        <v>49000</v>
      </c>
      <c r="B817" s="4" t="s">
        <v>37</v>
      </c>
      <c r="C817" s="6" t="s">
        <v>93</v>
      </c>
      <c r="D817" s="4" t="s">
        <v>52</v>
      </c>
      <c r="E817" s="4">
        <v>2019</v>
      </c>
      <c r="F817" s="4">
        <v>3525.2</v>
      </c>
      <c r="G817" s="8">
        <v>3205958</v>
      </c>
    </row>
    <row r="818" spans="1:7" x14ac:dyDescent="0.2">
      <c r="A818" s="4">
        <v>49000</v>
      </c>
      <c r="B818" s="4" t="s">
        <v>37</v>
      </c>
      <c r="C818" s="6" t="s">
        <v>94</v>
      </c>
      <c r="D818" s="4" t="s">
        <v>53</v>
      </c>
      <c r="E818" s="4">
        <v>2014</v>
      </c>
      <c r="F818" s="4">
        <v>3717.1</v>
      </c>
      <c r="G818" s="8">
        <v>2936879</v>
      </c>
    </row>
    <row r="819" spans="1:7" x14ac:dyDescent="0.2">
      <c r="A819" s="4">
        <v>49000</v>
      </c>
      <c r="B819" s="4" t="s">
        <v>37</v>
      </c>
      <c r="C819" s="6" t="s">
        <v>94</v>
      </c>
      <c r="D819" s="4" t="s">
        <v>53</v>
      </c>
      <c r="E819" s="4">
        <v>2015</v>
      </c>
      <c r="F819" s="4">
        <v>2907.7</v>
      </c>
      <c r="G819" s="8">
        <v>2981835</v>
      </c>
    </row>
    <row r="820" spans="1:7" x14ac:dyDescent="0.2">
      <c r="A820" s="4">
        <v>49000</v>
      </c>
      <c r="B820" s="4" t="s">
        <v>37</v>
      </c>
      <c r="C820" s="6" t="s">
        <v>94</v>
      </c>
      <c r="D820" s="4" t="s">
        <v>53</v>
      </c>
      <c r="E820" s="4">
        <v>2016</v>
      </c>
      <c r="F820" s="4">
        <v>2643.9</v>
      </c>
      <c r="G820" s="8">
        <v>3041868</v>
      </c>
    </row>
    <row r="821" spans="1:7" x14ac:dyDescent="0.2">
      <c r="A821" s="4">
        <v>49000</v>
      </c>
      <c r="B821" s="4" t="s">
        <v>37</v>
      </c>
      <c r="C821" s="6" t="s">
        <v>94</v>
      </c>
      <c r="D821" s="4" t="s">
        <v>53</v>
      </c>
      <c r="E821" s="4">
        <v>2017</v>
      </c>
      <c r="F821" s="4">
        <v>3031.4</v>
      </c>
      <c r="G821" s="8">
        <v>3101042</v>
      </c>
    </row>
    <row r="822" spans="1:7" x14ac:dyDescent="0.2">
      <c r="A822" s="4">
        <v>49000</v>
      </c>
      <c r="B822" s="4" t="s">
        <v>37</v>
      </c>
      <c r="C822" s="6" t="s">
        <v>94</v>
      </c>
      <c r="D822" s="4" t="s">
        <v>53</v>
      </c>
      <c r="E822" s="4">
        <v>2018</v>
      </c>
      <c r="F822" s="4">
        <v>3487.4</v>
      </c>
      <c r="G822" s="8">
        <v>3153550</v>
      </c>
    </row>
    <row r="823" spans="1:7" x14ac:dyDescent="0.2">
      <c r="A823" s="4">
        <v>49000</v>
      </c>
      <c r="B823" s="4" t="s">
        <v>37</v>
      </c>
      <c r="C823" s="6" t="s">
        <v>94</v>
      </c>
      <c r="D823" s="4" t="s">
        <v>53</v>
      </c>
      <c r="E823" s="4">
        <v>2019</v>
      </c>
      <c r="F823" s="4">
        <v>3456.1</v>
      </c>
      <c r="G823" s="8">
        <v>3205958</v>
      </c>
    </row>
    <row r="824" spans="1:7" x14ac:dyDescent="0.2">
      <c r="A824" s="4">
        <v>49000</v>
      </c>
      <c r="B824" s="4" t="s">
        <v>37</v>
      </c>
      <c r="C824" s="6" t="s">
        <v>95</v>
      </c>
      <c r="D824" s="4" t="s">
        <v>54</v>
      </c>
      <c r="E824" s="4">
        <v>2014</v>
      </c>
      <c r="F824" s="4">
        <v>7405.5</v>
      </c>
      <c r="G824" s="8">
        <v>2936879</v>
      </c>
    </row>
    <row r="825" spans="1:7" x14ac:dyDescent="0.2">
      <c r="A825" s="4">
        <v>49000</v>
      </c>
      <c r="B825" s="4" t="s">
        <v>37</v>
      </c>
      <c r="C825" s="6" t="s">
        <v>95</v>
      </c>
      <c r="D825" s="4" t="s">
        <v>54</v>
      </c>
      <c r="E825" s="4">
        <v>2015</v>
      </c>
      <c r="F825" s="4">
        <v>8045.4</v>
      </c>
      <c r="G825" s="8">
        <v>2981835</v>
      </c>
    </row>
    <row r="826" spans="1:7" x14ac:dyDescent="0.2">
      <c r="A826" s="4">
        <v>49000</v>
      </c>
      <c r="B826" s="4" t="s">
        <v>37</v>
      </c>
      <c r="C826" s="6" t="s">
        <v>95</v>
      </c>
      <c r="D826" s="4" t="s">
        <v>54</v>
      </c>
      <c r="E826" s="4">
        <v>2016</v>
      </c>
      <c r="F826" s="4">
        <v>8640.6</v>
      </c>
      <c r="G826" s="8">
        <v>3041868</v>
      </c>
    </row>
    <row r="827" spans="1:7" x14ac:dyDescent="0.2">
      <c r="A827" s="4">
        <v>49000</v>
      </c>
      <c r="B827" s="4" t="s">
        <v>37</v>
      </c>
      <c r="C827" s="6" t="s">
        <v>95</v>
      </c>
      <c r="D827" s="4" t="s">
        <v>54</v>
      </c>
      <c r="E827" s="4">
        <v>2017</v>
      </c>
      <c r="F827" s="4">
        <v>9181.7000000000007</v>
      </c>
      <c r="G827" s="8">
        <v>3101042</v>
      </c>
    </row>
    <row r="828" spans="1:7" x14ac:dyDescent="0.2">
      <c r="A828" s="4">
        <v>49000</v>
      </c>
      <c r="B828" s="4" t="s">
        <v>37</v>
      </c>
      <c r="C828" s="6" t="s">
        <v>95</v>
      </c>
      <c r="D828" s="4" t="s">
        <v>54</v>
      </c>
      <c r="E828" s="4">
        <v>2018</v>
      </c>
      <c r="F828" s="4">
        <v>10084.200000000001</v>
      </c>
      <c r="G828" s="8">
        <v>3153550</v>
      </c>
    </row>
    <row r="829" spans="1:7" x14ac:dyDescent="0.2">
      <c r="A829" s="4">
        <v>49000</v>
      </c>
      <c r="B829" s="4" t="s">
        <v>37</v>
      </c>
      <c r="C829" s="6" t="s">
        <v>95</v>
      </c>
      <c r="D829" s="4" t="s">
        <v>54</v>
      </c>
      <c r="E829" s="4">
        <v>2019</v>
      </c>
      <c r="F829" s="4">
        <v>10601.8</v>
      </c>
      <c r="G829" s="8">
        <v>3205958</v>
      </c>
    </row>
    <row r="830" spans="1:7" x14ac:dyDescent="0.2">
      <c r="A830" s="4">
        <v>49000</v>
      </c>
      <c r="B830" s="4" t="s">
        <v>37</v>
      </c>
      <c r="C830" s="5" t="s">
        <v>96</v>
      </c>
      <c r="D830" s="4" t="s">
        <v>55</v>
      </c>
      <c r="E830" s="4">
        <v>2014</v>
      </c>
      <c r="F830" s="4">
        <v>60468.800000000003</v>
      </c>
      <c r="G830" s="8">
        <v>2936879</v>
      </c>
    </row>
    <row r="831" spans="1:7" x14ac:dyDescent="0.2">
      <c r="A831" s="4">
        <v>49000</v>
      </c>
      <c r="B831" s="4" t="s">
        <v>37</v>
      </c>
      <c r="C831" s="5" t="s">
        <v>96</v>
      </c>
      <c r="D831" s="4" t="s">
        <v>55</v>
      </c>
      <c r="E831" s="4">
        <v>2015</v>
      </c>
      <c r="F831" s="4">
        <v>64467</v>
      </c>
      <c r="G831" s="8">
        <v>2981835</v>
      </c>
    </row>
    <row r="832" spans="1:7" x14ac:dyDescent="0.2">
      <c r="A832" s="4">
        <v>49000</v>
      </c>
      <c r="B832" s="4" t="s">
        <v>37</v>
      </c>
      <c r="C832" s="5" t="s">
        <v>96</v>
      </c>
      <c r="D832" s="4" t="s">
        <v>55</v>
      </c>
      <c r="E832" s="4">
        <v>2016</v>
      </c>
      <c r="F832" s="4">
        <v>68874</v>
      </c>
      <c r="G832" s="8">
        <v>3041868</v>
      </c>
    </row>
    <row r="833" spans="1:7" x14ac:dyDescent="0.2">
      <c r="A833" s="4">
        <v>49000</v>
      </c>
      <c r="B833" s="4" t="s">
        <v>37</v>
      </c>
      <c r="C833" s="5" t="s">
        <v>96</v>
      </c>
      <c r="D833" s="4" t="s">
        <v>55</v>
      </c>
      <c r="E833" s="4">
        <v>2017</v>
      </c>
      <c r="F833" s="4">
        <v>73052.5</v>
      </c>
      <c r="G833" s="8">
        <v>3101042</v>
      </c>
    </row>
    <row r="834" spans="1:7" x14ac:dyDescent="0.2">
      <c r="A834" s="4">
        <v>49000</v>
      </c>
      <c r="B834" s="4" t="s">
        <v>37</v>
      </c>
      <c r="C834" s="5" t="s">
        <v>96</v>
      </c>
      <c r="D834" s="4" t="s">
        <v>55</v>
      </c>
      <c r="E834" s="4">
        <v>2018</v>
      </c>
      <c r="F834" s="4">
        <v>77893.899999999994</v>
      </c>
      <c r="G834" s="8">
        <v>3153550</v>
      </c>
    </row>
    <row r="835" spans="1:7" x14ac:dyDescent="0.2">
      <c r="A835" s="4">
        <v>49000</v>
      </c>
      <c r="B835" s="4" t="s">
        <v>37</v>
      </c>
      <c r="C835" s="5" t="s">
        <v>96</v>
      </c>
      <c r="D835" s="4" t="s">
        <v>55</v>
      </c>
      <c r="E835" s="4">
        <v>2019</v>
      </c>
      <c r="F835" s="4">
        <v>82738.399999999994</v>
      </c>
      <c r="G835" s="8">
        <v>3205958</v>
      </c>
    </row>
    <row r="836" spans="1:7" x14ac:dyDescent="0.2">
      <c r="A836" s="4">
        <v>49000</v>
      </c>
      <c r="B836" s="4" t="s">
        <v>37</v>
      </c>
      <c r="C836" s="6" t="s">
        <v>98</v>
      </c>
      <c r="D836" s="4" t="s">
        <v>56</v>
      </c>
      <c r="E836" s="4">
        <v>2014</v>
      </c>
      <c r="F836" s="4">
        <v>58310.8</v>
      </c>
      <c r="G836" s="8">
        <v>2936879</v>
      </c>
    </row>
    <row r="837" spans="1:7" x14ac:dyDescent="0.2">
      <c r="A837" s="4">
        <v>49000</v>
      </c>
      <c r="B837" s="4" t="s">
        <v>37</v>
      </c>
      <c r="C837" s="6" t="s">
        <v>98</v>
      </c>
      <c r="D837" s="4" t="s">
        <v>56</v>
      </c>
      <c r="E837" s="4">
        <v>2015</v>
      </c>
      <c r="F837" s="4">
        <v>62370.9</v>
      </c>
      <c r="G837" s="8">
        <v>2981835</v>
      </c>
    </row>
    <row r="838" spans="1:7" x14ac:dyDescent="0.2">
      <c r="A838" s="4">
        <v>49000</v>
      </c>
      <c r="B838" s="4" t="s">
        <v>37</v>
      </c>
      <c r="C838" s="6" t="s">
        <v>98</v>
      </c>
      <c r="D838" s="4" t="s">
        <v>56</v>
      </c>
      <c r="E838" s="4">
        <v>2016</v>
      </c>
      <c r="F838" s="4">
        <v>66707.5</v>
      </c>
      <c r="G838" s="8">
        <v>3041868</v>
      </c>
    </row>
    <row r="839" spans="1:7" x14ac:dyDescent="0.2">
      <c r="A839" s="4">
        <v>49000</v>
      </c>
      <c r="B839" s="4" t="s">
        <v>37</v>
      </c>
      <c r="C839" s="6" t="s">
        <v>98</v>
      </c>
      <c r="D839" s="4" t="s">
        <v>56</v>
      </c>
      <c r="E839" s="4">
        <v>2017</v>
      </c>
      <c r="F839" s="4">
        <v>70773.600000000006</v>
      </c>
      <c r="G839" s="8">
        <v>3101042</v>
      </c>
    </row>
    <row r="840" spans="1:7" x14ac:dyDescent="0.2">
      <c r="A840" s="4">
        <v>49000</v>
      </c>
      <c r="B840" s="4" t="s">
        <v>37</v>
      </c>
      <c r="C840" s="6" t="s">
        <v>98</v>
      </c>
      <c r="D840" s="4" t="s">
        <v>56</v>
      </c>
      <c r="E840" s="4">
        <v>2018</v>
      </c>
      <c r="F840" s="4">
        <v>75530.100000000006</v>
      </c>
      <c r="G840" s="8">
        <v>3153550</v>
      </c>
    </row>
    <row r="841" spans="1:7" x14ac:dyDescent="0.2">
      <c r="A841" s="4">
        <v>49000</v>
      </c>
      <c r="B841" s="4" t="s">
        <v>37</v>
      </c>
      <c r="C841" s="6" t="s">
        <v>98</v>
      </c>
      <c r="D841" s="4" t="s">
        <v>56</v>
      </c>
      <c r="E841" s="4">
        <v>2019</v>
      </c>
      <c r="F841" s="4">
        <v>80435.600000000006</v>
      </c>
      <c r="G841" s="8">
        <v>3205958</v>
      </c>
    </row>
    <row r="842" spans="1:7" x14ac:dyDescent="0.2">
      <c r="A842" s="4">
        <v>49000</v>
      </c>
      <c r="B842" s="4" t="s">
        <v>37</v>
      </c>
      <c r="C842" s="6" t="s">
        <v>97</v>
      </c>
      <c r="D842" s="4" t="s">
        <v>57</v>
      </c>
      <c r="E842" s="4">
        <v>2014</v>
      </c>
      <c r="F842" s="4">
        <v>17347.7</v>
      </c>
      <c r="G842" s="8">
        <v>2936879</v>
      </c>
    </row>
    <row r="843" spans="1:7" x14ac:dyDescent="0.2">
      <c r="A843" s="4">
        <v>49000</v>
      </c>
      <c r="B843" s="4" t="s">
        <v>37</v>
      </c>
      <c r="C843" s="6" t="s">
        <v>97</v>
      </c>
      <c r="D843" s="4" t="s">
        <v>57</v>
      </c>
      <c r="E843" s="4">
        <v>2015</v>
      </c>
      <c r="F843" s="4">
        <v>18463.2</v>
      </c>
      <c r="G843" s="8">
        <v>2981835</v>
      </c>
    </row>
    <row r="844" spans="1:7" x14ac:dyDescent="0.2">
      <c r="A844" s="4">
        <v>49000</v>
      </c>
      <c r="B844" s="4" t="s">
        <v>37</v>
      </c>
      <c r="C844" s="6" t="s">
        <v>97</v>
      </c>
      <c r="D844" s="4" t="s">
        <v>57</v>
      </c>
      <c r="E844" s="4">
        <v>2016</v>
      </c>
      <c r="F844" s="4">
        <v>19384.8</v>
      </c>
      <c r="G844" s="8">
        <v>3041868</v>
      </c>
    </row>
    <row r="845" spans="1:7" x14ac:dyDescent="0.2">
      <c r="A845" s="4">
        <v>49000</v>
      </c>
      <c r="B845" s="4" t="s">
        <v>37</v>
      </c>
      <c r="C845" s="6" t="s">
        <v>97</v>
      </c>
      <c r="D845" s="4" t="s">
        <v>57</v>
      </c>
      <c r="E845" s="4">
        <v>2017</v>
      </c>
      <c r="F845" s="4">
        <v>20256</v>
      </c>
      <c r="G845" s="8">
        <v>3101042</v>
      </c>
    </row>
    <row r="846" spans="1:7" x14ac:dyDescent="0.2">
      <c r="A846" s="4">
        <v>49000</v>
      </c>
      <c r="B846" s="4" t="s">
        <v>37</v>
      </c>
      <c r="C846" s="6" t="s">
        <v>97</v>
      </c>
      <c r="D846" s="4" t="s">
        <v>57</v>
      </c>
      <c r="E846" s="4">
        <v>2018</v>
      </c>
      <c r="F846" s="4">
        <v>21248.7</v>
      </c>
      <c r="G846" s="8">
        <v>3153550</v>
      </c>
    </row>
    <row r="847" spans="1:7" x14ac:dyDescent="0.2">
      <c r="A847" s="4">
        <v>49000</v>
      </c>
      <c r="B847" s="4" t="s">
        <v>37</v>
      </c>
      <c r="C847" s="6" t="s">
        <v>97</v>
      </c>
      <c r="D847" s="4" t="s">
        <v>57</v>
      </c>
      <c r="E847" s="4">
        <v>2019</v>
      </c>
      <c r="F847" s="4">
        <v>22343</v>
      </c>
      <c r="G847" s="8">
        <v>3205958</v>
      </c>
    </row>
    <row r="848" spans="1:7" x14ac:dyDescent="0.2">
      <c r="A848" s="4">
        <v>49000</v>
      </c>
      <c r="B848" s="4" t="s">
        <v>37</v>
      </c>
      <c r="C848" s="6" t="s">
        <v>99</v>
      </c>
      <c r="D848" s="4" t="s">
        <v>58</v>
      </c>
      <c r="E848" s="4">
        <v>2014</v>
      </c>
      <c r="F848" s="4">
        <v>13353.6</v>
      </c>
      <c r="G848" s="8">
        <v>2936879</v>
      </c>
    </row>
    <row r="849" spans="1:7" x14ac:dyDescent="0.2">
      <c r="A849" s="4">
        <v>49000</v>
      </c>
      <c r="B849" s="4" t="s">
        <v>37</v>
      </c>
      <c r="C849" s="6" t="s">
        <v>99</v>
      </c>
      <c r="D849" s="4" t="s">
        <v>58</v>
      </c>
      <c r="E849" s="4">
        <v>2015</v>
      </c>
      <c r="F849" s="4">
        <v>13894.8</v>
      </c>
      <c r="G849" s="8">
        <v>2981835</v>
      </c>
    </row>
    <row r="850" spans="1:7" x14ac:dyDescent="0.2">
      <c r="A850" s="4">
        <v>49000</v>
      </c>
      <c r="B850" s="4" t="s">
        <v>37</v>
      </c>
      <c r="C850" s="6" t="s">
        <v>99</v>
      </c>
      <c r="D850" s="4" t="s">
        <v>58</v>
      </c>
      <c r="E850" s="4">
        <v>2016</v>
      </c>
      <c r="F850" s="4">
        <v>14836.3</v>
      </c>
      <c r="G850" s="8">
        <v>3041868</v>
      </c>
    </row>
    <row r="851" spans="1:7" x14ac:dyDescent="0.2">
      <c r="A851" s="4">
        <v>49000</v>
      </c>
      <c r="B851" s="4" t="s">
        <v>37</v>
      </c>
      <c r="C851" s="6" t="s">
        <v>99</v>
      </c>
      <c r="D851" s="4" t="s">
        <v>58</v>
      </c>
      <c r="E851" s="4">
        <v>2017</v>
      </c>
      <c r="F851" s="4">
        <v>15503.5</v>
      </c>
      <c r="G851" s="8">
        <v>3101042</v>
      </c>
    </row>
    <row r="852" spans="1:7" x14ac:dyDescent="0.2">
      <c r="A852" s="4">
        <v>49000</v>
      </c>
      <c r="B852" s="4" t="s">
        <v>37</v>
      </c>
      <c r="C852" s="6" t="s">
        <v>99</v>
      </c>
      <c r="D852" s="4" t="s">
        <v>58</v>
      </c>
      <c r="E852" s="4">
        <v>2018</v>
      </c>
      <c r="F852" s="4">
        <v>16153.4</v>
      </c>
      <c r="G852" s="8">
        <v>3153550</v>
      </c>
    </row>
    <row r="853" spans="1:7" x14ac:dyDescent="0.2">
      <c r="A853" s="4">
        <v>49000</v>
      </c>
      <c r="B853" s="4" t="s">
        <v>37</v>
      </c>
      <c r="C853" s="6" t="s">
        <v>99</v>
      </c>
      <c r="D853" s="4" t="s">
        <v>58</v>
      </c>
      <c r="E853" s="4">
        <v>2019</v>
      </c>
      <c r="F853" s="4">
        <v>16861.7</v>
      </c>
      <c r="G853" s="8">
        <v>3205958</v>
      </c>
    </row>
    <row r="854" spans="1:7" x14ac:dyDescent="0.2">
      <c r="A854" s="4">
        <v>49000</v>
      </c>
      <c r="B854" s="4" t="s">
        <v>37</v>
      </c>
      <c r="C854" s="6" t="s">
        <v>100</v>
      </c>
      <c r="D854" s="4" t="s">
        <v>59</v>
      </c>
      <c r="E854" s="4">
        <v>2014</v>
      </c>
      <c r="F854" s="4">
        <v>3007.5</v>
      </c>
      <c r="G854" s="8">
        <v>2936879</v>
      </c>
    </row>
    <row r="855" spans="1:7" x14ac:dyDescent="0.2">
      <c r="A855" s="4">
        <v>49000</v>
      </c>
      <c r="B855" s="4" t="s">
        <v>37</v>
      </c>
      <c r="C855" s="6" t="s">
        <v>100</v>
      </c>
      <c r="D855" s="4" t="s">
        <v>59</v>
      </c>
      <c r="E855" s="4">
        <v>2015</v>
      </c>
      <c r="F855" s="4">
        <v>3102.8</v>
      </c>
      <c r="G855" s="8">
        <v>2981835</v>
      </c>
    </row>
    <row r="856" spans="1:7" x14ac:dyDescent="0.2">
      <c r="A856" s="4">
        <v>49000</v>
      </c>
      <c r="B856" s="4" t="s">
        <v>37</v>
      </c>
      <c r="C856" s="6" t="s">
        <v>100</v>
      </c>
      <c r="D856" s="4" t="s">
        <v>59</v>
      </c>
      <c r="E856" s="4">
        <v>2016</v>
      </c>
      <c r="F856" s="4">
        <v>3333.6</v>
      </c>
      <c r="G856" s="8">
        <v>3041868</v>
      </c>
    </row>
    <row r="857" spans="1:7" x14ac:dyDescent="0.2">
      <c r="A857" s="4">
        <v>49000</v>
      </c>
      <c r="B857" s="4" t="s">
        <v>37</v>
      </c>
      <c r="C857" s="6" t="s">
        <v>100</v>
      </c>
      <c r="D857" s="4" t="s">
        <v>59</v>
      </c>
      <c r="E857" s="4">
        <v>2017</v>
      </c>
      <c r="F857" s="4">
        <v>3491.7</v>
      </c>
      <c r="G857" s="8">
        <v>3101042</v>
      </c>
    </row>
    <row r="858" spans="1:7" x14ac:dyDescent="0.2">
      <c r="A858" s="4">
        <v>49000</v>
      </c>
      <c r="B858" s="4" t="s">
        <v>37</v>
      </c>
      <c r="C858" s="6" t="s">
        <v>100</v>
      </c>
      <c r="D858" s="4" t="s">
        <v>59</v>
      </c>
      <c r="E858" s="4">
        <v>2018</v>
      </c>
      <c r="F858" s="4">
        <v>3727.4</v>
      </c>
      <c r="G858" s="8">
        <v>3153550</v>
      </c>
    </row>
    <row r="859" spans="1:7" x14ac:dyDescent="0.2">
      <c r="A859" s="4">
        <v>49000</v>
      </c>
      <c r="B859" s="4" t="s">
        <v>37</v>
      </c>
      <c r="C859" s="6" t="s">
        <v>100</v>
      </c>
      <c r="D859" s="4" t="s">
        <v>59</v>
      </c>
      <c r="E859" s="4">
        <v>2019</v>
      </c>
      <c r="F859" s="4">
        <v>3925.4</v>
      </c>
      <c r="G859" s="8">
        <v>3205958</v>
      </c>
    </row>
    <row r="860" spans="1:7" x14ac:dyDescent="0.2">
      <c r="A860" s="4">
        <v>49000</v>
      </c>
      <c r="B860" s="4" t="s">
        <v>37</v>
      </c>
      <c r="C860" s="6" t="s">
        <v>102</v>
      </c>
      <c r="D860" s="4" t="s">
        <v>60</v>
      </c>
      <c r="E860" s="4">
        <v>2014</v>
      </c>
      <c r="F860" s="4">
        <v>4316.6000000000004</v>
      </c>
      <c r="G860" s="8">
        <v>2936879</v>
      </c>
    </row>
    <row r="861" spans="1:7" x14ac:dyDescent="0.2">
      <c r="A861" s="4">
        <v>49000</v>
      </c>
      <c r="B861" s="4" t="s">
        <v>37</v>
      </c>
      <c r="C861" s="6" t="s">
        <v>102</v>
      </c>
      <c r="D861" s="4" t="s">
        <v>60</v>
      </c>
      <c r="E861" s="4">
        <v>2015</v>
      </c>
      <c r="F861" s="4">
        <v>4717.5</v>
      </c>
      <c r="G861" s="8">
        <v>2981835</v>
      </c>
    </row>
    <row r="862" spans="1:7" x14ac:dyDescent="0.2">
      <c r="A862" s="4">
        <v>49000</v>
      </c>
      <c r="B862" s="4" t="s">
        <v>37</v>
      </c>
      <c r="C862" s="6" t="s">
        <v>102</v>
      </c>
      <c r="D862" s="4" t="s">
        <v>60</v>
      </c>
      <c r="E862" s="4">
        <v>2016</v>
      </c>
      <c r="F862" s="4">
        <v>5306</v>
      </c>
      <c r="G862" s="8">
        <v>3041868</v>
      </c>
    </row>
    <row r="863" spans="1:7" x14ac:dyDescent="0.2">
      <c r="A863" s="4">
        <v>49000</v>
      </c>
      <c r="B863" s="4" t="s">
        <v>37</v>
      </c>
      <c r="C863" s="6" t="s">
        <v>102</v>
      </c>
      <c r="D863" s="4" t="s">
        <v>60</v>
      </c>
      <c r="E863" s="4">
        <v>2017</v>
      </c>
      <c r="F863" s="4">
        <v>5677.5</v>
      </c>
      <c r="G863" s="8">
        <v>3101042</v>
      </c>
    </row>
    <row r="864" spans="1:7" x14ac:dyDescent="0.2">
      <c r="A864" s="4">
        <v>49000</v>
      </c>
      <c r="B864" s="4" t="s">
        <v>37</v>
      </c>
      <c r="C864" s="6" t="s">
        <v>102</v>
      </c>
      <c r="D864" s="4" t="s">
        <v>60</v>
      </c>
      <c r="E864" s="4">
        <v>2018</v>
      </c>
      <c r="F864" s="4">
        <v>6126.4</v>
      </c>
      <c r="G864" s="8">
        <v>3153550</v>
      </c>
    </row>
    <row r="865" spans="1:7" x14ac:dyDescent="0.2">
      <c r="A865" s="4">
        <v>49000</v>
      </c>
      <c r="B865" s="4" t="s">
        <v>37</v>
      </c>
      <c r="C865" s="6" t="s">
        <v>102</v>
      </c>
      <c r="D865" s="4" t="s">
        <v>60</v>
      </c>
      <c r="E865" s="4">
        <v>2019</v>
      </c>
      <c r="F865" s="4">
        <v>6554.1</v>
      </c>
      <c r="G865" s="8">
        <v>3205958</v>
      </c>
    </row>
    <row r="866" spans="1:7" x14ac:dyDescent="0.2">
      <c r="A866" s="4">
        <v>49000</v>
      </c>
      <c r="B866" s="4" t="s">
        <v>37</v>
      </c>
      <c r="C866" s="6" t="s">
        <v>103</v>
      </c>
      <c r="D866" s="4" t="s">
        <v>61</v>
      </c>
      <c r="E866" s="4">
        <v>2014</v>
      </c>
      <c r="F866" s="4">
        <v>5903.8</v>
      </c>
      <c r="G866" s="8">
        <v>2936879</v>
      </c>
    </row>
    <row r="867" spans="1:7" x14ac:dyDescent="0.2">
      <c r="A867" s="4">
        <v>49000</v>
      </c>
      <c r="B867" s="4" t="s">
        <v>37</v>
      </c>
      <c r="C867" s="6" t="s">
        <v>103</v>
      </c>
      <c r="D867" s="4" t="s">
        <v>61</v>
      </c>
      <c r="E867" s="4">
        <v>2015</v>
      </c>
      <c r="F867" s="4">
        <v>6512.4</v>
      </c>
      <c r="G867" s="8">
        <v>2981835</v>
      </c>
    </row>
    <row r="868" spans="1:7" x14ac:dyDescent="0.2">
      <c r="A868" s="4">
        <v>49000</v>
      </c>
      <c r="B868" s="4" t="s">
        <v>37</v>
      </c>
      <c r="C868" s="6" t="s">
        <v>103</v>
      </c>
      <c r="D868" s="4" t="s">
        <v>61</v>
      </c>
      <c r="E868" s="4">
        <v>2016</v>
      </c>
      <c r="F868" s="4">
        <v>6947.1</v>
      </c>
      <c r="G868" s="8">
        <v>3041868</v>
      </c>
    </row>
    <row r="869" spans="1:7" x14ac:dyDescent="0.2">
      <c r="A869" s="4">
        <v>49000</v>
      </c>
      <c r="B869" s="4" t="s">
        <v>37</v>
      </c>
      <c r="C869" s="6" t="s">
        <v>103</v>
      </c>
      <c r="D869" s="4" t="s">
        <v>61</v>
      </c>
      <c r="E869" s="4">
        <v>2017</v>
      </c>
      <c r="F869" s="4">
        <v>7290.3</v>
      </c>
      <c r="G869" s="8">
        <v>3101042</v>
      </c>
    </row>
    <row r="870" spans="1:7" x14ac:dyDescent="0.2">
      <c r="A870" s="4">
        <v>49000</v>
      </c>
      <c r="B870" s="4" t="s">
        <v>37</v>
      </c>
      <c r="C870" s="6" t="s">
        <v>103</v>
      </c>
      <c r="D870" s="4" t="s">
        <v>61</v>
      </c>
      <c r="E870" s="4">
        <v>2018</v>
      </c>
      <c r="F870" s="4">
        <v>7787.8</v>
      </c>
      <c r="G870" s="8">
        <v>3153550</v>
      </c>
    </row>
    <row r="871" spans="1:7" x14ac:dyDescent="0.2">
      <c r="A871" s="4">
        <v>49000</v>
      </c>
      <c r="B871" s="4" t="s">
        <v>37</v>
      </c>
      <c r="C871" s="6" t="s">
        <v>103</v>
      </c>
      <c r="D871" s="4" t="s">
        <v>61</v>
      </c>
      <c r="E871" s="4">
        <v>2019</v>
      </c>
      <c r="F871" s="4">
        <v>8218.7000000000007</v>
      </c>
      <c r="G871" s="8">
        <v>3205958</v>
      </c>
    </row>
    <row r="872" spans="1:7" x14ac:dyDescent="0.2">
      <c r="A872" s="4">
        <v>49000</v>
      </c>
      <c r="B872" s="4" t="s">
        <v>37</v>
      </c>
      <c r="C872" s="6" t="s">
        <v>101</v>
      </c>
      <c r="D872" s="4" t="s">
        <v>62</v>
      </c>
      <c r="E872" s="4">
        <v>2014</v>
      </c>
      <c r="F872" s="4">
        <v>8199.9</v>
      </c>
      <c r="G872" s="8">
        <v>2936879</v>
      </c>
    </row>
    <row r="873" spans="1:7" x14ac:dyDescent="0.2">
      <c r="A873" s="4">
        <v>49000</v>
      </c>
      <c r="B873" s="4" t="s">
        <v>37</v>
      </c>
      <c r="C873" s="6" t="s">
        <v>101</v>
      </c>
      <c r="D873" s="4" t="s">
        <v>62</v>
      </c>
      <c r="E873" s="4">
        <v>2015</v>
      </c>
      <c r="F873" s="4">
        <v>9048.7000000000007</v>
      </c>
      <c r="G873" s="8">
        <v>2981835</v>
      </c>
    </row>
    <row r="874" spans="1:7" x14ac:dyDescent="0.2">
      <c r="A874" s="4">
        <v>49000</v>
      </c>
      <c r="B874" s="4" t="s">
        <v>37</v>
      </c>
      <c r="C874" s="6" t="s">
        <v>101</v>
      </c>
      <c r="D874" s="4" t="s">
        <v>62</v>
      </c>
      <c r="E874" s="4">
        <v>2016</v>
      </c>
      <c r="F874" s="4">
        <v>9856.6</v>
      </c>
      <c r="G874" s="8">
        <v>3041868</v>
      </c>
    </row>
    <row r="875" spans="1:7" x14ac:dyDescent="0.2">
      <c r="A875" s="4">
        <v>49000</v>
      </c>
      <c r="B875" s="4" t="s">
        <v>37</v>
      </c>
      <c r="C875" s="6" t="s">
        <v>101</v>
      </c>
      <c r="D875" s="4" t="s">
        <v>62</v>
      </c>
      <c r="E875" s="4">
        <v>2017</v>
      </c>
      <c r="F875" s="4">
        <v>11096.3</v>
      </c>
      <c r="G875" s="8">
        <v>3101042</v>
      </c>
    </row>
    <row r="876" spans="1:7" x14ac:dyDescent="0.2">
      <c r="A876" s="4">
        <v>49000</v>
      </c>
      <c r="B876" s="4" t="s">
        <v>37</v>
      </c>
      <c r="C876" s="6" t="s">
        <v>101</v>
      </c>
      <c r="D876" s="4" t="s">
        <v>62</v>
      </c>
      <c r="E876" s="4">
        <v>2018</v>
      </c>
      <c r="F876" s="4">
        <v>12342.9</v>
      </c>
      <c r="G876" s="8">
        <v>3153550</v>
      </c>
    </row>
    <row r="877" spans="1:7" x14ac:dyDescent="0.2">
      <c r="A877" s="4">
        <v>49000</v>
      </c>
      <c r="B877" s="4" t="s">
        <v>37</v>
      </c>
      <c r="C877" s="6" t="s">
        <v>101</v>
      </c>
      <c r="D877" s="4" t="s">
        <v>62</v>
      </c>
      <c r="E877" s="4">
        <v>2019</v>
      </c>
      <c r="F877" s="4">
        <v>13634.1</v>
      </c>
      <c r="G877" s="8">
        <v>3205958</v>
      </c>
    </row>
    <row r="878" spans="1:7" x14ac:dyDescent="0.2">
      <c r="A878" s="4">
        <v>49000</v>
      </c>
      <c r="B878" s="4" t="s">
        <v>37</v>
      </c>
      <c r="C878" s="6" t="s">
        <v>104</v>
      </c>
      <c r="D878" s="4" t="s">
        <v>63</v>
      </c>
      <c r="E878" s="4">
        <v>2014</v>
      </c>
      <c r="F878" s="4">
        <v>6181.6</v>
      </c>
      <c r="G878" s="8">
        <v>2936879</v>
      </c>
    </row>
    <row r="879" spans="1:7" x14ac:dyDescent="0.2">
      <c r="A879" s="4">
        <v>49000</v>
      </c>
      <c r="B879" s="4" t="s">
        <v>37</v>
      </c>
      <c r="C879" s="6" t="s">
        <v>104</v>
      </c>
      <c r="D879" s="4" t="s">
        <v>63</v>
      </c>
      <c r="E879" s="4">
        <v>2015</v>
      </c>
      <c r="F879" s="4">
        <v>6631.6</v>
      </c>
      <c r="G879" s="8">
        <v>2981835</v>
      </c>
    </row>
    <row r="880" spans="1:7" x14ac:dyDescent="0.2">
      <c r="A880" s="4">
        <v>49000</v>
      </c>
      <c r="B880" s="4" t="s">
        <v>37</v>
      </c>
      <c r="C880" s="6" t="s">
        <v>104</v>
      </c>
      <c r="D880" s="4" t="s">
        <v>63</v>
      </c>
      <c r="E880" s="4">
        <v>2016</v>
      </c>
      <c r="F880" s="4">
        <v>7043</v>
      </c>
      <c r="G880" s="8">
        <v>3041868</v>
      </c>
    </row>
    <row r="881" spans="1:7" x14ac:dyDescent="0.2">
      <c r="A881" s="4">
        <v>49000</v>
      </c>
      <c r="B881" s="4" t="s">
        <v>37</v>
      </c>
      <c r="C881" s="6" t="s">
        <v>104</v>
      </c>
      <c r="D881" s="4" t="s">
        <v>63</v>
      </c>
      <c r="E881" s="4">
        <v>2017</v>
      </c>
      <c r="F881" s="4">
        <v>7458.3</v>
      </c>
      <c r="G881" s="8">
        <v>3101042</v>
      </c>
    </row>
    <row r="882" spans="1:7" x14ac:dyDescent="0.2">
      <c r="A882" s="4">
        <v>49000</v>
      </c>
      <c r="B882" s="4" t="s">
        <v>37</v>
      </c>
      <c r="C882" s="6" t="s">
        <v>104</v>
      </c>
      <c r="D882" s="4" t="s">
        <v>63</v>
      </c>
      <c r="E882" s="4">
        <v>2018</v>
      </c>
      <c r="F882" s="4">
        <v>8143.5</v>
      </c>
      <c r="G882" s="8">
        <v>3153550</v>
      </c>
    </row>
    <row r="883" spans="1:7" x14ac:dyDescent="0.2">
      <c r="A883" s="4">
        <v>49000</v>
      </c>
      <c r="B883" s="4" t="s">
        <v>37</v>
      </c>
      <c r="C883" s="6" t="s">
        <v>104</v>
      </c>
      <c r="D883" s="4" t="s">
        <v>63</v>
      </c>
      <c r="E883" s="4">
        <v>2019</v>
      </c>
      <c r="F883" s="4">
        <v>8898.6</v>
      </c>
      <c r="G883" s="8">
        <v>3205958</v>
      </c>
    </row>
    <row r="884" spans="1:7" x14ac:dyDescent="0.2">
      <c r="A884" s="4">
        <v>56000</v>
      </c>
      <c r="B884" s="4" t="s">
        <v>38</v>
      </c>
      <c r="C884" s="5" t="s">
        <v>85</v>
      </c>
      <c r="D884" s="4" t="s">
        <v>43</v>
      </c>
      <c r="E884" s="4">
        <v>2014</v>
      </c>
      <c r="F884" s="4">
        <v>22655</v>
      </c>
      <c r="G884" s="8">
        <v>582531</v>
      </c>
    </row>
    <row r="885" spans="1:7" x14ac:dyDescent="0.2">
      <c r="A885" s="4">
        <v>56000</v>
      </c>
      <c r="B885" s="4" t="s">
        <v>38</v>
      </c>
      <c r="C885" s="5" t="s">
        <v>85</v>
      </c>
      <c r="D885" s="4" t="s">
        <v>43</v>
      </c>
      <c r="E885" s="4">
        <v>2015</v>
      </c>
      <c r="F885" s="4">
        <v>23022.3</v>
      </c>
      <c r="G885" s="8">
        <v>585613</v>
      </c>
    </row>
    <row r="886" spans="1:7" x14ac:dyDescent="0.2">
      <c r="A886" s="4">
        <v>56000</v>
      </c>
      <c r="B886" s="4" t="s">
        <v>38</v>
      </c>
      <c r="C886" s="5" t="s">
        <v>85</v>
      </c>
      <c r="D886" s="4" t="s">
        <v>43</v>
      </c>
      <c r="E886" s="4">
        <v>2016</v>
      </c>
      <c r="F886" s="4">
        <v>23097.7</v>
      </c>
      <c r="G886" s="8">
        <v>584215</v>
      </c>
    </row>
    <row r="887" spans="1:7" x14ac:dyDescent="0.2">
      <c r="A887" s="4">
        <v>56000</v>
      </c>
      <c r="B887" s="4" t="s">
        <v>38</v>
      </c>
      <c r="C887" s="5" t="s">
        <v>85</v>
      </c>
      <c r="D887" s="4" t="s">
        <v>43</v>
      </c>
      <c r="E887" s="4">
        <v>2017</v>
      </c>
      <c r="F887" s="4">
        <v>23691.8</v>
      </c>
      <c r="G887" s="8">
        <v>578931</v>
      </c>
    </row>
    <row r="888" spans="1:7" x14ac:dyDescent="0.2">
      <c r="A888" s="4">
        <v>56000</v>
      </c>
      <c r="B888" s="4" t="s">
        <v>38</v>
      </c>
      <c r="C888" s="5" t="s">
        <v>85</v>
      </c>
      <c r="D888" s="4" t="s">
        <v>43</v>
      </c>
      <c r="E888" s="4">
        <v>2018</v>
      </c>
      <c r="F888" s="4">
        <v>24639.599999999999</v>
      </c>
      <c r="G888" s="8">
        <v>577601</v>
      </c>
    </row>
    <row r="889" spans="1:7" x14ac:dyDescent="0.2">
      <c r="A889" s="4">
        <v>56000</v>
      </c>
      <c r="B889" s="4" t="s">
        <v>38</v>
      </c>
      <c r="C889" s="5" t="s">
        <v>85</v>
      </c>
      <c r="D889" s="4" t="s">
        <v>43</v>
      </c>
      <c r="E889" s="4">
        <v>2019</v>
      </c>
      <c r="F889" s="4">
        <v>25304.9</v>
      </c>
      <c r="G889" s="8">
        <v>578759</v>
      </c>
    </row>
    <row r="890" spans="1:7" x14ac:dyDescent="0.2">
      <c r="A890" s="4">
        <v>56000</v>
      </c>
      <c r="B890" s="4" t="s">
        <v>38</v>
      </c>
      <c r="C890" s="6" t="s">
        <v>86</v>
      </c>
      <c r="D890" s="4" t="s">
        <v>44</v>
      </c>
      <c r="E890" s="4">
        <v>2014</v>
      </c>
      <c r="F890" s="4">
        <v>7853.2</v>
      </c>
      <c r="G890" s="8">
        <v>582531</v>
      </c>
    </row>
    <row r="891" spans="1:7" x14ac:dyDescent="0.2">
      <c r="A891" s="4">
        <v>56000</v>
      </c>
      <c r="B891" s="4" t="s">
        <v>38</v>
      </c>
      <c r="C891" s="6" t="s">
        <v>86</v>
      </c>
      <c r="D891" s="4" t="s">
        <v>44</v>
      </c>
      <c r="E891" s="4">
        <v>2015</v>
      </c>
      <c r="F891" s="4">
        <v>7579.7</v>
      </c>
      <c r="G891" s="8">
        <v>585613</v>
      </c>
    </row>
    <row r="892" spans="1:7" x14ac:dyDescent="0.2">
      <c r="A892" s="4">
        <v>56000</v>
      </c>
      <c r="B892" s="4" t="s">
        <v>38</v>
      </c>
      <c r="C892" s="6" t="s">
        <v>86</v>
      </c>
      <c r="D892" s="4" t="s">
        <v>44</v>
      </c>
      <c r="E892" s="4">
        <v>2016</v>
      </c>
      <c r="F892" s="4">
        <v>7358</v>
      </c>
      <c r="G892" s="8">
        <v>584215</v>
      </c>
    </row>
    <row r="893" spans="1:7" x14ac:dyDescent="0.2">
      <c r="A893" s="4">
        <v>56000</v>
      </c>
      <c r="B893" s="4" t="s">
        <v>38</v>
      </c>
      <c r="C893" s="6" t="s">
        <v>86</v>
      </c>
      <c r="D893" s="4" t="s">
        <v>44</v>
      </c>
      <c r="E893" s="4">
        <v>2017</v>
      </c>
      <c r="F893" s="4">
        <v>7479.1</v>
      </c>
      <c r="G893" s="8">
        <v>578931</v>
      </c>
    </row>
    <row r="894" spans="1:7" x14ac:dyDescent="0.2">
      <c r="A894" s="4">
        <v>56000</v>
      </c>
      <c r="B894" s="4" t="s">
        <v>38</v>
      </c>
      <c r="C894" s="6" t="s">
        <v>86</v>
      </c>
      <c r="D894" s="4" t="s">
        <v>44</v>
      </c>
      <c r="E894" s="4">
        <v>2018</v>
      </c>
      <c r="F894" s="4">
        <v>7772.7</v>
      </c>
      <c r="G894" s="8">
        <v>577601</v>
      </c>
    </row>
    <row r="895" spans="1:7" x14ac:dyDescent="0.2">
      <c r="A895" s="4">
        <v>56000</v>
      </c>
      <c r="B895" s="4" t="s">
        <v>38</v>
      </c>
      <c r="C895" s="6" t="s">
        <v>86</v>
      </c>
      <c r="D895" s="4" t="s">
        <v>44</v>
      </c>
      <c r="E895" s="4">
        <v>2019</v>
      </c>
      <c r="F895" s="4">
        <v>7879.8</v>
      </c>
      <c r="G895" s="8">
        <v>578759</v>
      </c>
    </row>
    <row r="896" spans="1:7" x14ac:dyDescent="0.2">
      <c r="A896" s="4">
        <v>56000</v>
      </c>
      <c r="B896" s="4" t="s">
        <v>38</v>
      </c>
      <c r="C896" s="6" t="s">
        <v>87</v>
      </c>
      <c r="D896" s="4" t="s">
        <v>45</v>
      </c>
      <c r="E896" s="4">
        <v>2014</v>
      </c>
      <c r="F896" s="4">
        <v>2365.1999999999998</v>
      </c>
      <c r="G896" s="8">
        <v>582531</v>
      </c>
    </row>
    <row r="897" spans="1:7" x14ac:dyDescent="0.2">
      <c r="A897" s="4">
        <v>56000</v>
      </c>
      <c r="B897" s="4" t="s">
        <v>38</v>
      </c>
      <c r="C897" s="6" t="s">
        <v>87</v>
      </c>
      <c r="D897" s="4" t="s">
        <v>45</v>
      </c>
      <c r="E897" s="4">
        <v>2015</v>
      </c>
      <c r="F897" s="4">
        <v>2402.1</v>
      </c>
      <c r="G897" s="8">
        <v>585613</v>
      </c>
    </row>
    <row r="898" spans="1:7" x14ac:dyDescent="0.2">
      <c r="A898" s="4">
        <v>56000</v>
      </c>
      <c r="B898" s="4" t="s">
        <v>38</v>
      </c>
      <c r="C898" s="6" t="s">
        <v>87</v>
      </c>
      <c r="D898" s="4" t="s">
        <v>45</v>
      </c>
      <c r="E898" s="4">
        <v>2016</v>
      </c>
      <c r="F898" s="4">
        <v>2353.1</v>
      </c>
      <c r="G898" s="8">
        <v>584215</v>
      </c>
    </row>
    <row r="899" spans="1:7" x14ac:dyDescent="0.2">
      <c r="A899" s="4">
        <v>56000</v>
      </c>
      <c r="B899" s="4" t="s">
        <v>38</v>
      </c>
      <c r="C899" s="6" t="s">
        <v>87</v>
      </c>
      <c r="D899" s="4" t="s">
        <v>45</v>
      </c>
      <c r="E899" s="4">
        <v>2017</v>
      </c>
      <c r="F899" s="4">
        <v>2352.6</v>
      </c>
      <c r="G899" s="8">
        <v>578931</v>
      </c>
    </row>
    <row r="900" spans="1:7" x14ac:dyDescent="0.2">
      <c r="A900" s="4">
        <v>56000</v>
      </c>
      <c r="B900" s="4" t="s">
        <v>38</v>
      </c>
      <c r="C900" s="6" t="s">
        <v>87</v>
      </c>
      <c r="D900" s="4" t="s">
        <v>45</v>
      </c>
      <c r="E900" s="4">
        <v>2018</v>
      </c>
      <c r="F900" s="4">
        <v>2414.9</v>
      </c>
      <c r="G900" s="8">
        <v>577601</v>
      </c>
    </row>
    <row r="901" spans="1:7" x14ac:dyDescent="0.2">
      <c r="A901" s="4">
        <v>56000</v>
      </c>
      <c r="B901" s="4" t="s">
        <v>38</v>
      </c>
      <c r="C901" s="6" t="s">
        <v>87</v>
      </c>
      <c r="D901" s="4" t="s">
        <v>45</v>
      </c>
      <c r="E901" s="4">
        <v>2019</v>
      </c>
      <c r="F901" s="4">
        <v>2433.4</v>
      </c>
      <c r="G901" s="8">
        <v>578759</v>
      </c>
    </row>
    <row r="902" spans="1:7" x14ac:dyDescent="0.2">
      <c r="A902" s="4">
        <v>56000</v>
      </c>
      <c r="B902" s="4" t="s">
        <v>38</v>
      </c>
      <c r="C902" s="7" t="s">
        <v>84</v>
      </c>
      <c r="D902" s="4" t="s">
        <v>46</v>
      </c>
      <c r="E902" s="4">
        <v>2014</v>
      </c>
      <c r="F902" s="4">
        <v>971.8</v>
      </c>
      <c r="G902" s="8">
        <v>582531</v>
      </c>
    </row>
    <row r="903" spans="1:7" x14ac:dyDescent="0.2">
      <c r="A903" s="4">
        <v>56000</v>
      </c>
      <c r="B903" s="4" t="s">
        <v>38</v>
      </c>
      <c r="C903" s="7" t="s">
        <v>84</v>
      </c>
      <c r="D903" s="4" t="s">
        <v>46</v>
      </c>
      <c r="E903" s="4">
        <v>2015</v>
      </c>
      <c r="F903" s="4">
        <v>991.3</v>
      </c>
      <c r="G903" s="8">
        <v>585613</v>
      </c>
    </row>
    <row r="904" spans="1:7" x14ac:dyDescent="0.2">
      <c r="A904" s="4">
        <v>56000</v>
      </c>
      <c r="B904" s="4" t="s">
        <v>38</v>
      </c>
      <c r="C904" s="7" t="s">
        <v>84</v>
      </c>
      <c r="D904" s="4" t="s">
        <v>46</v>
      </c>
      <c r="E904" s="4">
        <v>2016</v>
      </c>
      <c r="F904" s="4">
        <v>968.5</v>
      </c>
      <c r="G904" s="8">
        <v>584215</v>
      </c>
    </row>
    <row r="905" spans="1:7" x14ac:dyDescent="0.2">
      <c r="A905" s="4">
        <v>56000</v>
      </c>
      <c r="B905" s="4" t="s">
        <v>38</v>
      </c>
      <c r="C905" s="7" t="s">
        <v>84</v>
      </c>
      <c r="D905" s="4" t="s">
        <v>46</v>
      </c>
      <c r="E905" s="4">
        <v>2017</v>
      </c>
      <c r="F905" s="4">
        <v>968.8</v>
      </c>
      <c r="G905" s="8">
        <v>578931</v>
      </c>
    </row>
    <row r="906" spans="1:7" x14ac:dyDescent="0.2">
      <c r="A906" s="4">
        <v>56000</v>
      </c>
      <c r="B906" s="4" t="s">
        <v>38</v>
      </c>
      <c r="C906" s="7" t="s">
        <v>84</v>
      </c>
      <c r="D906" s="4" t="s">
        <v>46</v>
      </c>
      <c r="E906" s="4">
        <v>2018</v>
      </c>
      <c r="F906" s="4">
        <v>972.6</v>
      </c>
      <c r="G906" s="8">
        <v>577601</v>
      </c>
    </row>
    <row r="907" spans="1:7" x14ac:dyDescent="0.2">
      <c r="A907" s="4">
        <v>56000</v>
      </c>
      <c r="B907" s="4" t="s">
        <v>38</v>
      </c>
      <c r="C907" s="7" t="s">
        <v>84</v>
      </c>
      <c r="D907" s="4" t="s">
        <v>46</v>
      </c>
      <c r="E907" s="4">
        <v>2019</v>
      </c>
      <c r="F907" s="4">
        <v>961.5</v>
      </c>
      <c r="G907" s="8">
        <v>578759</v>
      </c>
    </row>
    <row r="908" spans="1:7" x14ac:dyDescent="0.2">
      <c r="A908" s="4">
        <v>56000</v>
      </c>
      <c r="B908" s="4" t="s">
        <v>38</v>
      </c>
      <c r="C908" s="6" t="s">
        <v>88</v>
      </c>
      <c r="D908" s="4" t="s">
        <v>47</v>
      </c>
      <c r="E908" s="4">
        <v>2014</v>
      </c>
      <c r="F908" s="4">
        <v>459.7</v>
      </c>
      <c r="G908" s="8">
        <v>582531</v>
      </c>
    </row>
    <row r="909" spans="1:7" x14ac:dyDescent="0.2">
      <c r="A909" s="4">
        <v>56000</v>
      </c>
      <c r="B909" s="4" t="s">
        <v>38</v>
      </c>
      <c r="C909" s="6" t="s">
        <v>88</v>
      </c>
      <c r="D909" s="4" t="s">
        <v>47</v>
      </c>
      <c r="E909" s="4">
        <v>2015</v>
      </c>
      <c r="F909" s="4">
        <v>483.2</v>
      </c>
      <c r="G909" s="8">
        <v>585613</v>
      </c>
    </row>
    <row r="910" spans="1:7" x14ac:dyDescent="0.2">
      <c r="A910" s="4">
        <v>56000</v>
      </c>
      <c r="B910" s="4" t="s">
        <v>38</v>
      </c>
      <c r="C910" s="6" t="s">
        <v>88</v>
      </c>
      <c r="D910" s="4" t="s">
        <v>47</v>
      </c>
      <c r="E910" s="4">
        <v>2016</v>
      </c>
      <c r="F910" s="4">
        <v>486.3</v>
      </c>
      <c r="G910" s="8">
        <v>584215</v>
      </c>
    </row>
    <row r="911" spans="1:7" x14ac:dyDescent="0.2">
      <c r="A911" s="4">
        <v>56000</v>
      </c>
      <c r="B911" s="4" t="s">
        <v>38</v>
      </c>
      <c r="C911" s="6" t="s">
        <v>88</v>
      </c>
      <c r="D911" s="4" t="s">
        <v>47</v>
      </c>
      <c r="E911" s="4">
        <v>2017</v>
      </c>
      <c r="F911" s="4">
        <v>493.4</v>
      </c>
      <c r="G911" s="8">
        <v>578931</v>
      </c>
    </row>
    <row r="912" spans="1:7" x14ac:dyDescent="0.2">
      <c r="A912" s="4">
        <v>56000</v>
      </c>
      <c r="B912" s="4" t="s">
        <v>38</v>
      </c>
      <c r="C912" s="6" t="s">
        <v>88</v>
      </c>
      <c r="D912" s="4" t="s">
        <v>47</v>
      </c>
      <c r="E912" s="4">
        <v>2018</v>
      </c>
      <c r="F912" s="4">
        <v>522.20000000000005</v>
      </c>
      <c r="G912" s="8">
        <v>577601</v>
      </c>
    </row>
    <row r="913" spans="1:7" x14ac:dyDescent="0.2">
      <c r="A913" s="4">
        <v>56000</v>
      </c>
      <c r="B913" s="4" t="s">
        <v>38</v>
      </c>
      <c r="C913" s="6" t="s">
        <v>88</v>
      </c>
      <c r="D913" s="4" t="s">
        <v>47</v>
      </c>
      <c r="E913" s="4">
        <v>2019</v>
      </c>
      <c r="F913" s="4">
        <v>538.70000000000005</v>
      </c>
      <c r="G913" s="8">
        <v>578759</v>
      </c>
    </row>
    <row r="914" spans="1:7" x14ac:dyDescent="0.2">
      <c r="A914" s="4">
        <v>56000</v>
      </c>
      <c r="B914" s="4" t="s">
        <v>38</v>
      </c>
      <c r="C914" s="6" t="s">
        <v>89</v>
      </c>
      <c r="D914" s="4" t="s">
        <v>48</v>
      </c>
      <c r="E914" s="4">
        <v>2014</v>
      </c>
      <c r="F914" s="4">
        <v>639.9</v>
      </c>
      <c r="G914" s="8">
        <v>582531</v>
      </c>
    </row>
    <row r="915" spans="1:7" x14ac:dyDescent="0.2">
      <c r="A915" s="4">
        <v>56000</v>
      </c>
      <c r="B915" s="4" t="s">
        <v>38</v>
      </c>
      <c r="C915" s="6" t="s">
        <v>89</v>
      </c>
      <c r="D915" s="4" t="s">
        <v>48</v>
      </c>
      <c r="E915" s="4">
        <v>2015</v>
      </c>
      <c r="F915" s="4">
        <v>632.4</v>
      </c>
      <c r="G915" s="8">
        <v>585613</v>
      </c>
    </row>
    <row r="916" spans="1:7" x14ac:dyDescent="0.2">
      <c r="A916" s="4">
        <v>56000</v>
      </c>
      <c r="B916" s="4" t="s">
        <v>38</v>
      </c>
      <c r="C916" s="6" t="s">
        <v>89</v>
      </c>
      <c r="D916" s="4" t="s">
        <v>48</v>
      </c>
      <c r="E916" s="4">
        <v>2016</v>
      </c>
      <c r="F916" s="4">
        <v>610.9</v>
      </c>
      <c r="G916" s="8">
        <v>584215</v>
      </c>
    </row>
    <row r="917" spans="1:7" x14ac:dyDescent="0.2">
      <c r="A917" s="4">
        <v>56000</v>
      </c>
      <c r="B917" s="4" t="s">
        <v>38</v>
      </c>
      <c r="C917" s="6" t="s">
        <v>89</v>
      </c>
      <c r="D917" s="4" t="s">
        <v>48</v>
      </c>
      <c r="E917" s="4">
        <v>2017</v>
      </c>
      <c r="F917" s="4">
        <v>608.5</v>
      </c>
      <c r="G917" s="8">
        <v>578931</v>
      </c>
    </row>
    <row r="918" spans="1:7" x14ac:dyDescent="0.2">
      <c r="A918" s="4">
        <v>56000</v>
      </c>
      <c r="B918" s="4" t="s">
        <v>38</v>
      </c>
      <c r="C918" s="6" t="s">
        <v>89</v>
      </c>
      <c r="D918" s="4" t="s">
        <v>48</v>
      </c>
      <c r="E918" s="4">
        <v>2018</v>
      </c>
      <c r="F918" s="4">
        <v>630.6</v>
      </c>
      <c r="G918" s="8">
        <v>577601</v>
      </c>
    </row>
    <row r="919" spans="1:7" x14ac:dyDescent="0.2">
      <c r="A919" s="4">
        <v>56000</v>
      </c>
      <c r="B919" s="4" t="s">
        <v>38</v>
      </c>
      <c r="C919" s="6" t="s">
        <v>89</v>
      </c>
      <c r="D919" s="4" t="s">
        <v>48</v>
      </c>
      <c r="E919" s="4">
        <v>2019</v>
      </c>
      <c r="F919" s="4">
        <v>638.4</v>
      </c>
      <c r="G919" s="8">
        <v>578759</v>
      </c>
    </row>
    <row r="920" spans="1:7" x14ac:dyDescent="0.2">
      <c r="A920" s="4">
        <v>56000</v>
      </c>
      <c r="B920" s="4" t="s">
        <v>38</v>
      </c>
      <c r="C920" s="6" t="s">
        <v>90</v>
      </c>
      <c r="D920" s="4" t="s">
        <v>49</v>
      </c>
      <c r="E920" s="4">
        <v>2014</v>
      </c>
      <c r="F920" s="4">
        <v>293.89999999999998</v>
      </c>
      <c r="G920" s="8">
        <v>582531</v>
      </c>
    </row>
    <row r="921" spans="1:7" x14ac:dyDescent="0.2">
      <c r="A921" s="4">
        <v>56000</v>
      </c>
      <c r="B921" s="4" t="s">
        <v>38</v>
      </c>
      <c r="C921" s="6" t="s">
        <v>90</v>
      </c>
      <c r="D921" s="4" t="s">
        <v>49</v>
      </c>
      <c r="E921" s="4">
        <v>2015</v>
      </c>
      <c r="F921" s="4">
        <v>295.10000000000002</v>
      </c>
      <c r="G921" s="8">
        <v>585613</v>
      </c>
    </row>
    <row r="922" spans="1:7" x14ac:dyDescent="0.2">
      <c r="A922" s="4">
        <v>56000</v>
      </c>
      <c r="B922" s="4" t="s">
        <v>38</v>
      </c>
      <c r="C922" s="6" t="s">
        <v>90</v>
      </c>
      <c r="D922" s="4" t="s">
        <v>49</v>
      </c>
      <c r="E922" s="4">
        <v>2016</v>
      </c>
      <c r="F922" s="4">
        <v>287.5</v>
      </c>
      <c r="G922" s="8">
        <v>584215</v>
      </c>
    </row>
    <row r="923" spans="1:7" x14ac:dyDescent="0.2">
      <c r="A923" s="4">
        <v>56000</v>
      </c>
      <c r="B923" s="4" t="s">
        <v>38</v>
      </c>
      <c r="C923" s="6" t="s">
        <v>90</v>
      </c>
      <c r="D923" s="4" t="s">
        <v>49</v>
      </c>
      <c r="E923" s="4">
        <v>2017</v>
      </c>
      <c r="F923" s="4">
        <v>281.89999999999998</v>
      </c>
      <c r="G923" s="8">
        <v>578931</v>
      </c>
    </row>
    <row r="924" spans="1:7" x14ac:dyDescent="0.2">
      <c r="A924" s="4">
        <v>56000</v>
      </c>
      <c r="B924" s="4" t="s">
        <v>38</v>
      </c>
      <c r="C924" s="6" t="s">
        <v>90</v>
      </c>
      <c r="D924" s="4" t="s">
        <v>49</v>
      </c>
      <c r="E924" s="4">
        <v>2018</v>
      </c>
      <c r="F924" s="4">
        <v>289.5</v>
      </c>
      <c r="G924" s="8">
        <v>577601</v>
      </c>
    </row>
    <row r="925" spans="1:7" x14ac:dyDescent="0.2">
      <c r="A925" s="4">
        <v>56000</v>
      </c>
      <c r="B925" s="4" t="s">
        <v>38</v>
      </c>
      <c r="C925" s="6" t="s">
        <v>90</v>
      </c>
      <c r="D925" s="4" t="s">
        <v>49</v>
      </c>
      <c r="E925" s="4">
        <v>2019</v>
      </c>
      <c r="F925" s="4">
        <v>294.8</v>
      </c>
      <c r="G925" s="8">
        <v>578759</v>
      </c>
    </row>
    <row r="926" spans="1:7" x14ac:dyDescent="0.2">
      <c r="A926" s="4">
        <v>56000</v>
      </c>
      <c r="B926" s="4" t="s">
        <v>38</v>
      </c>
      <c r="C926" s="6" t="s">
        <v>91</v>
      </c>
      <c r="D926" s="4" t="s">
        <v>50</v>
      </c>
      <c r="E926" s="4">
        <v>2014</v>
      </c>
      <c r="F926" s="4">
        <v>5488</v>
      </c>
      <c r="G926" s="8">
        <v>582531</v>
      </c>
    </row>
    <row r="927" spans="1:7" x14ac:dyDescent="0.2">
      <c r="A927" s="4">
        <v>56000</v>
      </c>
      <c r="B927" s="4" t="s">
        <v>38</v>
      </c>
      <c r="C927" s="6" t="s">
        <v>91</v>
      </c>
      <c r="D927" s="4" t="s">
        <v>50</v>
      </c>
      <c r="E927" s="4">
        <v>2015</v>
      </c>
      <c r="F927" s="4">
        <v>5177.6000000000004</v>
      </c>
      <c r="G927" s="8">
        <v>585613</v>
      </c>
    </row>
    <row r="928" spans="1:7" x14ac:dyDescent="0.2">
      <c r="A928" s="4">
        <v>56000</v>
      </c>
      <c r="B928" s="4" t="s">
        <v>38</v>
      </c>
      <c r="C928" s="6" t="s">
        <v>91</v>
      </c>
      <c r="D928" s="4" t="s">
        <v>50</v>
      </c>
      <c r="E928" s="4">
        <v>2016</v>
      </c>
      <c r="F928" s="4">
        <v>5004.8</v>
      </c>
      <c r="G928" s="8">
        <v>584215</v>
      </c>
    </row>
    <row r="929" spans="1:7" x14ac:dyDescent="0.2">
      <c r="A929" s="4">
        <v>56000</v>
      </c>
      <c r="B929" s="4" t="s">
        <v>38</v>
      </c>
      <c r="C929" s="6" t="s">
        <v>91</v>
      </c>
      <c r="D929" s="4" t="s">
        <v>50</v>
      </c>
      <c r="E929" s="4">
        <v>2017</v>
      </c>
      <c r="F929" s="4">
        <v>5126.3999999999996</v>
      </c>
      <c r="G929" s="8">
        <v>578931</v>
      </c>
    </row>
    <row r="930" spans="1:7" x14ac:dyDescent="0.2">
      <c r="A930" s="4">
        <v>56000</v>
      </c>
      <c r="B930" s="4" t="s">
        <v>38</v>
      </c>
      <c r="C930" s="6" t="s">
        <v>91</v>
      </c>
      <c r="D930" s="4" t="s">
        <v>50</v>
      </c>
      <c r="E930" s="4">
        <v>2018</v>
      </c>
      <c r="F930" s="4">
        <v>5357.8</v>
      </c>
      <c r="G930" s="8">
        <v>577601</v>
      </c>
    </row>
    <row r="931" spans="1:7" x14ac:dyDescent="0.2">
      <c r="A931" s="4">
        <v>56000</v>
      </c>
      <c r="B931" s="4" t="s">
        <v>38</v>
      </c>
      <c r="C931" s="6" t="s">
        <v>91</v>
      </c>
      <c r="D931" s="4" t="s">
        <v>50</v>
      </c>
      <c r="E931" s="4">
        <v>2019</v>
      </c>
      <c r="F931" s="4">
        <v>5446.4</v>
      </c>
      <c r="G931" s="8">
        <v>578759</v>
      </c>
    </row>
    <row r="932" spans="1:7" x14ac:dyDescent="0.2">
      <c r="A932" s="4">
        <v>56000</v>
      </c>
      <c r="B932" s="4" t="s">
        <v>38</v>
      </c>
      <c r="C932" s="6" t="s">
        <v>92</v>
      </c>
      <c r="D932" s="4" t="s">
        <v>51</v>
      </c>
      <c r="E932" s="4">
        <v>2014</v>
      </c>
      <c r="F932" s="4">
        <v>1846.9</v>
      </c>
      <c r="G932" s="8">
        <v>582531</v>
      </c>
    </row>
    <row r="933" spans="1:7" x14ac:dyDescent="0.2">
      <c r="A933" s="4">
        <v>56000</v>
      </c>
      <c r="B933" s="4" t="s">
        <v>38</v>
      </c>
      <c r="C933" s="6" t="s">
        <v>92</v>
      </c>
      <c r="D933" s="4" t="s">
        <v>51</v>
      </c>
      <c r="E933" s="4">
        <v>2015</v>
      </c>
      <c r="F933" s="4">
        <v>1879.1</v>
      </c>
      <c r="G933" s="8">
        <v>585613</v>
      </c>
    </row>
    <row r="934" spans="1:7" x14ac:dyDescent="0.2">
      <c r="A934" s="4">
        <v>56000</v>
      </c>
      <c r="B934" s="4" t="s">
        <v>38</v>
      </c>
      <c r="C934" s="6" t="s">
        <v>92</v>
      </c>
      <c r="D934" s="4" t="s">
        <v>51</v>
      </c>
      <c r="E934" s="4">
        <v>2016</v>
      </c>
      <c r="F934" s="4">
        <v>1904.5</v>
      </c>
      <c r="G934" s="8">
        <v>584215</v>
      </c>
    </row>
    <row r="935" spans="1:7" x14ac:dyDescent="0.2">
      <c r="A935" s="4">
        <v>56000</v>
      </c>
      <c r="B935" s="4" t="s">
        <v>38</v>
      </c>
      <c r="C935" s="6" t="s">
        <v>92</v>
      </c>
      <c r="D935" s="4" t="s">
        <v>51</v>
      </c>
      <c r="E935" s="4">
        <v>2017</v>
      </c>
      <c r="F935" s="4">
        <v>1922.2</v>
      </c>
      <c r="G935" s="8">
        <v>578931</v>
      </c>
    </row>
    <row r="936" spans="1:7" x14ac:dyDescent="0.2">
      <c r="A936" s="4">
        <v>56000</v>
      </c>
      <c r="B936" s="4" t="s">
        <v>38</v>
      </c>
      <c r="C936" s="6" t="s">
        <v>92</v>
      </c>
      <c r="D936" s="4" t="s">
        <v>51</v>
      </c>
      <c r="E936" s="4">
        <v>2018</v>
      </c>
      <c r="F936" s="4">
        <v>1923</v>
      </c>
      <c r="G936" s="8">
        <v>577601</v>
      </c>
    </row>
    <row r="937" spans="1:7" x14ac:dyDescent="0.2">
      <c r="A937" s="4">
        <v>56000</v>
      </c>
      <c r="B937" s="4" t="s">
        <v>38</v>
      </c>
      <c r="C937" s="6" t="s">
        <v>92</v>
      </c>
      <c r="D937" s="4" t="s">
        <v>51</v>
      </c>
      <c r="E937" s="4">
        <v>2019</v>
      </c>
      <c r="F937" s="4">
        <v>1948.9</v>
      </c>
      <c r="G937" s="8">
        <v>578759</v>
      </c>
    </row>
    <row r="938" spans="1:7" x14ac:dyDescent="0.2">
      <c r="A938" s="4">
        <v>56000</v>
      </c>
      <c r="B938" s="4" t="s">
        <v>38</v>
      </c>
      <c r="C938" s="6" t="s">
        <v>93</v>
      </c>
      <c r="D938" s="4" t="s">
        <v>52</v>
      </c>
      <c r="E938" s="4">
        <v>2014</v>
      </c>
      <c r="F938" s="4">
        <v>469.2</v>
      </c>
      <c r="G938" s="8">
        <v>582531</v>
      </c>
    </row>
    <row r="939" spans="1:7" x14ac:dyDescent="0.2">
      <c r="A939" s="4">
        <v>56000</v>
      </c>
      <c r="B939" s="4" t="s">
        <v>38</v>
      </c>
      <c r="C939" s="6" t="s">
        <v>93</v>
      </c>
      <c r="D939" s="4" t="s">
        <v>52</v>
      </c>
      <c r="E939" s="4">
        <v>2015</v>
      </c>
      <c r="F939" s="4">
        <v>474.5</v>
      </c>
      <c r="G939" s="8">
        <v>585613</v>
      </c>
    </row>
    <row r="940" spans="1:7" x14ac:dyDescent="0.2">
      <c r="A940" s="4">
        <v>56000</v>
      </c>
      <c r="B940" s="4" t="s">
        <v>38</v>
      </c>
      <c r="C940" s="6" t="s">
        <v>93</v>
      </c>
      <c r="D940" s="4" t="s">
        <v>52</v>
      </c>
      <c r="E940" s="4">
        <v>2016</v>
      </c>
      <c r="F940" s="4">
        <v>476.8</v>
      </c>
      <c r="G940" s="8">
        <v>584215</v>
      </c>
    </row>
    <row r="941" spans="1:7" x14ac:dyDescent="0.2">
      <c r="A941" s="4">
        <v>56000</v>
      </c>
      <c r="B941" s="4" t="s">
        <v>38</v>
      </c>
      <c r="C941" s="6" t="s">
        <v>93</v>
      </c>
      <c r="D941" s="4" t="s">
        <v>52</v>
      </c>
      <c r="E941" s="4">
        <v>2017</v>
      </c>
      <c r="F941" s="4">
        <v>473.9</v>
      </c>
      <c r="G941" s="8">
        <v>578931</v>
      </c>
    </row>
    <row r="942" spans="1:7" x14ac:dyDescent="0.2">
      <c r="A942" s="4">
        <v>56000</v>
      </c>
      <c r="B942" s="4" t="s">
        <v>38</v>
      </c>
      <c r="C942" s="6" t="s">
        <v>93</v>
      </c>
      <c r="D942" s="4" t="s">
        <v>52</v>
      </c>
      <c r="E942" s="4">
        <v>2018</v>
      </c>
      <c r="F942" s="4">
        <v>494.1</v>
      </c>
      <c r="G942" s="8">
        <v>577601</v>
      </c>
    </row>
    <row r="943" spans="1:7" x14ac:dyDescent="0.2">
      <c r="A943" s="4">
        <v>56000</v>
      </c>
      <c r="B943" s="4" t="s">
        <v>38</v>
      </c>
      <c r="C943" s="6" t="s">
        <v>93</v>
      </c>
      <c r="D943" s="4" t="s">
        <v>52</v>
      </c>
      <c r="E943" s="4">
        <v>2019</v>
      </c>
      <c r="F943" s="4">
        <v>507.9</v>
      </c>
      <c r="G943" s="8">
        <v>578759</v>
      </c>
    </row>
    <row r="944" spans="1:7" x14ac:dyDescent="0.2">
      <c r="A944" s="4">
        <v>56000</v>
      </c>
      <c r="B944" s="4" t="s">
        <v>38</v>
      </c>
      <c r="C944" s="6" t="s">
        <v>94</v>
      </c>
      <c r="D944" s="4" t="s">
        <v>53</v>
      </c>
      <c r="E944" s="4">
        <v>2014</v>
      </c>
      <c r="F944" s="4">
        <v>1740.6</v>
      </c>
      <c r="G944" s="8">
        <v>582531</v>
      </c>
    </row>
    <row r="945" spans="1:7" x14ac:dyDescent="0.2">
      <c r="A945" s="4">
        <v>56000</v>
      </c>
      <c r="B945" s="4" t="s">
        <v>38</v>
      </c>
      <c r="C945" s="6" t="s">
        <v>94</v>
      </c>
      <c r="D945" s="4" t="s">
        <v>53</v>
      </c>
      <c r="E945" s="4">
        <v>2015</v>
      </c>
      <c r="F945" s="4">
        <v>1318.8</v>
      </c>
      <c r="G945" s="8">
        <v>585613</v>
      </c>
    </row>
    <row r="946" spans="1:7" x14ac:dyDescent="0.2">
      <c r="A946" s="4">
        <v>56000</v>
      </c>
      <c r="B946" s="4" t="s">
        <v>38</v>
      </c>
      <c r="C946" s="6" t="s">
        <v>94</v>
      </c>
      <c r="D946" s="4" t="s">
        <v>53</v>
      </c>
      <c r="E946" s="4">
        <v>2016</v>
      </c>
      <c r="F946" s="4">
        <v>1099.0999999999999</v>
      </c>
      <c r="G946" s="8">
        <v>584215</v>
      </c>
    </row>
    <row r="947" spans="1:7" x14ac:dyDescent="0.2">
      <c r="A947" s="4">
        <v>56000</v>
      </c>
      <c r="B947" s="4" t="s">
        <v>38</v>
      </c>
      <c r="C947" s="6" t="s">
        <v>94</v>
      </c>
      <c r="D947" s="4" t="s">
        <v>53</v>
      </c>
      <c r="E947" s="4">
        <v>2017</v>
      </c>
      <c r="F947" s="4">
        <v>1190</v>
      </c>
      <c r="G947" s="8">
        <v>578931</v>
      </c>
    </row>
    <row r="948" spans="1:7" x14ac:dyDescent="0.2">
      <c r="A948" s="4">
        <v>56000</v>
      </c>
      <c r="B948" s="4" t="s">
        <v>38</v>
      </c>
      <c r="C948" s="6" t="s">
        <v>94</v>
      </c>
      <c r="D948" s="4" t="s">
        <v>53</v>
      </c>
      <c r="E948" s="4">
        <v>2018</v>
      </c>
      <c r="F948" s="4">
        <v>1364.5</v>
      </c>
      <c r="G948" s="8">
        <v>577601</v>
      </c>
    </row>
    <row r="949" spans="1:7" x14ac:dyDescent="0.2">
      <c r="A949" s="4">
        <v>56000</v>
      </c>
      <c r="B949" s="4" t="s">
        <v>38</v>
      </c>
      <c r="C949" s="6" t="s">
        <v>94</v>
      </c>
      <c r="D949" s="4" t="s">
        <v>53</v>
      </c>
      <c r="E949" s="4">
        <v>2019</v>
      </c>
      <c r="F949" s="4">
        <v>1361</v>
      </c>
      <c r="G949" s="8">
        <v>578759</v>
      </c>
    </row>
    <row r="950" spans="1:7" x14ac:dyDescent="0.2">
      <c r="A950" s="4">
        <v>56000</v>
      </c>
      <c r="B950" s="4" t="s">
        <v>38</v>
      </c>
      <c r="C950" s="6" t="s">
        <v>95</v>
      </c>
      <c r="D950" s="4" t="s">
        <v>54</v>
      </c>
      <c r="E950" s="4">
        <v>2014</v>
      </c>
      <c r="F950" s="4">
        <v>1431.3</v>
      </c>
      <c r="G950" s="8">
        <v>582531</v>
      </c>
    </row>
    <row r="951" spans="1:7" x14ac:dyDescent="0.2">
      <c r="A951" s="4">
        <v>56000</v>
      </c>
      <c r="B951" s="4" t="s">
        <v>38</v>
      </c>
      <c r="C951" s="6" t="s">
        <v>95</v>
      </c>
      <c r="D951" s="4" t="s">
        <v>54</v>
      </c>
      <c r="E951" s="4">
        <v>2015</v>
      </c>
      <c r="F951" s="4">
        <v>1505.1</v>
      </c>
      <c r="G951" s="8">
        <v>585613</v>
      </c>
    </row>
    <row r="952" spans="1:7" x14ac:dyDescent="0.2">
      <c r="A952" s="4">
        <v>56000</v>
      </c>
      <c r="B952" s="4" t="s">
        <v>38</v>
      </c>
      <c r="C952" s="6" t="s">
        <v>95</v>
      </c>
      <c r="D952" s="4" t="s">
        <v>54</v>
      </c>
      <c r="E952" s="4">
        <v>2016</v>
      </c>
      <c r="F952" s="4">
        <v>1524.4</v>
      </c>
      <c r="G952" s="8">
        <v>584215</v>
      </c>
    </row>
    <row r="953" spans="1:7" x14ac:dyDescent="0.2">
      <c r="A953" s="4">
        <v>56000</v>
      </c>
      <c r="B953" s="4" t="s">
        <v>38</v>
      </c>
      <c r="C953" s="6" t="s">
        <v>95</v>
      </c>
      <c r="D953" s="4" t="s">
        <v>54</v>
      </c>
      <c r="E953" s="4">
        <v>2017</v>
      </c>
      <c r="F953" s="4">
        <v>1540.3</v>
      </c>
      <c r="G953" s="8">
        <v>578931</v>
      </c>
    </row>
    <row r="954" spans="1:7" x14ac:dyDescent="0.2">
      <c r="A954" s="4">
        <v>56000</v>
      </c>
      <c r="B954" s="4" t="s">
        <v>38</v>
      </c>
      <c r="C954" s="6" t="s">
        <v>95</v>
      </c>
      <c r="D954" s="4" t="s">
        <v>54</v>
      </c>
      <c r="E954" s="4">
        <v>2018</v>
      </c>
      <c r="F954" s="4">
        <v>1576.2</v>
      </c>
      <c r="G954" s="8">
        <v>577601</v>
      </c>
    </row>
    <row r="955" spans="1:7" x14ac:dyDescent="0.2">
      <c r="A955" s="4">
        <v>56000</v>
      </c>
      <c r="B955" s="4" t="s">
        <v>38</v>
      </c>
      <c r="C955" s="6" t="s">
        <v>95</v>
      </c>
      <c r="D955" s="4" t="s">
        <v>54</v>
      </c>
      <c r="E955" s="4">
        <v>2019</v>
      </c>
      <c r="F955" s="4">
        <v>1628.6</v>
      </c>
      <c r="G955" s="8">
        <v>578759</v>
      </c>
    </row>
    <row r="956" spans="1:7" x14ac:dyDescent="0.2">
      <c r="A956" s="4">
        <v>56000</v>
      </c>
      <c r="B956" s="4" t="s">
        <v>38</v>
      </c>
      <c r="C956" s="5" t="s">
        <v>96</v>
      </c>
      <c r="D956" s="4" t="s">
        <v>55</v>
      </c>
      <c r="E956" s="4">
        <v>2014</v>
      </c>
      <c r="F956" s="4">
        <v>14801.8</v>
      </c>
      <c r="G956" s="8">
        <v>582531</v>
      </c>
    </row>
    <row r="957" spans="1:7" x14ac:dyDescent="0.2">
      <c r="A957" s="4">
        <v>56000</v>
      </c>
      <c r="B957" s="4" t="s">
        <v>38</v>
      </c>
      <c r="C957" s="5" t="s">
        <v>96</v>
      </c>
      <c r="D957" s="4" t="s">
        <v>55</v>
      </c>
      <c r="E957" s="4">
        <v>2015</v>
      </c>
      <c r="F957" s="4">
        <v>15442.7</v>
      </c>
      <c r="G957" s="8">
        <v>585613</v>
      </c>
    </row>
    <row r="958" spans="1:7" x14ac:dyDescent="0.2">
      <c r="A958" s="4">
        <v>56000</v>
      </c>
      <c r="B958" s="4" t="s">
        <v>38</v>
      </c>
      <c r="C958" s="5" t="s">
        <v>96</v>
      </c>
      <c r="D958" s="4" t="s">
        <v>55</v>
      </c>
      <c r="E958" s="4">
        <v>2016</v>
      </c>
      <c r="F958" s="4">
        <v>15739.7</v>
      </c>
      <c r="G958" s="8">
        <v>584215</v>
      </c>
    </row>
    <row r="959" spans="1:7" x14ac:dyDescent="0.2">
      <c r="A959" s="4">
        <v>56000</v>
      </c>
      <c r="B959" s="4" t="s">
        <v>38</v>
      </c>
      <c r="C959" s="5" t="s">
        <v>96</v>
      </c>
      <c r="D959" s="4" t="s">
        <v>55</v>
      </c>
      <c r="E959" s="4">
        <v>2017</v>
      </c>
      <c r="F959" s="4">
        <v>16212.7</v>
      </c>
      <c r="G959" s="8">
        <v>578931</v>
      </c>
    </row>
    <row r="960" spans="1:7" x14ac:dyDescent="0.2">
      <c r="A960" s="4">
        <v>56000</v>
      </c>
      <c r="B960" s="4" t="s">
        <v>38</v>
      </c>
      <c r="C960" s="5" t="s">
        <v>96</v>
      </c>
      <c r="D960" s="4" t="s">
        <v>55</v>
      </c>
      <c r="E960" s="4">
        <v>2018</v>
      </c>
      <c r="F960" s="4">
        <v>16867</v>
      </c>
      <c r="G960" s="8">
        <v>577601</v>
      </c>
    </row>
    <row r="961" spans="1:7" x14ac:dyDescent="0.2">
      <c r="A961" s="4">
        <v>56000</v>
      </c>
      <c r="B961" s="4" t="s">
        <v>38</v>
      </c>
      <c r="C961" s="5" t="s">
        <v>96</v>
      </c>
      <c r="D961" s="4" t="s">
        <v>55</v>
      </c>
      <c r="E961" s="4">
        <v>2019</v>
      </c>
      <c r="F961" s="4">
        <v>17425.099999999999</v>
      </c>
      <c r="G961" s="8">
        <v>578759</v>
      </c>
    </row>
    <row r="962" spans="1:7" x14ac:dyDescent="0.2">
      <c r="A962" s="4">
        <v>56000</v>
      </c>
      <c r="B962" s="4" t="s">
        <v>38</v>
      </c>
      <c r="C962" s="6" t="s">
        <v>98</v>
      </c>
      <c r="D962" s="4" t="s">
        <v>56</v>
      </c>
      <c r="E962" s="4">
        <v>2014</v>
      </c>
      <c r="F962" s="4">
        <v>14332.9</v>
      </c>
      <c r="G962" s="8">
        <v>582531</v>
      </c>
    </row>
    <row r="963" spans="1:7" x14ac:dyDescent="0.2">
      <c r="A963" s="4">
        <v>56000</v>
      </c>
      <c r="B963" s="4" t="s">
        <v>38</v>
      </c>
      <c r="C963" s="6" t="s">
        <v>98</v>
      </c>
      <c r="D963" s="4" t="s">
        <v>56</v>
      </c>
      <c r="E963" s="4">
        <v>2015</v>
      </c>
      <c r="F963" s="4">
        <v>14904.3</v>
      </c>
      <c r="G963" s="8">
        <v>585613</v>
      </c>
    </row>
    <row r="964" spans="1:7" x14ac:dyDescent="0.2">
      <c r="A964" s="4">
        <v>56000</v>
      </c>
      <c r="B964" s="4" t="s">
        <v>38</v>
      </c>
      <c r="C964" s="6" t="s">
        <v>98</v>
      </c>
      <c r="D964" s="4" t="s">
        <v>56</v>
      </c>
      <c r="E964" s="4">
        <v>2016</v>
      </c>
      <c r="F964" s="4">
        <v>15158.7</v>
      </c>
      <c r="G964" s="8">
        <v>584215</v>
      </c>
    </row>
    <row r="965" spans="1:7" x14ac:dyDescent="0.2">
      <c r="A965" s="4">
        <v>56000</v>
      </c>
      <c r="B965" s="4" t="s">
        <v>38</v>
      </c>
      <c r="C965" s="6" t="s">
        <v>98</v>
      </c>
      <c r="D965" s="4" t="s">
        <v>56</v>
      </c>
      <c r="E965" s="4">
        <v>2017</v>
      </c>
      <c r="F965" s="4">
        <v>15609.6</v>
      </c>
      <c r="G965" s="8">
        <v>578931</v>
      </c>
    </row>
    <row r="966" spans="1:7" x14ac:dyDescent="0.2">
      <c r="A966" s="4">
        <v>56000</v>
      </c>
      <c r="B966" s="4" t="s">
        <v>38</v>
      </c>
      <c r="C966" s="6" t="s">
        <v>98</v>
      </c>
      <c r="D966" s="4" t="s">
        <v>56</v>
      </c>
      <c r="E966" s="4">
        <v>2018</v>
      </c>
      <c r="F966" s="4">
        <v>16270.9</v>
      </c>
      <c r="G966" s="8">
        <v>577601</v>
      </c>
    </row>
    <row r="967" spans="1:7" x14ac:dyDescent="0.2">
      <c r="A967" s="4">
        <v>56000</v>
      </c>
      <c r="B967" s="4" t="s">
        <v>38</v>
      </c>
      <c r="C967" s="6" t="s">
        <v>98</v>
      </c>
      <c r="D967" s="4" t="s">
        <v>56</v>
      </c>
      <c r="E967" s="4">
        <v>2019</v>
      </c>
      <c r="F967" s="4">
        <v>16836.3</v>
      </c>
      <c r="G967" s="8">
        <v>578759</v>
      </c>
    </row>
    <row r="968" spans="1:7" x14ac:dyDescent="0.2">
      <c r="A968" s="4">
        <v>56000</v>
      </c>
      <c r="B968" s="4" t="s">
        <v>38</v>
      </c>
      <c r="C968" s="6" t="s">
        <v>97</v>
      </c>
      <c r="D968" s="4" t="s">
        <v>57</v>
      </c>
      <c r="E968" s="4">
        <v>2014</v>
      </c>
      <c r="F968" s="4">
        <v>3611.8</v>
      </c>
      <c r="G968" s="8">
        <v>582531</v>
      </c>
    </row>
    <row r="969" spans="1:7" x14ac:dyDescent="0.2">
      <c r="A969" s="4">
        <v>56000</v>
      </c>
      <c r="B969" s="4" t="s">
        <v>38</v>
      </c>
      <c r="C969" s="6" t="s">
        <v>97</v>
      </c>
      <c r="D969" s="4" t="s">
        <v>57</v>
      </c>
      <c r="E969" s="4">
        <v>2015</v>
      </c>
      <c r="F969" s="4">
        <v>3822.6</v>
      </c>
      <c r="G969" s="8">
        <v>585613</v>
      </c>
    </row>
    <row r="970" spans="1:7" x14ac:dyDescent="0.2">
      <c r="A970" s="4">
        <v>56000</v>
      </c>
      <c r="B970" s="4" t="s">
        <v>38</v>
      </c>
      <c r="C970" s="6" t="s">
        <v>97</v>
      </c>
      <c r="D970" s="4" t="s">
        <v>57</v>
      </c>
      <c r="E970" s="4">
        <v>2016</v>
      </c>
      <c r="F970" s="4">
        <v>3984.8</v>
      </c>
      <c r="G970" s="8">
        <v>584215</v>
      </c>
    </row>
    <row r="971" spans="1:7" x14ac:dyDescent="0.2">
      <c r="A971" s="4">
        <v>56000</v>
      </c>
      <c r="B971" s="4" t="s">
        <v>38</v>
      </c>
      <c r="C971" s="6" t="s">
        <v>97</v>
      </c>
      <c r="D971" s="4" t="s">
        <v>57</v>
      </c>
      <c r="E971" s="4">
        <v>2017</v>
      </c>
      <c r="F971" s="4">
        <v>4180.3999999999996</v>
      </c>
      <c r="G971" s="8">
        <v>578931</v>
      </c>
    </row>
    <row r="972" spans="1:7" x14ac:dyDescent="0.2">
      <c r="A972" s="4">
        <v>56000</v>
      </c>
      <c r="B972" s="4" t="s">
        <v>38</v>
      </c>
      <c r="C972" s="6" t="s">
        <v>97</v>
      </c>
      <c r="D972" s="4" t="s">
        <v>57</v>
      </c>
      <c r="E972" s="4">
        <v>2018</v>
      </c>
      <c r="F972" s="4">
        <v>4374.6000000000004</v>
      </c>
      <c r="G972" s="8">
        <v>577601</v>
      </c>
    </row>
    <row r="973" spans="1:7" x14ac:dyDescent="0.2">
      <c r="A973" s="4">
        <v>56000</v>
      </c>
      <c r="B973" s="4" t="s">
        <v>38</v>
      </c>
      <c r="C973" s="6" t="s">
        <v>97</v>
      </c>
      <c r="D973" s="4" t="s">
        <v>57</v>
      </c>
      <c r="E973" s="4">
        <v>2019</v>
      </c>
      <c r="F973" s="4">
        <v>4558.8999999999996</v>
      </c>
      <c r="G973" s="8">
        <v>578759</v>
      </c>
    </row>
    <row r="974" spans="1:7" x14ac:dyDescent="0.2">
      <c r="A974" s="4">
        <v>56000</v>
      </c>
      <c r="B974" s="4" t="s">
        <v>38</v>
      </c>
      <c r="C974" s="6" t="s">
        <v>99</v>
      </c>
      <c r="D974" s="4" t="s">
        <v>58</v>
      </c>
      <c r="E974" s="4">
        <v>2014</v>
      </c>
      <c r="F974" s="4">
        <v>3587.8</v>
      </c>
      <c r="G974" s="8">
        <v>582531</v>
      </c>
    </row>
    <row r="975" spans="1:7" x14ac:dyDescent="0.2">
      <c r="A975" s="4">
        <v>56000</v>
      </c>
      <c r="B975" s="4" t="s">
        <v>38</v>
      </c>
      <c r="C975" s="6" t="s">
        <v>99</v>
      </c>
      <c r="D975" s="4" t="s">
        <v>58</v>
      </c>
      <c r="E975" s="4">
        <v>2015</v>
      </c>
      <c r="F975" s="4">
        <v>3754.2</v>
      </c>
      <c r="G975" s="8">
        <v>585613</v>
      </c>
    </row>
    <row r="976" spans="1:7" x14ac:dyDescent="0.2">
      <c r="A976" s="4">
        <v>56000</v>
      </c>
      <c r="B976" s="4" t="s">
        <v>38</v>
      </c>
      <c r="C976" s="6" t="s">
        <v>99</v>
      </c>
      <c r="D976" s="4" t="s">
        <v>58</v>
      </c>
      <c r="E976" s="4">
        <v>2016</v>
      </c>
      <c r="F976" s="4">
        <v>3836.7</v>
      </c>
      <c r="G976" s="8">
        <v>584215</v>
      </c>
    </row>
    <row r="977" spans="1:7" x14ac:dyDescent="0.2">
      <c r="A977" s="4">
        <v>56000</v>
      </c>
      <c r="B977" s="4" t="s">
        <v>38</v>
      </c>
      <c r="C977" s="6" t="s">
        <v>99</v>
      </c>
      <c r="D977" s="4" t="s">
        <v>58</v>
      </c>
      <c r="E977" s="4">
        <v>2017</v>
      </c>
      <c r="F977" s="4">
        <v>3953.6</v>
      </c>
      <c r="G977" s="8">
        <v>578931</v>
      </c>
    </row>
    <row r="978" spans="1:7" x14ac:dyDescent="0.2">
      <c r="A978" s="4">
        <v>56000</v>
      </c>
      <c r="B978" s="4" t="s">
        <v>38</v>
      </c>
      <c r="C978" s="6" t="s">
        <v>99</v>
      </c>
      <c r="D978" s="4" t="s">
        <v>58</v>
      </c>
      <c r="E978" s="4">
        <v>2018</v>
      </c>
      <c r="F978" s="4">
        <v>4089.8</v>
      </c>
      <c r="G978" s="8">
        <v>577601</v>
      </c>
    </row>
    <row r="979" spans="1:7" x14ac:dyDescent="0.2">
      <c r="A979" s="4">
        <v>56000</v>
      </c>
      <c r="B979" s="4" t="s">
        <v>38</v>
      </c>
      <c r="C979" s="6" t="s">
        <v>99</v>
      </c>
      <c r="D979" s="4" t="s">
        <v>58</v>
      </c>
      <c r="E979" s="4">
        <v>2019</v>
      </c>
      <c r="F979" s="4">
        <v>4245.8</v>
      </c>
      <c r="G979" s="8">
        <v>578759</v>
      </c>
    </row>
    <row r="980" spans="1:7" x14ac:dyDescent="0.2">
      <c r="A980" s="4">
        <v>56000</v>
      </c>
      <c r="B980" s="4" t="s">
        <v>38</v>
      </c>
      <c r="C980" s="6" t="s">
        <v>100</v>
      </c>
      <c r="D980" s="4" t="s">
        <v>59</v>
      </c>
      <c r="E980" s="4">
        <v>2014</v>
      </c>
      <c r="F980" s="4">
        <v>594.70000000000005</v>
      </c>
      <c r="G980" s="8">
        <v>582531</v>
      </c>
    </row>
    <row r="981" spans="1:7" x14ac:dyDescent="0.2">
      <c r="A981" s="4">
        <v>56000</v>
      </c>
      <c r="B981" s="4" t="s">
        <v>38</v>
      </c>
      <c r="C981" s="6" t="s">
        <v>100</v>
      </c>
      <c r="D981" s="4" t="s">
        <v>59</v>
      </c>
      <c r="E981" s="4">
        <v>2015</v>
      </c>
      <c r="F981" s="4">
        <v>591.9</v>
      </c>
      <c r="G981" s="8">
        <v>585613</v>
      </c>
    </row>
    <row r="982" spans="1:7" x14ac:dyDescent="0.2">
      <c r="A982" s="4">
        <v>56000</v>
      </c>
      <c r="B982" s="4" t="s">
        <v>38</v>
      </c>
      <c r="C982" s="6" t="s">
        <v>100</v>
      </c>
      <c r="D982" s="4" t="s">
        <v>59</v>
      </c>
      <c r="E982" s="4">
        <v>2016</v>
      </c>
      <c r="F982" s="4">
        <v>590.29999999999995</v>
      </c>
      <c r="G982" s="8">
        <v>584215</v>
      </c>
    </row>
    <row r="983" spans="1:7" x14ac:dyDescent="0.2">
      <c r="A983" s="4">
        <v>56000</v>
      </c>
      <c r="B983" s="4" t="s">
        <v>38</v>
      </c>
      <c r="C983" s="6" t="s">
        <v>100</v>
      </c>
      <c r="D983" s="4" t="s">
        <v>59</v>
      </c>
      <c r="E983" s="4">
        <v>2017</v>
      </c>
      <c r="F983" s="4">
        <v>605.9</v>
      </c>
      <c r="G983" s="8">
        <v>578931</v>
      </c>
    </row>
    <row r="984" spans="1:7" x14ac:dyDescent="0.2">
      <c r="A984" s="4">
        <v>56000</v>
      </c>
      <c r="B984" s="4" t="s">
        <v>38</v>
      </c>
      <c r="C984" s="6" t="s">
        <v>100</v>
      </c>
      <c r="D984" s="4" t="s">
        <v>59</v>
      </c>
      <c r="E984" s="4">
        <v>2018</v>
      </c>
      <c r="F984" s="4">
        <v>638</v>
      </c>
      <c r="G984" s="8">
        <v>577601</v>
      </c>
    </row>
    <row r="985" spans="1:7" x14ac:dyDescent="0.2">
      <c r="A985" s="4">
        <v>56000</v>
      </c>
      <c r="B985" s="4" t="s">
        <v>38</v>
      </c>
      <c r="C985" s="6" t="s">
        <v>100</v>
      </c>
      <c r="D985" s="4" t="s">
        <v>59</v>
      </c>
      <c r="E985" s="4">
        <v>2019</v>
      </c>
      <c r="F985" s="4">
        <v>666.7</v>
      </c>
      <c r="G985" s="8">
        <v>578759</v>
      </c>
    </row>
    <row r="986" spans="1:7" x14ac:dyDescent="0.2">
      <c r="A986" s="4">
        <v>56000</v>
      </c>
      <c r="B986" s="4" t="s">
        <v>38</v>
      </c>
      <c r="C986" s="6" t="s">
        <v>102</v>
      </c>
      <c r="D986" s="4" t="s">
        <v>60</v>
      </c>
      <c r="E986" s="4">
        <v>2014</v>
      </c>
      <c r="F986" s="4">
        <v>693.3</v>
      </c>
      <c r="G986" s="8">
        <v>582531</v>
      </c>
    </row>
    <row r="987" spans="1:7" x14ac:dyDescent="0.2">
      <c r="A987" s="4">
        <v>56000</v>
      </c>
      <c r="B987" s="4" t="s">
        <v>38</v>
      </c>
      <c r="C987" s="6" t="s">
        <v>102</v>
      </c>
      <c r="D987" s="4" t="s">
        <v>60</v>
      </c>
      <c r="E987" s="4">
        <v>2015</v>
      </c>
      <c r="F987" s="4">
        <v>725.3</v>
      </c>
      <c r="G987" s="8">
        <v>585613</v>
      </c>
    </row>
    <row r="988" spans="1:7" x14ac:dyDescent="0.2">
      <c r="A988" s="4">
        <v>56000</v>
      </c>
      <c r="B988" s="4" t="s">
        <v>38</v>
      </c>
      <c r="C988" s="6" t="s">
        <v>102</v>
      </c>
      <c r="D988" s="4" t="s">
        <v>60</v>
      </c>
      <c r="E988" s="4">
        <v>2016</v>
      </c>
      <c r="F988" s="4">
        <v>755.5</v>
      </c>
      <c r="G988" s="8">
        <v>584215</v>
      </c>
    </row>
    <row r="989" spans="1:7" x14ac:dyDescent="0.2">
      <c r="A989" s="4">
        <v>56000</v>
      </c>
      <c r="B989" s="4" t="s">
        <v>38</v>
      </c>
      <c r="C989" s="6" t="s">
        <v>102</v>
      </c>
      <c r="D989" s="4" t="s">
        <v>60</v>
      </c>
      <c r="E989" s="4">
        <v>2017</v>
      </c>
      <c r="F989" s="4">
        <v>790.9</v>
      </c>
      <c r="G989" s="8">
        <v>578931</v>
      </c>
    </row>
    <row r="990" spans="1:7" x14ac:dyDescent="0.2">
      <c r="A990" s="4">
        <v>56000</v>
      </c>
      <c r="B990" s="4" t="s">
        <v>38</v>
      </c>
      <c r="C990" s="6" t="s">
        <v>102</v>
      </c>
      <c r="D990" s="4" t="s">
        <v>60</v>
      </c>
      <c r="E990" s="4">
        <v>2018</v>
      </c>
      <c r="F990" s="4">
        <v>841.4</v>
      </c>
      <c r="G990" s="8">
        <v>577601</v>
      </c>
    </row>
    <row r="991" spans="1:7" x14ac:dyDescent="0.2">
      <c r="A991" s="4">
        <v>56000</v>
      </c>
      <c r="B991" s="4" t="s">
        <v>38</v>
      </c>
      <c r="C991" s="6" t="s">
        <v>102</v>
      </c>
      <c r="D991" s="4" t="s">
        <v>60</v>
      </c>
      <c r="E991" s="4">
        <v>2019</v>
      </c>
      <c r="F991" s="4">
        <v>868.2</v>
      </c>
      <c r="G991" s="8">
        <v>578759</v>
      </c>
    </row>
    <row r="992" spans="1:7" x14ac:dyDescent="0.2">
      <c r="A992" s="4">
        <v>56000</v>
      </c>
      <c r="B992" s="4" t="s">
        <v>38</v>
      </c>
      <c r="C992" s="6" t="s">
        <v>103</v>
      </c>
      <c r="D992" s="4" t="s">
        <v>61</v>
      </c>
      <c r="E992" s="4">
        <v>2014</v>
      </c>
      <c r="F992" s="4">
        <v>1865.1</v>
      </c>
      <c r="G992" s="8">
        <v>582531</v>
      </c>
    </row>
    <row r="993" spans="1:7" x14ac:dyDescent="0.2">
      <c r="A993" s="4">
        <v>56000</v>
      </c>
      <c r="B993" s="4" t="s">
        <v>38</v>
      </c>
      <c r="C993" s="6" t="s">
        <v>103</v>
      </c>
      <c r="D993" s="4" t="s">
        <v>61</v>
      </c>
      <c r="E993" s="4">
        <v>2015</v>
      </c>
      <c r="F993" s="4">
        <v>1902.7</v>
      </c>
      <c r="G993" s="8">
        <v>585613</v>
      </c>
    </row>
    <row r="994" spans="1:7" x14ac:dyDescent="0.2">
      <c r="A994" s="4">
        <v>56000</v>
      </c>
      <c r="B994" s="4" t="s">
        <v>38</v>
      </c>
      <c r="C994" s="6" t="s">
        <v>103</v>
      </c>
      <c r="D994" s="4" t="s">
        <v>61</v>
      </c>
      <c r="E994" s="4">
        <v>2016</v>
      </c>
      <c r="F994" s="4">
        <v>1920.8</v>
      </c>
      <c r="G994" s="8">
        <v>584215</v>
      </c>
    </row>
    <row r="995" spans="1:7" x14ac:dyDescent="0.2">
      <c r="A995" s="4">
        <v>56000</v>
      </c>
      <c r="B995" s="4" t="s">
        <v>38</v>
      </c>
      <c r="C995" s="6" t="s">
        <v>103</v>
      </c>
      <c r="D995" s="4" t="s">
        <v>61</v>
      </c>
      <c r="E995" s="4">
        <v>2017</v>
      </c>
      <c r="F995" s="4">
        <v>1949.9</v>
      </c>
      <c r="G995" s="8">
        <v>578931</v>
      </c>
    </row>
    <row r="996" spans="1:7" x14ac:dyDescent="0.2">
      <c r="A996" s="4">
        <v>56000</v>
      </c>
      <c r="B996" s="4" t="s">
        <v>38</v>
      </c>
      <c r="C996" s="6" t="s">
        <v>103</v>
      </c>
      <c r="D996" s="4" t="s">
        <v>61</v>
      </c>
      <c r="E996" s="4">
        <v>2018</v>
      </c>
      <c r="F996" s="4">
        <v>2045.8</v>
      </c>
      <c r="G996" s="8">
        <v>577601</v>
      </c>
    </row>
    <row r="997" spans="1:7" x14ac:dyDescent="0.2">
      <c r="A997" s="4">
        <v>56000</v>
      </c>
      <c r="B997" s="4" t="s">
        <v>38</v>
      </c>
      <c r="C997" s="6" t="s">
        <v>103</v>
      </c>
      <c r="D997" s="4" t="s">
        <v>61</v>
      </c>
      <c r="E997" s="4">
        <v>2019</v>
      </c>
      <c r="F997" s="4">
        <v>2136</v>
      </c>
      <c r="G997" s="8">
        <v>578759</v>
      </c>
    </row>
    <row r="998" spans="1:7" x14ac:dyDescent="0.2">
      <c r="A998" s="4">
        <v>56000</v>
      </c>
      <c r="B998" s="4" t="s">
        <v>38</v>
      </c>
      <c r="C998" s="6" t="s">
        <v>101</v>
      </c>
      <c r="D998" s="4" t="s">
        <v>62</v>
      </c>
      <c r="E998" s="4">
        <v>2014</v>
      </c>
      <c r="F998" s="4">
        <v>2654.5</v>
      </c>
      <c r="G998" s="8">
        <v>582531</v>
      </c>
    </row>
    <row r="999" spans="1:7" x14ac:dyDescent="0.2">
      <c r="A999" s="4">
        <v>56000</v>
      </c>
      <c r="B999" s="4" t="s">
        <v>38</v>
      </c>
      <c r="C999" s="6" t="s">
        <v>101</v>
      </c>
      <c r="D999" s="4" t="s">
        <v>62</v>
      </c>
      <c r="E999" s="4">
        <v>2015</v>
      </c>
      <c r="F999" s="4">
        <v>2752.5</v>
      </c>
      <c r="G999" s="8">
        <v>585613</v>
      </c>
    </row>
    <row r="1000" spans="1:7" x14ac:dyDescent="0.2">
      <c r="A1000" s="4">
        <v>56000</v>
      </c>
      <c r="B1000" s="4" t="s">
        <v>38</v>
      </c>
      <c r="C1000" s="6" t="s">
        <v>101</v>
      </c>
      <c r="D1000" s="4" t="s">
        <v>62</v>
      </c>
      <c r="E1000" s="4">
        <v>2016</v>
      </c>
      <c r="F1000" s="4">
        <v>2701.6</v>
      </c>
      <c r="G1000" s="8">
        <v>584215</v>
      </c>
    </row>
    <row r="1001" spans="1:7" x14ac:dyDescent="0.2">
      <c r="A1001" s="4">
        <v>56000</v>
      </c>
      <c r="B1001" s="4" t="s">
        <v>38</v>
      </c>
      <c r="C1001" s="6" t="s">
        <v>101</v>
      </c>
      <c r="D1001" s="4" t="s">
        <v>62</v>
      </c>
      <c r="E1001" s="4">
        <v>2017</v>
      </c>
      <c r="F1001" s="4">
        <v>2725.7</v>
      </c>
      <c r="G1001" s="8">
        <v>578931</v>
      </c>
    </row>
    <row r="1002" spans="1:7" x14ac:dyDescent="0.2">
      <c r="A1002" s="4">
        <v>56000</v>
      </c>
      <c r="B1002" s="4" t="s">
        <v>38</v>
      </c>
      <c r="C1002" s="6" t="s">
        <v>101</v>
      </c>
      <c r="D1002" s="4" t="s">
        <v>62</v>
      </c>
      <c r="E1002" s="4">
        <v>2018</v>
      </c>
      <c r="F1002" s="4">
        <v>2848.2</v>
      </c>
      <c r="G1002" s="8">
        <v>577601</v>
      </c>
    </row>
    <row r="1003" spans="1:7" x14ac:dyDescent="0.2">
      <c r="A1003" s="4">
        <v>56000</v>
      </c>
      <c r="B1003" s="4" t="s">
        <v>38</v>
      </c>
      <c r="C1003" s="6" t="s">
        <v>101</v>
      </c>
      <c r="D1003" s="4" t="s">
        <v>62</v>
      </c>
      <c r="E1003" s="4">
        <v>2019</v>
      </c>
      <c r="F1003" s="4">
        <v>2863.3</v>
      </c>
      <c r="G1003" s="8">
        <v>578759</v>
      </c>
    </row>
    <row r="1004" spans="1:7" x14ac:dyDescent="0.2">
      <c r="A1004" s="4">
        <v>56000</v>
      </c>
      <c r="B1004" s="4" t="s">
        <v>38</v>
      </c>
      <c r="C1004" s="6" t="s">
        <v>104</v>
      </c>
      <c r="D1004" s="4" t="s">
        <v>63</v>
      </c>
      <c r="E1004" s="4">
        <v>2014</v>
      </c>
      <c r="F1004" s="4">
        <v>1325.8</v>
      </c>
      <c r="G1004" s="8">
        <v>582531</v>
      </c>
    </row>
    <row r="1005" spans="1:7" x14ac:dyDescent="0.2">
      <c r="A1005" s="4">
        <v>56000</v>
      </c>
      <c r="B1005" s="4" t="s">
        <v>38</v>
      </c>
      <c r="C1005" s="6" t="s">
        <v>104</v>
      </c>
      <c r="D1005" s="4" t="s">
        <v>63</v>
      </c>
      <c r="E1005" s="4">
        <v>2015</v>
      </c>
      <c r="F1005" s="4">
        <v>1355.2</v>
      </c>
      <c r="G1005" s="8">
        <v>585613</v>
      </c>
    </row>
    <row r="1006" spans="1:7" x14ac:dyDescent="0.2">
      <c r="A1006" s="4">
        <v>56000</v>
      </c>
      <c r="B1006" s="4" t="s">
        <v>38</v>
      </c>
      <c r="C1006" s="6" t="s">
        <v>104</v>
      </c>
      <c r="D1006" s="4" t="s">
        <v>63</v>
      </c>
      <c r="E1006" s="4">
        <v>2016</v>
      </c>
      <c r="F1006" s="4">
        <v>1368.8</v>
      </c>
      <c r="G1006" s="8">
        <v>584215</v>
      </c>
    </row>
    <row r="1007" spans="1:7" x14ac:dyDescent="0.2">
      <c r="A1007" s="4">
        <v>56000</v>
      </c>
      <c r="B1007" s="4" t="s">
        <v>38</v>
      </c>
      <c r="C1007" s="6" t="s">
        <v>104</v>
      </c>
      <c r="D1007" s="4" t="s">
        <v>63</v>
      </c>
      <c r="E1007" s="4">
        <v>2017</v>
      </c>
      <c r="F1007" s="4">
        <v>1403.1</v>
      </c>
      <c r="G1007" s="8">
        <v>578931</v>
      </c>
    </row>
    <row r="1008" spans="1:7" x14ac:dyDescent="0.2">
      <c r="A1008" s="4">
        <v>56000</v>
      </c>
      <c r="B1008" s="4" t="s">
        <v>38</v>
      </c>
      <c r="C1008" s="6" t="s">
        <v>104</v>
      </c>
      <c r="D1008" s="4" t="s">
        <v>63</v>
      </c>
      <c r="E1008" s="4">
        <v>2018</v>
      </c>
      <c r="F1008" s="4">
        <v>1433.1</v>
      </c>
      <c r="G1008" s="8">
        <v>577601</v>
      </c>
    </row>
    <row r="1009" spans="1:7" x14ac:dyDescent="0.2">
      <c r="A1009" s="4">
        <v>56000</v>
      </c>
      <c r="B1009" s="4" t="s">
        <v>38</v>
      </c>
      <c r="C1009" s="6" t="s">
        <v>104</v>
      </c>
      <c r="D1009" s="4" t="s">
        <v>63</v>
      </c>
      <c r="E1009" s="4">
        <v>2019</v>
      </c>
      <c r="F1009" s="4">
        <v>1497.5</v>
      </c>
      <c r="G1009" s="8">
        <v>578759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FBCC-E017-7C4A-A0DA-101815D005EC}">
  <dimension ref="A1:I9"/>
  <sheetViews>
    <sheetView tabSelected="1" workbookViewId="0">
      <selection sqref="A1:XFD1"/>
    </sheetView>
  </sheetViews>
  <sheetFormatPr baseColWidth="10" defaultRowHeight="15" x14ac:dyDescent="0.2"/>
  <cols>
    <col min="2" max="7" width="11.1640625" bestFit="1" customWidth="1"/>
  </cols>
  <sheetData>
    <row r="1" spans="1:9" x14ac:dyDescent="0.2"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</row>
    <row r="2" spans="1:9" x14ac:dyDescent="0.2">
      <c r="A2" s="13" t="s">
        <v>106</v>
      </c>
      <c r="B2" s="12">
        <v>2014</v>
      </c>
      <c r="C2" s="12">
        <v>2015</v>
      </c>
      <c r="D2" s="12">
        <v>2016</v>
      </c>
      <c r="E2" s="12">
        <v>2017</v>
      </c>
      <c r="F2" s="12">
        <v>2018</v>
      </c>
      <c r="G2" s="12">
        <v>2019</v>
      </c>
      <c r="H2" s="12">
        <v>2020</v>
      </c>
      <c r="I2" s="12">
        <v>2021</v>
      </c>
    </row>
    <row r="3" spans="1:9" x14ac:dyDescent="0.2">
      <c r="A3" s="14" t="s">
        <v>6</v>
      </c>
      <c r="B3" s="11">
        <f>SUMIFS('[1]State Economic Data (2)'!E:E,'[1]State Economic Data (2)'!D:D,'[1]State Economic Data (2)'!D2,'[1]State Economic Data (2)'!A:A,'[1]State Economic Data (2)'!A2)</f>
        <v>325229.3</v>
      </c>
      <c r="C3" s="11">
        <f>SUMIFS('[1]State Economic Data (2)'!E:E,'[1]State Economic Data (2)'!D:D,'[1]State Economic Data (2)'!D3,'[1]State Economic Data (2)'!A:A,'[1]State Economic Data (2)'!A2)</f>
        <v>339849.8</v>
      </c>
      <c r="D3" s="11">
        <f>SUMIFS('[1]State Economic Data (2)'!E:E,'[1]State Economic Data (2)'!D:D,'[1]State Economic Data (2)'!D4,'[1]State Economic Data (2)'!A:A,'[1]State Economic Data (2)'!A2)</f>
        <v>354083.49999999994</v>
      </c>
      <c r="E3" s="11">
        <f>SUMIFS('[1]State Economic Data (2)'!E:E,'[1]State Economic Data (2)'!D:D,'[1]State Economic Data (2)'!D5,'[1]State Economic Data (2)'!A:A,'[1]State Economic Data (2)'!A2)</f>
        <v>371907.8</v>
      </c>
      <c r="F3" s="11">
        <f>SUMIFS('[1]State Economic Data (2)'!E:E,'[1]State Economic Data (2)'!D:D,'[1]State Economic Data (2)'!D6,'[1]State Economic Data (2)'!A:A,'[1]State Economic Data (2)'!A2)</f>
        <v>394214.60000000003</v>
      </c>
      <c r="G3" s="11">
        <f>SUMIFS('[1]State Economic Data (2)'!E:E,'[1]State Economic Data (2)'!D:D,'[1]State Economic Data (2)'!D7,'[1]State Economic Data (2)'!A:A,'[1]State Economic Data (2)'!A2)</f>
        <v>415942.40000000002</v>
      </c>
      <c r="H3">
        <f>_xlfn.FORECAST.LINEAR(H2,B3:G3,B2:G2)</f>
        <v>430319.65333333611</v>
      </c>
      <c r="I3">
        <f>_xlfn.FORECAST.LINEAR(I2,C3:H3,C2:H2)</f>
        <v>450409.56888889521</v>
      </c>
    </row>
    <row r="4" spans="1:9" x14ac:dyDescent="0.2">
      <c r="A4" s="14" t="s">
        <v>33</v>
      </c>
      <c r="B4" s="11">
        <f>SUMIFS('[1]State Economic Data (2)'!E:E,'[1]State Economic Data (2)'!D:D,'[1]State Economic Data (2)'!D2,'[1]State Economic Data (2)'!A:A,'[1]State Economic Data (2)'!A278)</f>
        <v>71408.500000000015</v>
      </c>
      <c r="C4" s="11">
        <f>SUMIFS('[1]State Economic Data (2)'!E:E,'[1]State Economic Data (2)'!D:D,'[1]State Economic Data (2)'!D3,'[1]State Economic Data (2)'!A:A,'[1]State Economic Data (2)'!A278)</f>
        <v>73755.700000000012</v>
      </c>
      <c r="D4" s="11">
        <f>SUMIFS('[1]State Economic Data (2)'!E:E,'[1]State Economic Data (2)'!D:D,'[1]State Economic Data (2)'!D4,'[1]State Economic Data (2)'!A:A,'[1]State Economic Data (2)'!A278)</f>
        <v>77075</v>
      </c>
      <c r="E4" s="11">
        <f>SUMIFS('[1]State Economic Data (2)'!E:E,'[1]State Economic Data (2)'!D:D,'[1]State Economic Data (2)'!D5,'[1]State Economic Data (2)'!A:A,'[1]State Economic Data (2)'!A278)</f>
        <v>82755.199999999997</v>
      </c>
      <c r="F4" s="11">
        <f>SUMIFS('[1]State Economic Data (2)'!E:E,'[1]State Economic Data (2)'!D:D,'[1]State Economic Data (2)'!D6,'[1]State Economic Data (2)'!A:A,'[1]State Economic Data (2)'!A278)</f>
        <v>89364.500000000015</v>
      </c>
      <c r="G4" s="11">
        <f>SUMIFS('[1]State Economic Data (2)'!E:E,'[1]State Economic Data (2)'!D:D,'[1]State Economic Data (2)'!D7,'[1]State Economic Data (2)'!A:A,'[1]State Economic Data (2)'!A278)</f>
        <v>93512.599999999991</v>
      </c>
      <c r="H4">
        <f t="shared" ref="H4:I4" si="0">_xlfn.FORECAST.LINEAR(H3,B4:G4,B3:G3)</f>
        <v>97662.585434547538</v>
      </c>
      <c r="I4">
        <f t="shared" si="0"/>
        <v>103218.25868197708</v>
      </c>
    </row>
    <row r="5" spans="1:9" x14ac:dyDescent="0.2">
      <c r="A5" s="14" t="s">
        <v>34</v>
      </c>
      <c r="B5" s="11">
        <f>SUMIFS('[1]State Economic Data (2)'!E:E,'[1]State Economic Data (2)'!D:D,'[1]State Economic Data (2)'!D2,'[1]State Economic Data (2)'!A:A,A5)</f>
        <v>47578.999999999985</v>
      </c>
      <c r="C5" s="11">
        <f>SUMIFS('[1]State Economic Data (2)'!E:E,'[1]State Economic Data (2)'!D:D,'[1]State Economic Data (2)'!D3,'[1]State Economic Data (2)'!A:A,A5)</f>
        <v>49497.599999999999</v>
      </c>
      <c r="D5" s="11">
        <f>SUMIFS('[1]State Economic Data (2)'!E:E,'[1]State Economic Data (2)'!D:D,'[1]State Economic Data (2)'!D4,'[1]State Economic Data (2)'!A:A,A5)</f>
        <v>48076.3</v>
      </c>
      <c r="E5" s="11">
        <f>SUMIFS('[1]State Economic Data (2)'!E:E,'[1]State Economic Data (2)'!D:D,'[1]State Economic Data (2)'!D5,'[1]State Economic Data (2)'!A:A,A5)</f>
        <v>51143.299999999996</v>
      </c>
      <c r="F5" s="11">
        <f>SUMIFS('[1]State Economic Data (2)'!E:E,'[1]State Economic Data (2)'!D:D,'[1]State Economic Data (2)'!D6,'[1]State Economic Data (2)'!A:A,A5)</f>
        <v>53996.9</v>
      </c>
      <c r="G5" s="11">
        <f>SUMIFS('[1]State Economic Data (2)'!E:E,'[1]State Economic Data (2)'!D:D,'[1]State Economic Data (2)'!D7,'[1]State Economic Data (2)'!A:A,A5)</f>
        <v>55813.9</v>
      </c>
      <c r="H5">
        <f t="shared" ref="H5:I5" si="1">_xlfn.FORECAST.LINEAR(H4,B5:G5,B4:G4)</f>
        <v>56932.857385625015</v>
      </c>
      <c r="I5">
        <f t="shared" si="1"/>
        <v>58999.926654218682</v>
      </c>
    </row>
    <row r="6" spans="1:9" x14ac:dyDescent="0.2">
      <c r="A6" s="14" t="s">
        <v>35</v>
      </c>
      <c r="B6" s="11">
        <f>SUMIFS('[1]State Economic Data (2)'!E:E,'[1]State Economic Data (2)'!D:D,'[1]State Economic Data (2)'!D2,'[1]State Economic Data (2)'!A:A,A6)</f>
        <v>134364.5</v>
      </c>
      <c r="C6" s="11">
        <f>SUMIFS('[1]State Economic Data (2)'!E:E,'[1]State Economic Data (2)'!D:D,'[1]State Economic Data (2)'!D3,'[1]State Economic Data (2)'!A:A,A6)</f>
        <v>142336.79999999999</v>
      </c>
      <c r="D6" s="11">
        <f>SUMIFS('[1]State Economic Data (2)'!E:E,'[1]State Economic Data (2)'!D:D,'[1]State Economic Data (2)'!D4,'[1]State Economic Data (2)'!A:A,A6)</f>
        <v>150514.40000000002</v>
      </c>
      <c r="E6" s="11">
        <f>SUMIFS('[1]State Economic Data (2)'!E:E,'[1]State Economic Data (2)'!D:D,'[1]State Economic Data (2)'!D5,'[1]State Economic Data (2)'!A:A,A6)</f>
        <v>158989.69999999998</v>
      </c>
      <c r="F6" s="11">
        <f>SUMIFS('[1]State Economic Data (2)'!E:E,'[1]State Economic Data (2)'!D:D,'[1]State Economic Data (2)'!D6,'[1]State Economic Data (2)'!A:A,A6)</f>
        <v>171025.7</v>
      </c>
      <c r="G6" s="11">
        <f>SUMIFS('[1]State Economic Data (2)'!E:E,'[1]State Economic Data (2)'!D:D,'[1]State Economic Data (2)'!D7,'[1]State Economic Data (2)'!A:A,A6)</f>
        <v>179657.99999999994</v>
      </c>
      <c r="H6">
        <f t="shared" ref="H6:I6" si="2">_xlfn.FORECAST.LINEAR(H5,B6:G6,B5:G5)</f>
        <v>185344.76235787832</v>
      </c>
      <c r="I6">
        <f t="shared" si="2"/>
        <v>193908.84071463966</v>
      </c>
    </row>
    <row r="7" spans="1:9" x14ac:dyDescent="0.2">
      <c r="A7" s="14" t="s">
        <v>36</v>
      </c>
      <c r="B7" s="11">
        <f>SUMIFS('[1]State Economic Data (2)'!E:E,'[1]State Economic Data (2)'!D:D,'[1]State Economic Data (2)'!D2,'[1]State Economic Data (2)'!A:A,A7)</f>
        <v>109349.40000000002</v>
      </c>
      <c r="C7" s="11">
        <f>SUMIFS('[1]State Economic Data (2)'!E:E,'[1]State Economic Data (2)'!D:D,'[1]State Economic Data (2)'!D3,'[1]State Economic Data (2)'!A:A,A7)</f>
        <v>108601.1</v>
      </c>
      <c r="D7" s="11">
        <f>SUMIFS('[1]State Economic Data (2)'!E:E,'[1]State Economic Data (2)'!D:D,'[1]State Economic Data (2)'!D4,'[1]State Economic Data (2)'!A:A,A7)</f>
        <v>108084.40000000001</v>
      </c>
      <c r="E7" s="11">
        <f>SUMIFS('[1]State Economic Data (2)'!E:E,'[1]State Economic Data (2)'!D:D,'[1]State Economic Data (2)'!D5,'[1]State Economic Data (2)'!A:A,A7)</f>
        <v>111626</v>
      </c>
      <c r="F7" s="11">
        <f>SUMIFS('[1]State Economic Data (2)'!E:E,'[1]State Economic Data (2)'!D:D,'[1]State Economic Data (2)'!D6,'[1]State Economic Data (2)'!A:A,A7)</f>
        <v>118070.40000000001</v>
      </c>
      <c r="G7" s="11">
        <f>SUMIFS('[1]State Economic Data (2)'!E:E,'[1]State Economic Data (2)'!D:D,'[1]State Economic Data (2)'!D7,'[1]State Economic Data (2)'!A:A,A7)</f>
        <v>123957.09999999999</v>
      </c>
      <c r="H7">
        <f t="shared" ref="H7:I7" si="3">_xlfn.FORECAST.LINEAR(H6,B7:G7,B6:G6)</f>
        <v>123093.58111786918</v>
      </c>
      <c r="I7">
        <f t="shared" si="3"/>
        <v>127515.91528359467</v>
      </c>
    </row>
    <row r="8" spans="1:9" x14ac:dyDescent="0.2">
      <c r="A8" s="14" t="s">
        <v>37</v>
      </c>
      <c r="B8" s="11">
        <f>SUMIFS('[1]State Economic Data (2)'!E:E,'[1]State Economic Data (2)'!D:D,'[1]State Economic Data (2)'!D2,'[1]State Economic Data (2)'!A:A,A8)</f>
        <v>167971.3</v>
      </c>
      <c r="C8" s="11">
        <f>SUMIFS('[1]State Economic Data (2)'!E:E,'[1]State Economic Data (2)'!D:D,'[1]State Economic Data (2)'!D3,'[1]State Economic Data (2)'!A:A,A8)</f>
        <v>176206.4</v>
      </c>
      <c r="D8" s="11">
        <f>SUMIFS('[1]State Economic Data (2)'!E:E,'[1]State Economic Data (2)'!D:D,'[1]State Economic Data (2)'!D4,'[1]State Economic Data (2)'!A:A,A8)</f>
        <v>184749.6</v>
      </c>
      <c r="E8" s="11">
        <f>SUMIFS('[1]State Economic Data (2)'!E:E,'[1]State Economic Data (2)'!D:D,'[1]State Economic Data (2)'!D5,'[1]State Economic Data (2)'!A:A,A8)</f>
        <v>196769.80000000002</v>
      </c>
      <c r="F8" s="11">
        <f>SUMIFS('[1]State Economic Data (2)'!E:E,'[1]State Economic Data (2)'!D:D,'[1]State Economic Data (2)'!D6,'[1]State Economic Data (2)'!A:A,A8)</f>
        <v>212326.69999999995</v>
      </c>
      <c r="G8" s="11">
        <f>SUMIFS('[1]State Economic Data (2)'!E:E,'[1]State Economic Data (2)'!D:D,'[1]State Economic Data (2)'!D7,'[1]State Economic Data (2)'!A:A,A8)</f>
        <v>224087.59999999998</v>
      </c>
      <c r="H8">
        <f t="shared" ref="H8:I8" si="4">_xlfn.FORECAST.LINEAR(H7,B8:G8,B7:G7)</f>
        <v>224373.4736807835</v>
      </c>
      <c r="I8">
        <f t="shared" si="4"/>
        <v>236504.92371370073</v>
      </c>
    </row>
    <row r="9" spans="1:9" x14ac:dyDescent="0.2">
      <c r="A9" s="14" t="s">
        <v>38</v>
      </c>
      <c r="B9" s="11">
        <f>SUMIFS('[1]State Economic Data (2)'!E:E,'[1]State Economic Data (2)'!D:D,'[1]State Economic Data (2)'!D2,'[1]State Economic Data (2)'!A:A,A9)</f>
        <v>44272.3</v>
      </c>
      <c r="C9" s="11">
        <f>SUMIFS('[1]State Economic Data (2)'!E:E,'[1]State Economic Data (2)'!D:D,'[1]State Economic Data (2)'!D3,'[1]State Economic Data (2)'!A:A,A9)</f>
        <v>43330.8</v>
      </c>
      <c r="D9" s="11">
        <f>SUMIFS('[1]State Economic Data (2)'!E:E,'[1]State Economic Data (2)'!D:D,'[1]State Economic Data (2)'!D4,'[1]State Economic Data (2)'!A:A,A9)</f>
        <v>40544.000000000007</v>
      </c>
      <c r="E9" s="11">
        <f>SUMIFS('[1]State Economic Data (2)'!E:E,'[1]State Economic Data (2)'!D:D,'[1]State Economic Data (2)'!D5,'[1]State Economic Data (2)'!A:A,A9)</f>
        <v>42465.700000000004</v>
      </c>
      <c r="F9" s="11">
        <f>SUMIFS('[1]State Economic Data (2)'!E:E,'[1]State Economic Data (2)'!D:D,'[1]State Economic Data (2)'!D6,'[1]State Economic Data (2)'!A:A,A9)</f>
        <v>45297.000000000007</v>
      </c>
      <c r="G9" s="11">
        <f>SUMIFS('[1]State Economic Data (2)'!E:E,'[1]State Economic Data (2)'!D:D,'[1]State Economic Data (2)'!D7,'[1]State Economic Data (2)'!A:A,A9)</f>
        <v>45920.799999999996</v>
      </c>
      <c r="H9">
        <f t="shared" ref="H9:I9" si="5">_xlfn.FORECAST.LINEAR(H8,B9:G9,B8:G8)</f>
        <v>45133.619199471083</v>
      </c>
      <c r="I9">
        <f t="shared" si="5"/>
        <v>46475.57210874361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29D2-A79E-0A41-AF49-5806A004BFBD}">
  <dimension ref="A1:J9"/>
  <sheetViews>
    <sheetView workbookViewId="0">
      <selection activeCell="K13" sqref="K13"/>
    </sheetView>
  </sheetViews>
  <sheetFormatPr baseColWidth="10" defaultRowHeight="15" x14ac:dyDescent="0.2"/>
  <cols>
    <col min="2" max="7" width="14.6640625" bestFit="1" customWidth="1"/>
  </cols>
  <sheetData>
    <row r="1" spans="1:10" x14ac:dyDescent="0.2">
      <c r="B1" t="s">
        <v>41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</row>
    <row r="2" spans="1:10" x14ac:dyDescent="0.2">
      <c r="A2" s="1" t="s">
        <v>106</v>
      </c>
      <c r="B2" s="1">
        <v>2014</v>
      </c>
      <c r="C2" s="1">
        <v>2015</v>
      </c>
      <c r="D2" s="1">
        <v>2016</v>
      </c>
      <c r="E2" s="1">
        <v>2017</v>
      </c>
      <c r="F2" s="1">
        <v>2018</v>
      </c>
      <c r="G2" s="1">
        <v>2019</v>
      </c>
      <c r="H2" s="1">
        <v>2020</v>
      </c>
      <c r="I2" s="1">
        <v>2021</v>
      </c>
    </row>
    <row r="3" spans="1:10" x14ac:dyDescent="0.2">
      <c r="A3" t="s">
        <v>6</v>
      </c>
      <c r="B3" s="11">
        <f>SUMIFS('State Economic Data'!I:I,'State Economic Data'!F:F,'State Economic Data'!F2,'State Economic Data'!A:A,'State Economic Data'!A2)</f>
        <v>154799499</v>
      </c>
      <c r="C3" s="11">
        <f>SUMIFS('State Economic Data'!I:I,'State Economic Data'!F:F,'State Economic Data'!F200,'State Economic Data'!A:A,'State Economic Data'!A2)</f>
        <v>157082548</v>
      </c>
      <c r="D3" s="11">
        <f>SUMIFS('State Economic Data'!I:I,'State Economic Data'!F:F,'State Economic Data'!F370,'State Economic Data'!A:A,'State Economic Data'!A2)</f>
        <v>159644656</v>
      </c>
      <c r="E3" s="11">
        <f>SUMIFS('State Economic Data'!I:I,'State Economic Data'!F:F,'State Economic Data'!F555,'State Economic Data'!A:A,'State Economic Data'!A2)</f>
        <v>162012184</v>
      </c>
      <c r="F3" s="11">
        <f>SUMIFS('State Economic Data'!I:I,'State Economic Data'!F:F,'State Economic Data'!F740,'State Economic Data'!A:A,'State Economic Data'!A2)</f>
        <v>164634552</v>
      </c>
      <c r="G3" s="11">
        <f>SUMIFS('State Economic Data'!I:I,'State Economic Data'!F:F,'State Economic Data'!F923,'State Economic Data'!A:A,'State Economic Data'!A3)</f>
        <v>167410491</v>
      </c>
    </row>
    <row r="4" spans="1:10" x14ac:dyDescent="0.2">
      <c r="A4" t="s">
        <v>33</v>
      </c>
      <c r="B4" s="11">
        <f>SUMIFS('State Economic Data'!I:I,'State Economic Data'!F:F,'State Economic Data'!F3,'State Economic Data'!A:A,'State Economic Data'!A968)</f>
        <v>37515576</v>
      </c>
      <c r="C4" s="11">
        <f>SUMIFS('State Economic Data'!I:I,'State Economic Data'!F:F,'State Economic Data'!F201,'State Economic Data'!A:A,'State Economic Data'!A968)</f>
        <v>37974357</v>
      </c>
      <c r="D4" s="11">
        <f>SUMIFS('State Economic Data'!I:I,'State Economic Data'!F:F,'State Economic Data'!F371,'State Economic Data'!A:A,'State Economic Data'!A991)</f>
        <v>23939757</v>
      </c>
      <c r="E4" s="11">
        <f>SUMIFS('State Economic Data'!I:I,'State Economic Data'!F:F,'State Economic Data'!F556,'State Economic Data'!A:A,'State Economic Data'!A960)</f>
        <v>129073355</v>
      </c>
      <c r="F4" s="11">
        <f>SUMIFS('State Economic Data'!I:I,'State Economic Data'!F:F,'State Economic Data'!F741,'State Economic Data'!A:A,'State Economic Data'!A968)</f>
        <v>40262328</v>
      </c>
      <c r="G4" s="11">
        <f>SUMIFS('State Economic Data'!I:I,'State Economic Data'!F:F,'State Economic Data'!F924,'State Economic Data'!A:A,'State Economic Data'!A968)</f>
        <v>41102495</v>
      </c>
      <c r="H4" s="3"/>
      <c r="I4" s="3"/>
      <c r="J4" s="3"/>
    </row>
    <row r="5" spans="1:10" x14ac:dyDescent="0.2">
      <c r="A5" t="s">
        <v>34</v>
      </c>
      <c r="B5" s="11">
        <f>SUMIFS('State Economic Data'!I:I,'State Economic Data'!F:F,'State Economic Data'!F4,'State Economic Data'!A:A,'State Economic Data'!A991)</f>
        <v>23502987</v>
      </c>
      <c r="C5" s="11">
        <f>SUMIFS('State Economic Data'!I:I,'State Economic Data'!F:F,'State Economic Data'!F202,'State Economic Data'!A:A,'State Economic Data'!A991)</f>
        <v>23700925</v>
      </c>
      <c r="D5" s="11">
        <f>SUMIFS('State Economic Data'!I:I,'State Economic Data'!F:F,'State Economic Data'!F372,'State Economic Data'!A:A,'State Economic Data'!A969)</f>
        <v>38694740</v>
      </c>
      <c r="E5" s="11">
        <f>SUMIFS('State Economic Data'!I:I,'State Economic Data'!F:F,'State Economic Data'!F557,'State Economic Data'!A:A,'State Economic Data'!A991)</f>
        <v>24207086</v>
      </c>
      <c r="F5" s="11">
        <f>SUMIFS('State Economic Data'!I:I,'State Economic Data'!F:F,'State Economic Data'!F742,'State Economic Data'!A:A,'State Economic Data'!A991)</f>
        <v>24395295</v>
      </c>
      <c r="G5" s="11">
        <f>SUMIFS('State Economic Data'!I:I,'State Economic Data'!F:F,'State Economic Data'!F925,'State Economic Data'!A:A,'State Economic Data'!A991)</f>
        <v>24581894</v>
      </c>
    </row>
    <row r="6" spans="1:10" x14ac:dyDescent="0.2">
      <c r="A6" t="s">
        <v>35</v>
      </c>
      <c r="B6" s="11">
        <f>SUMIFS('State Economic Data'!I:I,'State Economic Data'!F:F,'State Economic Data'!F5,'State Economic Data'!A:A,'State Economic Data'!A1014)</f>
        <v>64805444</v>
      </c>
      <c r="C6" s="11">
        <f>SUMIFS('State Economic Data'!I:I,'State Economic Data'!F:F,'State Economic Data'!F203,'State Economic Data'!A:A,'State Economic Data'!A1014)</f>
        <v>65939597</v>
      </c>
      <c r="D6" s="11">
        <f>SUMIFS('State Economic Data'!I:I,'State Economic Data'!F:F,'State Economic Data'!F373,'State Economic Data'!A:A,'State Economic Data'!A1014)</f>
        <v>67103949</v>
      </c>
      <c r="E6" s="11">
        <f>SUMIFS('State Economic Data'!I:I,'State Economic Data'!F:F,'State Economic Data'!F558,'State Economic Data'!A:A,'State Economic Data'!A1014)</f>
        <v>68307815</v>
      </c>
      <c r="F6" s="11">
        <f>SUMIFS('State Economic Data'!I:I,'State Economic Data'!F:F,'State Economic Data'!F743,'State Economic Data'!A:A,'State Economic Data'!A1014)</f>
        <v>69628843</v>
      </c>
      <c r="G6" s="11">
        <f>SUMIFS('State Economic Data'!I:I,'State Economic Data'!F:F,'State Economic Data'!F926,'State Economic Data'!A:A,'State Economic Data'!A1014)</f>
        <v>70843588</v>
      </c>
    </row>
    <row r="7" spans="1:10" x14ac:dyDescent="0.2">
      <c r="A7" t="s">
        <v>36</v>
      </c>
      <c r="B7" s="11">
        <f>SUMIFS('State Economic Data'!I:I,'State Economic Data'!F:F,'State Economic Data'!F6,'State Economic Data'!A:A,'State Economic Data'!A1038)</f>
        <v>48060064</v>
      </c>
      <c r="C7" s="11">
        <f>SUMIFS('State Economic Data'!I:I,'State Economic Data'!F:F,'State Economic Data'!F204,'State Economic Data'!A:A,'State Economic Data'!A1038)</f>
        <v>48053693</v>
      </c>
      <c r="D7" s="11">
        <f>SUMIFS('State Economic Data'!I:I,'State Economic Data'!F:F,'State Economic Data'!F374,'State Economic Data'!A:A,'State Economic Data'!A1038)</f>
        <v>48107490</v>
      </c>
      <c r="E7" s="11">
        <f>SUMIFS('State Economic Data'!I:I,'State Economic Data'!F:F,'State Economic Data'!F559,'State Economic Data'!A:A,'State Economic Data'!A1038)</f>
        <v>48111032</v>
      </c>
      <c r="F7" s="11">
        <f>SUMIFS('State Economic Data'!I:I,'State Economic Data'!F:F,'State Economic Data'!F744,'State Economic Data'!A:A,'State Economic Data'!A1038)</f>
        <v>48133043</v>
      </c>
      <c r="G7" s="11">
        <f>SUMIFS('State Economic Data'!I:I,'State Economic Data'!F:F,'State Economic Data'!F927,'State Economic Data'!A:A,'State Economic Data'!A1038)</f>
        <v>48227067</v>
      </c>
    </row>
    <row r="8" spans="1:10" x14ac:dyDescent="0.2">
      <c r="A8" t="s">
        <v>37</v>
      </c>
      <c r="B8" s="11">
        <f>SUMIFS('State Economic Data'!I:I,'State Economic Data'!F:F,'State Economic Data'!F7,'State Economic Data'!A:A,'State Economic Data'!A1060)</f>
        <v>67548217</v>
      </c>
      <c r="C8" s="11">
        <f>SUMIFS('State Economic Data'!I:I,'State Economic Data'!F:F,'State Economic Data'!F205,'State Economic Data'!A:A,'State Economic Data'!A1060)</f>
        <v>68582205</v>
      </c>
      <c r="D8" s="11">
        <f>SUMIFS('State Economic Data'!I:I,'State Economic Data'!F:F,'State Economic Data'!F375,'State Economic Data'!A:A,'State Economic Data'!A1060)</f>
        <v>69962964</v>
      </c>
      <c r="E8" s="11">
        <f>SUMIFS('State Economic Data'!I:I,'State Economic Data'!F:F,'State Economic Data'!F560,'State Economic Data'!A:A,'State Economic Data'!A1060)</f>
        <v>71323966</v>
      </c>
      <c r="F8" s="11">
        <f>SUMIFS('State Economic Data'!I:I,'State Economic Data'!F:F,'State Economic Data'!F745,'State Economic Data'!A:A,'State Economic Data'!A1060)</f>
        <v>72531650</v>
      </c>
      <c r="G8" s="11">
        <f>SUMIFS('State Economic Data'!I:I,'State Economic Data'!F:F,'State Economic Data'!F928,'State Economic Data'!A:A,'State Economic Data'!A1060)</f>
        <v>73737034</v>
      </c>
    </row>
    <row r="9" spans="1:10" x14ac:dyDescent="0.2">
      <c r="A9" t="s">
        <v>38</v>
      </c>
      <c r="B9" s="11">
        <f>SUMIFS('State Economic Data'!I:I,'State Economic Data'!F:F,'State Economic Data'!F8,'State Economic Data'!A:A,'State Economic Data'!A1083)</f>
        <v>13398213</v>
      </c>
      <c r="C9" s="11">
        <f>SUMIFS('State Economic Data'!I:I,'State Economic Data'!F:F,'State Economic Data'!F206,'State Economic Data'!A:A,'State Economic Data'!A1083)</f>
        <v>13469099</v>
      </c>
      <c r="D9" s="11">
        <f>SUMIFS('State Economic Data'!I:I,'State Economic Data'!F:F,'State Economic Data'!F376,'State Economic Data'!A:A,'State Economic Data'!A1083)</f>
        <v>13436945</v>
      </c>
      <c r="E9" s="11">
        <f>SUMIFS('State Economic Data'!I:I,'State Economic Data'!F:F,'State Economic Data'!F561,'State Economic Data'!A:A,'State Economic Data'!A1083)</f>
        <v>13315413</v>
      </c>
      <c r="F9" s="11">
        <f>SUMIFS('State Economic Data'!I:I,'State Economic Data'!F:F,'State Economic Data'!F746,'State Economic Data'!A:A,'State Economic Data'!A1083)</f>
        <v>13284823</v>
      </c>
      <c r="G9" s="11">
        <f>SUMIFS('State Economic Data'!I:I,'State Economic Data'!F:F,'State Economic Data'!F929,'State Economic Data'!A:A,'State Economic Data'!A1083)</f>
        <v>13311457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 Info</vt:lpstr>
      <vt:lpstr>State Economic Data</vt:lpstr>
      <vt:lpstr>Personal Consumption Expend</vt:lpstr>
      <vt:lpstr>GDP_Analysis 1</vt:lpstr>
      <vt:lpstr>State population_Analysis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Naser Shekarian</dc:creator>
  <cp:lastModifiedBy>Microsoft Office User</cp:lastModifiedBy>
  <dcterms:created xsi:type="dcterms:W3CDTF">2021-03-01T02:22:52Z</dcterms:created>
  <dcterms:modified xsi:type="dcterms:W3CDTF">2022-03-01T04:17:32Z</dcterms:modified>
</cp:coreProperties>
</file>