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35" windowHeight="16320" activeTab="2"/>
  </bookViews>
  <sheets>
    <sheet name="cell_award|格子奖励" sheetId="1" r:id="rId1"/>
    <sheet name="asset_type|财富类型定义" sheetId="2" r:id="rId2"/>
    <sheet name="dice_gailv|骰子概率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sharedStrings.xml><?xml version="1.0" encoding="utf-8"?>
<sst xmlns="http://schemas.openxmlformats.org/spreadsheetml/2006/main" count="202" uniqueCount="61">
  <si>
    <t>id|方格序号</t>
  </si>
  <si>
    <t>tong_1</t>
  </si>
  <si>
    <t>tong_2_3</t>
  </si>
  <si>
    <t>yin_1_3</t>
  </si>
  <si>
    <t>huangjin_1_3</t>
  </si>
  <si>
    <t>baijin_1_3</t>
  </si>
  <si>
    <t>zuanshi_1_3</t>
  </si>
  <si>
    <t>zhizhun</t>
  </si>
  <si>
    <t>1,3000</t>
  </si>
  <si>
    <t>1,3001</t>
  </si>
  <si>
    <t>1,3002</t>
  </si>
  <si>
    <t>1,3003</t>
  </si>
  <si>
    <t>1,3004</t>
  </si>
  <si>
    <t>1,3005</t>
  </si>
  <si>
    <t>1,3006</t>
  </si>
  <si>
    <t>2,6787</t>
  </si>
  <si>
    <t>2,6788</t>
  </si>
  <si>
    <t>2,6789</t>
  </si>
  <si>
    <t>2,6790</t>
  </si>
  <si>
    <t>2,6791</t>
  </si>
  <si>
    <t>2,6792</t>
  </si>
  <si>
    <t>2,6793</t>
  </si>
  <si>
    <t>2,6794</t>
  </si>
  <si>
    <t>2,6795</t>
  </si>
  <si>
    <t>2,6796</t>
  </si>
  <si>
    <t>2,6797</t>
  </si>
  <si>
    <t>2,6798</t>
  </si>
  <si>
    <t>2,6799</t>
  </si>
  <si>
    <t>2,6800</t>
  </si>
  <si>
    <t>2,6801</t>
  </si>
  <si>
    <t>2,6802</t>
  </si>
  <si>
    <t>2,6803</t>
  </si>
  <si>
    <t>2,6804</t>
  </si>
  <si>
    <t>2,6805</t>
  </si>
  <si>
    <t>2,6806</t>
  </si>
  <si>
    <t>2,6807</t>
  </si>
  <si>
    <t>2,6808</t>
  </si>
  <si>
    <t>2,6809</t>
  </si>
  <si>
    <t>2,6810</t>
  </si>
  <si>
    <t>2,6811</t>
  </si>
  <si>
    <t>2,6812</t>
  </si>
  <si>
    <t>2,6813</t>
  </si>
  <si>
    <t>2,6814</t>
  </si>
  <si>
    <t>2,6815</t>
  </si>
  <si>
    <t>2,6816</t>
  </si>
  <si>
    <t>asset_id|奖励id</t>
  </si>
  <si>
    <t>asset_type|奖励类型</t>
  </si>
  <si>
    <t>|说明</t>
  </si>
  <si>
    <t>jing_bi</t>
  </si>
  <si>
    <t>金币</t>
  </si>
  <si>
    <t>prop_3d_fish_wild</t>
  </si>
  <si>
    <t>狂暴</t>
  </si>
  <si>
    <t>prop_3d_fish_frozen</t>
  </si>
  <si>
    <t>冰冻</t>
  </si>
  <si>
    <t>gailv|概率</t>
  </si>
  <si>
    <t>|计算M</t>
  </si>
  <si>
    <t>标准步数 C</t>
  </si>
  <si>
    <t>步数n概率 Sn : S1+...+S6=1</t>
  </si>
  <si>
    <t>Sn与C之间的距离因子 ： Dn=C-n</t>
  </si>
  <si>
    <t xml:space="preserve">系数 M ： Sn = M/Dn  </t>
  </si>
  <si>
    <t>1/M = (1/D1 + ... + 1/Dn)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</si>
</sst>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49" applyNumberFormat="1" applyFont="1" applyFill="1" applyBorder="1" applyAlignment="1" applyProtection="1">
      <alignment horizontal="center" vertical="center" wrapText="1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$A1:$XFD1"/>
    </sheetView>
  </sheetViews>
  <sheetFormatPr defaultColWidth="9" defaultRowHeight="13.5"/>
  <cols>
    <col min="1" max="1" width="14.375" customWidth="1"/>
    <col min="2" max="2" width="10" style="5" customWidth="1"/>
    <col min="3" max="3" width="17" style="5" customWidth="1"/>
    <col min="4" max="4" width="16" style="5" customWidth="1"/>
    <col min="5" max="5" width="15.875" style="5" customWidth="1"/>
    <col min="6" max="6" width="20.625" style="5" customWidth="1"/>
    <col min="7" max="7" width="13.75" style="5" customWidth="1"/>
    <col min="8" max="8" width="13" style="5" customWidth="1"/>
  </cols>
  <sheetData>
    <row r="1" s="1" customForma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</row>
    <row r="2" spans="1:8">
      <c r="A2">
        <v>1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</row>
    <row r="4" spans="1:8">
      <c r="A4">
        <v>3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>
      <c r="A5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</row>
    <row r="6" spans="1:8">
      <c r="A6">
        <v>5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</row>
    <row r="7" spans="1:8">
      <c r="A7">
        <v>6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</row>
    <row r="8" spans="1:8">
      <c r="A8">
        <v>7</v>
      </c>
      <c r="B8" s="5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</row>
    <row r="9" spans="1:8">
      <c r="A9">
        <v>8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</row>
    <row r="10" spans="1:8">
      <c r="A10">
        <v>9</v>
      </c>
      <c r="B10" s="5" t="s">
        <v>22</v>
      </c>
      <c r="C10" s="5" t="s">
        <v>23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</row>
    <row r="11" spans="1:8">
      <c r="A11">
        <v>10</v>
      </c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</row>
    <row r="12" spans="1:8">
      <c r="A12">
        <v>11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30</v>
      </c>
    </row>
    <row r="13" spans="1:8">
      <c r="A13">
        <v>12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H13" s="5" t="s">
        <v>31</v>
      </c>
    </row>
    <row r="14" spans="1:8">
      <c r="A14">
        <v>13</v>
      </c>
      <c r="B14" s="5" t="s">
        <v>26</v>
      </c>
      <c r="C14" s="5" t="s">
        <v>27</v>
      </c>
      <c r="D14" s="5" t="s">
        <v>28</v>
      </c>
      <c r="E14" s="5" t="s">
        <v>29</v>
      </c>
      <c r="F14" s="5" t="s">
        <v>30</v>
      </c>
      <c r="G14" s="5" t="s">
        <v>31</v>
      </c>
      <c r="H14" s="5" t="s">
        <v>32</v>
      </c>
    </row>
    <row r="15" spans="1:8">
      <c r="A15">
        <v>14</v>
      </c>
      <c r="B15" s="5" t="s">
        <v>27</v>
      </c>
      <c r="C15" s="5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 t="s">
        <v>33</v>
      </c>
    </row>
    <row r="16" spans="1:8">
      <c r="A16">
        <v>15</v>
      </c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</row>
    <row r="17" spans="1:8">
      <c r="A17">
        <v>16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</row>
    <row r="18" spans="1:8">
      <c r="A18">
        <v>17</v>
      </c>
      <c r="B18" s="5" t="s">
        <v>30</v>
      </c>
      <c r="C18" s="5" t="s">
        <v>31</v>
      </c>
      <c r="D18" s="5" t="s">
        <v>32</v>
      </c>
      <c r="E18" s="5" t="s">
        <v>33</v>
      </c>
      <c r="F18" s="5" t="s">
        <v>34</v>
      </c>
      <c r="G18" s="5" t="s">
        <v>35</v>
      </c>
      <c r="H18" s="5" t="s">
        <v>36</v>
      </c>
    </row>
    <row r="19" spans="1:8">
      <c r="A19">
        <v>18</v>
      </c>
      <c r="B19" s="5" t="s">
        <v>31</v>
      </c>
      <c r="C19" s="5" t="s">
        <v>32</v>
      </c>
      <c r="D19" s="5" t="s">
        <v>33</v>
      </c>
      <c r="E19" s="5" t="s">
        <v>34</v>
      </c>
      <c r="F19" s="5" t="s">
        <v>35</v>
      </c>
      <c r="G19" s="5" t="s">
        <v>36</v>
      </c>
      <c r="H19" s="5" t="s">
        <v>37</v>
      </c>
    </row>
    <row r="20" spans="1:8">
      <c r="A20">
        <v>19</v>
      </c>
      <c r="B20" s="5" t="s">
        <v>32</v>
      </c>
      <c r="C20" s="5" t="s">
        <v>33</v>
      </c>
      <c r="D20" s="5" t="s">
        <v>34</v>
      </c>
      <c r="E20" s="5" t="s">
        <v>35</v>
      </c>
      <c r="F20" s="5" t="s">
        <v>36</v>
      </c>
      <c r="G20" s="5" t="s">
        <v>37</v>
      </c>
      <c r="H20" s="5" t="s">
        <v>38</v>
      </c>
    </row>
    <row r="21" spans="1:8">
      <c r="A21">
        <v>20</v>
      </c>
      <c r="B21" s="5" t="s">
        <v>33</v>
      </c>
      <c r="C21" s="5" t="s">
        <v>34</v>
      </c>
      <c r="D21" s="5" t="s">
        <v>35</v>
      </c>
      <c r="E21" s="5" t="s">
        <v>36</v>
      </c>
      <c r="F21" s="5" t="s">
        <v>37</v>
      </c>
      <c r="G21" s="5" t="s">
        <v>38</v>
      </c>
      <c r="H21" s="5" t="s">
        <v>39</v>
      </c>
    </row>
    <row r="22" spans="1:8">
      <c r="A22">
        <v>21</v>
      </c>
      <c r="B22" s="5" t="s">
        <v>34</v>
      </c>
      <c r="C22" s="5" t="s">
        <v>35</v>
      </c>
      <c r="D22" s="5" t="s">
        <v>36</v>
      </c>
      <c r="E22" s="5" t="s">
        <v>37</v>
      </c>
      <c r="F22" s="5" t="s">
        <v>38</v>
      </c>
      <c r="G22" s="5" t="s">
        <v>39</v>
      </c>
      <c r="H22" s="5" t="s">
        <v>40</v>
      </c>
    </row>
    <row r="23" spans="1:8">
      <c r="A23">
        <v>22</v>
      </c>
      <c r="B23" s="5" t="s">
        <v>35</v>
      </c>
      <c r="C23" s="5" t="s">
        <v>36</v>
      </c>
      <c r="D23" s="5" t="s">
        <v>37</v>
      </c>
      <c r="E23" s="5" t="s">
        <v>38</v>
      </c>
      <c r="F23" s="5" t="s">
        <v>39</v>
      </c>
      <c r="G23" s="5" t="s">
        <v>40</v>
      </c>
      <c r="H23" s="5" t="s">
        <v>41</v>
      </c>
    </row>
    <row r="24" spans="1:8">
      <c r="A24">
        <v>23</v>
      </c>
      <c r="B24" s="5" t="s">
        <v>36</v>
      </c>
      <c r="C24" s="5" t="s">
        <v>37</v>
      </c>
      <c r="D24" s="5" t="s">
        <v>38</v>
      </c>
      <c r="E24" s="5" t="s">
        <v>39</v>
      </c>
      <c r="F24" s="5" t="s">
        <v>40</v>
      </c>
      <c r="G24" s="5" t="s">
        <v>41</v>
      </c>
      <c r="H24" s="5" t="s">
        <v>42</v>
      </c>
    </row>
    <row r="25" spans="1:8">
      <c r="A25">
        <v>24</v>
      </c>
      <c r="B25" s="5" t="s">
        <v>37</v>
      </c>
      <c r="C25" s="5" t="s">
        <v>38</v>
      </c>
      <c r="D25" s="5" t="s">
        <v>39</v>
      </c>
      <c r="E25" s="5" t="s">
        <v>40</v>
      </c>
      <c r="F25" s="5" t="s">
        <v>41</v>
      </c>
      <c r="G25" s="5" t="s">
        <v>42</v>
      </c>
      <c r="H25" s="5" t="s">
        <v>43</v>
      </c>
    </row>
    <row r="26" spans="1:8">
      <c r="A26">
        <v>25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43</v>
      </c>
      <c r="H26" s="5" t="s">
        <v>44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N30" sqref="N30"/>
    </sheetView>
  </sheetViews>
  <sheetFormatPr defaultColWidth="9" defaultRowHeight="13.5" outlineLevelRow="3"/>
  <cols>
    <col min="1" max="1" width="15.375" customWidth="1"/>
    <col min="2" max="2" width="25.75" customWidth="1"/>
  </cols>
  <sheetData>
    <row r="1" s="1" customFormat="1" ht="36" customHeight="1" spans="1:10">
      <c r="A1" s="2" t="s">
        <v>45</v>
      </c>
      <c r="B1" s="2" t="s">
        <v>46</v>
      </c>
      <c r="C1" s="2" t="s">
        <v>47</v>
      </c>
      <c r="D1" s="2"/>
      <c r="E1" s="2"/>
      <c r="F1" s="2"/>
      <c r="G1" s="2"/>
      <c r="H1" s="2"/>
      <c r="I1" s="2"/>
      <c r="J1" s="2"/>
    </row>
    <row r="2" spans="1:3">
      <c r="A2">
        <v>1</v>
      </c>
      <c r="B2" t="s">
        <v>48</v>
      </c>
      <c r="C2" t="s">
        <v>49</v>
      </c>
    </row>
    <row r="3" spans="1:3">
      <c r="A3">
        <v>2</v>
      </c>
      <c r="B3" t="s">
        <v>50</v>
      </c>
      <c r="C3" t="s">
        <v>51</v>
      </c>
    </row>
    <row r="4" spans="1:3">
      <c r="A4">
        <v>3</v>
      </c>
      <c r="B4" t="s">
        <v>52</v>
      </c>
      <c r="C4" t="s">
        <v>53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C2" sqref="C2"/>
    </sheetView>
  </sheetViews>
  <sheetFormatPr defaultColWidth="9" defaultRowHeight="13.5" outlineLevelRow="7"/>
  <cols>
    <col min="1" max="1" width="12.625" customWidth="1"/>
    <col min="2" max="2" width="13.5" customWidth="1"/>
    <col min="3" max="3" width="13.75" customWidth="1"/>
    <col min="4" max="4" width="36.875" customWidth="1"/>
    <col min="5" max="5" width="43.75" customWidth="1"/>
    <col min="7" max="7" width="36.125" customWidth="1"/>
  </cols>
  <sheetData>
    <row r="1" s="1" customFormat="1" spans="1:10">
      <c r="A1" s="2" t="s">
        <v>0</v>
      </c>
      <c r="B1" s="3" t="s">
        <v>54</v>
      </c>
      <c r="C1" s="3" t="s">
        <v>55</v>
      </c>
      <c r="D1" s="3" t="s">
        <v>47</v>
      </c>
      <c r="E1" s="3" t="s">
        <v>47</v>
      </c>
      <c r="F1" s="3"/>
      <c r="G1" s="3"/>
      <c r="H1" s="3"/>
      <c r="I1" s="2"/>
      <c r="J1" s="2"/>
    </row>
    <row r="2" spans="1:4">
      <c r="A2">
        <v>1</v>
      </c>
      <c r="B2">
        <f>$C$8/(ABS($D$3-A2)*ABS($D$3-A2))</f>
        <v>0.0155548105659248</v>
      </c>
      <c r="C2">
        <f>1/(ABS($D$3-A2)*ABS($D$3-A2))</f>
        <v>0.151234567901235</v>
      </c>
      <c r="D2" t="s">
        <v>56</v>
      </c>
    </row>
    <row r="3" spans="1:4">
      <c r="A3">
        <v>2</v>
      </c>
      <c r="B3">
        <f>$C$8/(ABS($D$3-A3)*ABS($D$3-A3))</f>
        <v>0.0416508977137159</v>
      </c>
      <c r="C3">
        <f>1/(ABS($D$3-A3)*ABS($D$3-A3))</f>
        <v>0.40495867768595</v>
      </c>
      <c r="D3" s="4">
        <f>25/7</f>
        <v>3.57142857142857</v>
      </c>
    </row>
    <row r="4" spans="1:4">
      <c r="A4">
        <v>3</v>
      </c>
      <c r="B4">
        <f>$C$8/(ABS($D$3-A4)*ABS($D$3-A4))</f>
        <v>0.314984913959977</v>
      </c>
      <c r="C4">
        <f>1/(ABS($D$3-A4)*ABS($D$3-A4))</f>
        <v>3.0625</v>
      </c>
      <c r="D4" t="s">
        <v>57</v>
      </c>
    </row>
    <row r="5" spans="1:4">
      <c r="A5">
        <v>4</v>
      </c>
      <c r="B5">
        <f>$C$8/(ABS($D$3-A5)*ABS($D$3-A5))</f>
        <v>0.559973180373293</v>
      </c>
      <c r="C5">
        <f>1/(ABS($D$3-A5)*ABS($D$3-A5))</f>
        <v>5.44444444444445</v>
      </c>
      <c r="D5" t="s">
        <v>58</v>
      </c>
    </row>
    <row r="6" spans="1:4">
      <c r="A6">
        <v>5</v>
      </c>
      <c r="B6">
        <f>$C$8/(ABS($D$3-A6)*ABS($D$3-A6))</f>
        <v>0.0503975862335963</v>
      </c>
      <c r="C6">
        <f>1/(ABS($D$3-A6)*ABS($D$3-A6))</f>
        <v>0.49</v>
      </c>
      <c r="D6" t="s">
        <v>59</v>
      </c>
    </row>
    <row r="7" spans="1:4">
      <c r="A7">
        <v>6</v>
      </c>
      <c r="B7">
        <f>$C$8/(ABS($D$3-A7)*ABS($D$3-A7))</f>
        <v>0.0174386111534935</v>
      </c>
      <c r="C7">
        <f>1/(ABS($D$3-A7)*ABS($D$3-A7))</f>
        <v>0.169550173010381</v>
      </c>
      <c r="D7" t="s">
        <v>60</v>
      </c>
    </row>
    <row r="8" spans="3:3">
      <c r="C8">
        <f>1/SUM(C2:C7)</f>
        <v>0.102852216803258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cell_award|格子奖励</vt:lpstr>
      <vt:lpstr>asset_type|财富类型定义</vt:lpstr>
      <vt:lpstr>dice_gailv|骰子概率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老兔子</cp:lastModifiedBy>
  <dcterms:created xsi:type="dcterms:W3CDTF">2021-10-20T07:48:00Z</dcterms:created>
  <dcterms:modified xsi:type="dcterms:W3CDTF">2021-10-22T13:18:36Z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E5BBF7542DF44B82A5BEA603D989B75D</vt:lpwstr>
  </property>
  <property fmtid="{D5CDD505-2E9C-101B-9397-08002B2CF9AE}" pid="3" name="KSOProductBuildVer">
    <vt:lpwstr>2052-11.1.0.10938</vt:lpwstr>
  </property>
</Properties>
</file>