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G2" i="4" l="1"/>
  <c r="G4" i="4"/>
  <c r="G3" i="4"/>
  <c r="B25" i="4"/>
  <c r="B24" i="4"/>
  <c r="B5" i="4" l="1"/>
  <c r="B7" i="4"/>
  <c r="B9" i="4"/>
  <c r="B11" i="4" s="1"/>
  <c r="B13" i="4" s="1"/>
  <c r="B15" i="4" s="1"/>
  <c r="B17" i="4" s="1"/>
  <c r="B19" i="4" s="1"/>
  <c r="B21" i="4" s="1"/>
  <c r="B23" i="4" s="1"/>
  <c r="B4" i="4"/>
  <c r="B6" i="4" s="1"/>
  <c r="B8" i="4" s="1"/>
  <c r="B10" i="4" s="1"/>
  <c r="B12" i="4" s="1"/>
  <c r="B14" i="4" s="1"/>
  <c r="B16" i="4" s="1"/>
  <c r="B18" i="4" s="1"/>
  <c r="B20" i="4" s="1"/>
  <c r="B22" i="4" s="1"/>
</calcChain>
</file>

<file path=xl/sharedStrings.xml><?xml version="1.0" encoding="utf-8"?>
<sst xmlns="http://schemas.openxmlformats.org/spreadsheetml/2006/main" count="335" uniqueCount="190">
  <si>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</si>
  <si>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</si>
  <si>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</si>
  <si>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</si>
  <si>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</si>
  <si>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</si>
  <si>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</si>
  <si>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</si>
  <si>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</si>
  <si>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</si>
  <si>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</si>
  <si>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</si>
  <si>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</si>
  <si>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</si>
  <si>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</si>
  <si>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</si>
  <si>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</si>
  <si>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</si>
  <si>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</si>
  <si>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</si>
  <si>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</si>
  <si>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</si>
  <si>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</si>
  <si>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</si>
  <si>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</si>
  <si>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</si>
  <si>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</si>
  <si>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</si>
  <si>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</si>
  <si>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</si>
  <si>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</si>
  <si>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</si>
  <si>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</si>
  <si>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</si>
  <si>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</si>
  <si>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</si>
  <si>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</si>
  <si>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</si>
  <si>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</si>
  <si>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</si>
  <si>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</si>
  <si>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</si>
  <si>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</si>
  <si>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</si>
  <si>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</si>
  <si>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</si>
  <si>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</si>
  <si>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</si>
  <si>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</si>
  <si>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</si>
  <si>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</si>
  <si>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</si>
  <si>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</si>
  <si>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</si>
  <si>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</si>
  <si>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</si>
  <si>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</si>
  <si>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</si>
  <si>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</si>
  <si>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</si>
  <si>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</si>
  <si>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</si>
  <si>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</si>
  <si>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</si>
  <si>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</si>
  <si>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</si>
  <si>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</si>
  <si>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</si>
  <si>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</si>
  <si>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</si>
  <si>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</si>
  <si>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</si>
  <si>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</si>
  <si>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</si>
  <si>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</si>
  <si>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</si>
  <si>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</si>
  <si>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</si>
  <si>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</si>
  <si>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</si>
  <si>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</si>
  <si>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</si>
  <si>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</si>
  <si>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</si>
  <si>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</si>
  <si>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</si>
  <si>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</si>
  <si>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</si>
  <si>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</si>
  <si>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</si>
  <si>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</si>
  <si>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</si>
  <si>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</si>
  <si>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</si>
  <si>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</si>
  <si>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</si>
  <si>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</si>
  <si>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</si>
  <si>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</si>
  <si>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</si>
  <si>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</si>
  <si>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</si>
  <si>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</si>
  <si>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</si>
  <si>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</si>
  <si>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</si>
  <si>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</si>
  <si>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</si>
  <si>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</si>
  <si>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</si>
  <si>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</si>
  <si>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</si>
  <si>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</si>
  <si>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</si>
  <si>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</si>
  <si>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</si>
  <si>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</si>
  <si>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</si>
  <si>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</si>
  <si>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</si>
  <si>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</si>
  <si>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</si>
  <si>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</si>
  <si>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</si>
  <si>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</si>
  <si>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</si>
  <si>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</si>
  <si>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</si>
  <si>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</si>
  <si>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</si>
  <si>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</si>
  <si>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</si>
  <si>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</si>
  <si>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</si>
  <si>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</si>
  <si>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</si>
  <si>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</si>
  <si>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</si>
  <si>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</si>
  <si>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</si>
  <si>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</si>
  <si>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</si>
  <si>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</si>
  <si>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</si>
  <si>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</si>
  <si>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</si>
  <si>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</si>
  <si>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</si>
  <si>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</si>
  <si>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</si>
  <si>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</si>
  <si>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</si>
  <si>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</si>
  <si>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</si>
  <si>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</si>
  <si>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</si>
  <si>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</si>
  <si>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</si>
  <si>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</si>
  <si>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</si>
  <si>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</si>
  <si>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</si>
  <si>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</si>
  <si>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</si>
  <si>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</si>
  <si>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</si>
  <si>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</si>
  <si>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</si>
  <si>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</si>
  <si>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</si>
  <si>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</si>
  <si>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</si>
  <si>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</si>
  <si>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</si>
  <si>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</si>
  <si>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</si>
  <si>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</si>
  <si>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</si>
  <si>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</si>
  <si>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jing_bi</t>
    <phoneticPr fontId="5" type="noConversion"/>
  </si>
  <si>
    <t>累计捕鱼10条</t>
    <phoneticPr fontId="5" type="noConversion"/>
  </si>
  <si>
    <t>捕鱼累计在线60分钟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</si>
  <si>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</si>
  <si>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</si>
  <si>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</si>
  <si>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</si>
  <si>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</si>
  <si>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3D捕鱼中累计在线60分钟</t>
    <phoneticPr fontId="5" type="noConversion"/>
  </si>
  <si>
    <t>3D捕鱼中累计开炮1000次</t>
    <phoneticPr fontId="5" type="noConversion"/>
  </si>
  <si>
    <t>累计开炮1000炮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</si>
</sst>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A2" sqref="A2:A24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125</v>
      </c>
      <c r="D2" s="13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3" t="s">
        <v>121</v>
      </c>
      <c r="F12" s="13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16">
        <v>12512</v>
      </c>
      <c r="B13" s="16">
        <v>1</v>
      </c>
      <c r="C13" s="17" t="s">
        <v>139</v>
      </c>
      <c r="D13" s="17" t="s">
        <v>113</v>
      </c>
      <c r="E13" s="17" t="s">
        <v>122</v>
      </c>
      <c r="F13" s="17" t="s">
        <v>124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</row>
    <row r="14" spans="1:13" s="23" customFormat="1" x14ac:dyDescent="0.2">
      <c r="A14" s="23">
        <v>12513</v>
      </c>
      <c r="B14" s="23">
        <v>0</v>
      </c>
      <c r="C14" s="24" t="s">
        <v>140</v>
      </c>
      <c r="D14" s="25" t="s">
        <v>166</v>
      </c>
      <c r="E14" s="24" t="s">
        <v>122</v>
      </c>
      <c r="F14" s="24" t="s">
        <v>124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</row>
    <row r="15" spans="1:13" x14ac:dyDescent="0.2">
      <c r="A15" s="16">
        <v>12514</v>
      </c>
      <c r="B15" s="16">
        <v>1</v>
      </c>
      <c r="C15" s="17" t="s">
        <v>127</v>
      </c>
      <c r="D15" s="17" t="s">
        <v>115</v>
      </c>
      <c r="E15" s="17" t="s">
        <v>122</v>
      </c>
      <c r="F15" s="17" t="s">
        <v>124</v>
      </c>
      <c r="G15" s="16">
        <v>12514</v>
      </c>
      <c r="H15" s="16" t="b">
        <v>1</v>
      </c>
      <c r="I15" s="16">
        <v>1</v>
      </c>
      <c r="J15" s="6">
        <v>946677600</v>
      </c>
      <c r="K15" s="6">
        <v>32503651200</v>
      </c>
    </row>
    <row r="16" spans="1:13" s="23" customFormat="1" x14ac:dyDescent="0.2">
      <c r="A16" s="23">
        <v>12515</v>
      </c>
      <c r="B16" s="23">
        <v>0</v>
      </c>
      <c r="C16" s="24" t="s">
        <v>128</v>
      </c>
      <c r="D16" s="24" t="s">
        <v>116</v>
      </c>
      <c r="E16" s="24" t="s">
        <v>122</v>
      </c>
      <c r="F16" s="24" t="s">
        <v>124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</row>
    <row r="17" spans="1:12" s="23" customFormat="1" x14ac:dyDescent="0.2">
      <c r="A17" s="23">
        <v>12516</v>
      </c>
      <c r="B17" s="23">
        <v>0</v>
      </c>
      <c r="C17" s="24" t="s">
        <v>129</v>
      </c>
      <c r="D17" s="24" t="s">
        <v>117</v>
      </c>
      <c r="E17" s="25" t="s">
        <v>121</v>
      </c>
      <c r="F17" s="24" t="s">
        <v>124</v>
      </c>
      <c r="G17" s="23">
        <v>12516</v>
      </c>
      <c r="H17" s="23" t="b">
        <v>1</v>
      </c>
      <c r="I17" s="23">
        <v>1</v>
      </c>
      <c r="J17" s="23">
        <v>946677600</v>
      </c>
      <c r="K17" s="23">
        <v>32503651200</v>
      </c>
    </row>
    <row r="18" spans="1:12" s="23" customFormat="1" x14ac:dyDescent="0.2">
      <c r="A18" s="23">
        <v>12517</v>
      </c>
      <c r="B18" s="23">
        <v>0</v>
      </c>
      <c r="C18" s="24" t="s">
        <v>130</v>
      </c>
      <c r="D18" s="25" t="s">
        <v>118</v>
      </c>
      <c r="E18" s="25" t="s">
        <v>121</v>
      </c>
      <c r="F18" s="24" t="s">
        <v>159</v>
      </c>
      <c r="G18" s="23">
        <v>12517</v>
      </c>
      <c r="H18" s="23" t="b">
        <v>1</v>
      </c>
      <c r="I18" s="23">
        <v>1</v>
      </c>
      <c r="J18" s="23">
        <v>946677600</v>
      </c>
      <c r="K18" s="23">
        <v>32503651200</v>
      </c>
    </row>
    <row r="19" spans="1:12" s="23" customFormat="1" x14ac:dyDescent="0.2">
      <c r="A19" s="23">
        <v>12518</v>
      </c>
      <c r="B19" s="23">
        <v>0</v>
      </c>
      <c r="C19" s="24" t="s">
        <v>131</v>
      </c>
      <c r="D19" s="24" t="s">
        <v>151</v>
      </c>
      <c r="E19" s="24" t="s">
        <v>122</v>
      </c>
      <c r="F19" s="24" t="s">
        <v>124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</row>
    <row r="20" spans="1:12" x14ac:dyDescent="0.2">
      <c r="A20" s="16">
        <v>12519</v>
      </c>
      <c r="B20" s="16">
        <v>1</v>
      </c>
      <c r="C20" s="17" t="s">
        <v>132</v>
      </c>
      <c r="D20" s="17" t="s">
        <v>120</v>
      </c>
      <c r="E20" s="17" t="s">
        <v>122</v>
      </c>
      <c r="F20" s="17" t="s">
        <v>124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184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180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189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181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16" customFormat="1" x14ac:dyDescent="0.2">
      <c r="A25" s="16">
        <v>13000</v>
      </c>
      <c r="B25" s="16">
        <v>1</v>
      </c>
      <c r="C25" s="20" t="s">
        <v>36</v>
      </c>
      <c r="D25" s="20" t="s">
        <v>37</v>
      </c>
      <c r="E25" s="20" t="s">
        <v>14</v>
      </c>
      <c r="F25" s="16" t="s">
        <v>15</v>
      </c>
      <c r="G25" s="16">
        <v>13000</v>
      </c>
      <c r="H25" s="16" t="b">
        <v>1</v>
      </c>
      <c r="I25" s="16">
        <v>1</v>
      </c>
      <c r="J25" s="16">
        <v>946677600</v>
      </c>
      <c r="K25" s="16">
        <v>32503651200</v>
      </c>
      <c r="L25" s="16">
        <v>-1</v>
      </c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3:7" x14ac:dyDescent="0.2">
      <c r="G49" s="1"/>
    </row>
    <row r="50" spans="3:7" x14ac:dyDescent="0.2">
      <c r="G50" s="1"/>
    </row>
    <row r="51" spans="3:7" x14ac:dyDescent="0.2"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E20" sqref="E20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s="31" customFormat="1" x14ac:dyDescent="0.2">
      <c r="A13" s="15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44</v>
      </c>
      <c r="H13" s="17" t="s">
        <v>113</v>
      </c>
    </row>
    <row r="14" spans="1:9" s="27" customFormat="1" x14ac:dyDescent="0.2">
      <c r="A14" s="26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44</v>
      </c>
      <c r="H14" s="24" t="s">
        <v>114</v>
      </c>
    </row>
    <row r="15" spans="1:9" s="31" customFormat="1" x14ac:dyDescent="0.2">
      <c r="A15" s="15">
        <v>14</v>
      </c>
      <c r="B15" s="16">
        <v>12514</v>
      </c>
      <c r="C15" s="18"/>
      <c r="D15" s="15">
        <v>14</v>
      </c>
      <c r="E15" s="15">
        <v>1</v>
      </c>
      <c r="F15" s="16">
        <v>1003</v>
      </c>
      <c r="G15" s="15" t="s">
        <v>44</v>
      </c>
      <c r="H15" s="17" t="s">
        <v>115</v>
      </c>
    </row>
    <row r="16" spans="1:9" s="27" customFormat="1" x14ac:dyDescent="0.2">
      <c r="A16" s="26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44</v>
      </c>
      <c r="H16" s="24" t="s">
        <v>116</v>
      </c>
    </row>
    <row r="17" spans="1:8" s="27" customFormat="1" x14ac:dyDescent="0.2">
      <c r="A17" s="26">
        <v>16</v>
      </c>
      <c r="B17" s="23">
        <v>12516</v>
      </c>
      <c r="C17" s="26"/>
      <c r="D17" s="26">
        <v>16</v>
      </c>
      <c r="E17" s="26">
        <v>2</v>
      </c>
      <c r="F17" s="23">
        <v>1005</v>
      </c>
      <c r="G17" s="26" t="s">
        <v>44</v>
      </c>
      <c r="H17" s="24" t="s">
        <v>117</v>
      </c>
    </row>
    <row r="18" spans="1:8" s="27" customFormat="1" x14ac:dyDescent="0.2">
      <c r="A18" s="26">
        <v>17</v>
      </c>
      <c r="B18" s="23">
        <v>12517</v>
      </c>
      <c r="C18" s="26"/>
      <c r="D18" s="26">
        <v>17</v>
      </c>
      <c r="E18" s="26">
        <v>3</v>
      </c>
      <c r="F18" s="23">
        <v>1006</v>
      </c>
      <c r="G18" s="26" t="s">
        <v>44</v>
      </c>
      <c r="H18" s="24" t="s">
        <v>118</v>
      </c>
    </row>
    <row r="19" spans="1:8" s="27" customFormat="1" x14ac:dyDescent="0.2">
      <c r="A19" s="26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44</v>
      </c>
      <c r="H19" s="24" t="s">
        <v>119</v>
      </c>
    </row>
    <row r="20" spans="1:8" s="31" customFormat="1" x14ac:dyDescent="0.2">
      <c r="A20" s="15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44</v>
      </c>
      <c r="H20" s="17" t="s">
        <v>120</v>
      </c>
    </row>
    <row r="21" spans="1:8" s="31" customFormat="1" x14ac:dyDescent="0.2">
      <c r="A21" s="15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44</v>
      </c>
      <c r="H21" s="20" t="s">
        <v>185</v>
      </c>
    </row>
    <row r="22" spans="1:8" s="31" customFormat="1" x14ac:dyDescent="0.2">
      <c r="A22" s="15">
        <v>21</v>
      </c>
      <c r="B22" s="16">
        <v>12521</v>
      </c>
      <c r="C22" s="19"/>
      <c r="D22" s="15">
        <v>21</v>
      </c>
      <c r="E22" s="20">
        <v>10</v>
      </c>
      <c r="F22" s="16">
        <v>1010</v>
      </c>
      <c r="G22" s="15" t="s">
        <v>44</v>
      </c>
      <c r="H22" s="20" t="s">
        <v>186</v>
      </c>
    </row>
    <row r="23" spans="1:8" s="31" customFormat="1" x14ac:dyDescent="0.2">
      <c r="A23" s="15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44</v>
      </c>
      <c r="H23" s="20" t="s">
        <v>188</v>
      </c>
    </row>
    <row r="24" spans="1:8" s="31" customFormat="1" x14ac:dyDescent="0.2">
      <c r="A24" s="15">
        <v>23</v>
      </c>
      <c r="B24" s="16">
        <v>12523</v>
      </c>
      <c r="C24" s="19"/>
      <c r="D24" s="15">
        <v>23</v>
      </c>
      <c r="E24" s="20">
        <v>3600</v>
      </c>
      <c r="F24" s="16">
        <v>1012</v>
      </c>
      <c r="G24" s="15" t="s">
        <v>44</v>
      </c>
      <c r="H24" s="20" t="s">
        <v>187</v>
      </c>
    </row>
    <row r="25" spans="1:8" s="31" customFormat="1" x14ac:dyDescent="0.2">
      <c r="A25" s="15">
        <v>24</v>
      </c>
      <c r="B25" s="16">
        <v>13000</v>
      </c>
      <c r="C25" s="15"/>
      <c r="D25" s="15"/>
      <c r="E25" s="22" t="s">
        <v>45</v>
      </c>
      <c r="F25" s="32" t="s">
        <v>46</v>
      </c>
      <c r="G25" s="15" t="s">
        <v>44</v>
      </c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0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0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0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0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0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0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0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0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0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A47" sqref="A47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1" t="s">
        <v>152</v>
      </c>
      <c r="E1" s="5" t="s">
        <v>49</v>
      </c>
      <c r="F1" s="21" t="s">
        <v>153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136</v>
      </c>
      <c r="D2" s="7">
        <v>1001</v>
      </c>
    </row>
    <row r="3" spans="1:9" x14ac:dyDescent="0.2">
      <c r="A3" s="1">
        <v>2</v>
      </c>
      <c r="B3" s="1">
        <v>1</v>
      </c>
      <c r="C3" s="14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136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138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52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53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168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169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170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171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172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173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141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59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59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150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154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155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156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157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158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160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161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162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163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147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51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59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57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55</v>
      </c>
      <c r="D47" s="20">
        <v>1022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3" sqref="A23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66</v>
      </c>
      <c r="D16" s="19" t="s">
        <v>68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134</v>
      </c>
      <c r="D17" s="15" t="s">
        <v>135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8" t="s">
        <v>144</v>
      </c>
      <c r="D18" s="30" t="s">
        <v>167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143</v>
      </c>
      <c r="D19" s="34" t="s">
        <v>145</v>
      </c>
      <c r="E19" s="26">
        <v>2</v>
      </c>
      <c r="F19" s="26"/>
    </row>
    <row r="20" spans="1:7" s="31" customFormat="1" x14ac:dyDescent="0.2">
      <c r="A20" s="16">
        <v>19</v>
      </c>
      <c r="B20" s="16">
        <v>1019</v>
      </c>
      <c r="C20" s="18" t="s">
        <v>148</v>
      </c>
      <c r="D20" s="15">
        <v>600</v>
      </c>
      <c r="E20" s="15">
        <v>3</v>
      </c>
      <c r="F20" s="15"/>
    </row>
    <row r="21" spans="1:7" s="31" customFormat="1" x14ac:dyDescent="0.2">
      <c r="A21" s="16">
        <v>20</v>
      </c>
      <c r="B21" s="16">
        <v>1020</v>
      </c>
      <c r="C21" s="19" t="s">
        <v>69</v>
      </c>
      <c r="D21" s="19" t="s">
        <v>71</v>
      </c>
      <c r="E21" s="15">
        <v>2</v>
      </c>
      <c r="F21" s="15"/>
    </row>
    <row r="22" spans="1:7" s="31" customFormat="1" x14ac:dyDescent="0.2">
      <c r="A22" s="16">
        <v>21</v>
      </c>
      <c r="B22" s="16">
        <v>1021</v>
      </c>
      <c r="C22" s="19" t="s">
        <v>183</v>
      </c>
      <c r="D22" s="19" t="s">
        <v>68</v>
      </c>
      <c r="E22" s="15">
        <v>2</v>
      </c>
      <c r="F22" s="15"/>
    </row>
    <row r="23" spans="1:7" s="31" customFormat="1" x14ac:dyDescent="0.2">
      <c r="A23" s="16">
        <v>22</v>
      </c>
      <c r="B23" s="16">
        <v>1022</v>
      </c>
      <c r="C23" s="19" t="s">
        <v>182</v>
      </c>
      <c r="D23" s="19" t="s">
        <v>68</v>
      </c>
      <c r="E23" s="15">
        <v>2</v>
      </c>
      <c r="F23" s="15"/>
      <c r="G23" s="15"/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10" sqref="A10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6" t="s">
        <v>60</v>
      </c>
      <c r="B1" s="36" t="s">
        <v>80</v>
      </c>
      <c r="C1" s="36" t="s">
        <v>81</v>
      </c>
      <c r="D1" s="36" t="s">
        <v>82</v>
      </c>
      <c r="E1" s="36" t="s">
        <v>83</v>
      </c>
      <c r="F1" s="36" t="s">
        <v>84</v>
      </c>
      <c r="G1" s="36" t="s">
        <v>65</v>
      </c>
      <c r="H1" s="36" t="s">
        <v>85</v>
      </c>
      <c r="I1" s="36" t="s">
        <v>86</v>
      </c>
    </row>
    <row r="2" spans="1:9" s="16" customFormat="1" x14ac:dyDescent="0.2">
      <c r="A2" s="16">
        <v>1</v>
      </c>
      <c r="B2" s="16">
        <v>1001</v>
      </c>
      <c r="C2" s="16" t="s">
        <v>87</v>
      </c>
      <c r="D2" s="16">
        <v>10000</v>
      </c>
      <c r="E2" s="16">
        <v>1</v>
      </c>
      <c r="G2" s="16">
        <f>D2+D6+D18+D20+D22</f>
        <v>100000</v>
      </c>
      <c r="H2" s="16" t="s">
        <v>88</v>
      </c>
    </row>
    <row r="3" spans="1:9" s="16" customFormat="1" x14ac:dyDescent="0.2">
      <c r="A3" s="16">
        <v>2</v>
      </c>
      <c r="B3" s="16">
        <v>1001</v>
      </c>
      <c r="C3" s="20" t="s">
        <v>164</v>
      </c>
      <c r="D3" s="16">
        <v>20</v>
      </c>
      <c r="E3" s="16">
        <v>1</v>
      </c>
      <c r="G3" s="16">
        <f>D3+D7+D17+D19+D21+D23+D25</f>
        <v>200</v>
      </c>
      <c r="H3" s="16" t="s">
        <v>90</v>
      </c>
    </row>
    <row r="4" spans="1:9" x14ac:dyDescent="0.2">
      <c r="A4" s="23">
        <v>3</v>
      </c>
      <c r="B4" s="23">
        <f>B2+1</f>
        <v>1002</v>
      </c>
      <c r="C4" s="23" t="s">
        <v>87</v>
      </c>
      <c r="D4" s="23">
        <v>2500</v>
      </c>
      <c r="E4" s="23">
        <v>1</v>
      </c>
      <c r="F4" s="23"/>
      <c r="G4" s="23">
        <f>D26+D28+D30+D31+D32+D33</f>
        <v>160000</v>
      </c>
      <c r="H4" s="23" t="s">
        <v>87</v>
      </c>
      <c r="I4" s="37" t="s">
        <v>91</v>
      </c>
    </row>
    <row r="5" spans="1:9" x14ac:dyDescent="0.2">
      <c r="A5" s="23">
        <v>4</v>
      </c>
      <c r="B5" s="23">
        <f t="shared" ref="B5:B25" si="0">B3+1</f>
        <v>1002</v>
      </c>
      <c r="C5" s="25" t="s">
        <v>89</v>
      </c>
      <c r="D5" s="23">
        <v>30</v>
      </c>
      <c r="E5" s="23">
        <v>1</v>
      </c>
      <c r="F5" s="23"/>
      <c r="G5" s="23"/>
      <c r="H5" s="24" t="s">
        <v>146</v>
      </c>
      <c r="I5" s="37"/>
    </row>
    <row r="6" spans="1:9" s="16" customFormat="1" x14ac:dyDescent="0.2">
      <c r="A6" s="16">
        <v>5</v>
      </c>
      <c r="B6" s="16">
        <f t="shared" si="0"/>
        <v>1003</v>
      </c>
      <c r="C6" s="16" t="s">
        <v>87</v>
      </c>
      <c r="D6" s="16">
        <v>10000</v>
      </c>
      <c r="E6" s="16">
        <v>1</v>
      </c>
      <c r="H6" s="35" t="s">
        <v>92</v>
      </c>
    </row>
    <row r="7" spans="1:9" s="16" customFormat="1" x14ac:dyDescent="0.2">
      <c r="A7" s="16">
        <v>6</v>
      </c>
      <c r="B7" s="16">
        <f t="shared" si="0"/>
        <v>1003</v>
      </c>
      <c r="C7" s="20" t="s">
        <v>89</v>
      </c>
      <c r="D7" s="16">
        <v>30</v>
      </c>
      <c r="E7" s="16">
        <v>1</v>
      </c>
    </row>
    <row r="8" spans="1:9" x14ac:dyDescent="0.2">
      <c r="A8" s="23">
        <v>7</v>
      </c>
      <c r="B8" s="23">
        <f t="shared" si="0"/>
        <v>1004</v>
      </c>
      <c r="C8" s="23" t="s">
        <v>87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23">
        <v>8</v>
      </c>
      <c r="B9" s="23">
        <f t="shared" si="0"/>
        <v>1004</v>
      </c>
      <c r="C9" s="25" t="s">
        <v>89</v>
      </c>
      <c r="D9" s="23">
        <v>30</v>
      </c>
      <c r="E9" s="23">
        <v>1</v>
      </c>
      <c r="F9" s="25"/>
      <c r="G9" s="23"/>
      <c r="H9" s="23"/>
      <c r="I9" s="23"/>
    </row>
    <row r="10" spans="1:9" x14ac:dyDescent="0.2">
      <c r="A10" s="23">
        <v>9</v>
      </c>
      <c r="B10" s="23">
        <f t="shared" si="0"/>
        <v>1005</v>
      </c>
      <c r="C10" s="23" t="s">
        <v>87</v>
      </c>
      <c r="D10" s="23">
        <v>2500</v>
      </c>
      <c r="E10" s="23">
        <v>1</v>
      </c>
      <c r="F10" s="23"/>
      <c r="G10" s="23"/>
      <c r="H10" s="23"/>
      <c r="I10" s="23"/>
    </row>
    <row r="11" spans="1:9" x14ac:dyDescent="0.2">
      <c r="A11" s="23">
        <v>10</v>
      </c>
      <c r="B11" s="23">
        <f t="shared" si="0"/>
        <v>1005</v>
      </c>
      <c r="C11" s="25" t="s">
        <v>89</v>
      </c>
      <c r="D11" s="23">
        <v>20</v>
      </c>
      <c r="E11" s="23">
        <v>1</v>
      </c>
      <c r="F11" s="23"/>
      <c r="G11" s="23"/>
      <c r="H11" s="23"/>
      <c r="I11" s="23"/>
    </row>
    <row r="12" spans="1:9" x14ac:dyDescent="0.2">
      <c r="A12" s="23">
        <v>11</v>
      </c>
      <c r="B12" s="23">
        <f t="shared" si="0"/>
        <v>1006</v>
      </c>
      <c r="C12" s="23" t="s">
        <v>87</v>
      </c>
      <c r="D12" s="23">
        <v>3500</v>
      </c>
      <c r="E12" s="23">
        <v>1</v>
      </c>
      <c r="F12" s="23"/>
      <c r="G12" s="23"/>
      <c r="H12" s="23"/>
      <c r="I12" s="23"/>
    </row>
    <row r="13" spans="1:9" x14ac:dyDescent="0.2">
      <c r="A13" s="23">
        <v>12</v>
      </c>
      <c r="B13" s="23">
        <f t="shared" si="0"/>
        <v>1006</v>
      </c>
      <c r="C13" s="25" t="s">
        <v>89</v>
      </c>
      <c r="D13" s="23">
        <v>40</v>
      </c>
      <c r="E13" s="23">
        <v>1</v>
      </c>
      <c r="F13" s="23"/>
      <c r="G13" s="23"/>
      <c r="H13" s="23"/>
      <c r="I13" s="23"/>
    </row>
    <row r="14" spans="1:9" x14ac:dyDescent="0.2">
      <c r="A14" s="23">
        <v>13</v>
      </c>
      <c r="B14" s="23">
        <f t="shared" si="0"/>
        <v>1007</v>
      </c>
      <c r="C14" s="23" t="s">
        <v>87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23">
        <v>14</v>
      </c>
      <c r="B15" s="23">
        <f t="shared" si="0"/>
        <v>1007</v>
      </c>
      <c r="C15" s="25" t="s">
        <v>89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f t="shared" si="0"/>
        <v>1008</v>
      </c>
      <c r="C16" s="20" t="s">
        <v>175</v>
      </c>
      <c r="D16" s="16">
        <v>100</v>
      </c>
      <c r="E16" s="16">
        <v>1</v>
      </c>
    </row>
    <row r="17" spans="1:9" s="16" customFormat="1" x14ac:dyDescent="0.2">
      <c r="A17" s="16">
        <v>16</v>
      </c>
      <c r="B17" s="16">
        <f t="shared" si="0"/>
        <v>1008</v>
      </c>
      <c r="C17" s="20" t="s">
        <v>89</v>
      </c>
      <c r="D17" s="16">
        <v>50</v>
      </c>
      <c r="E17" s="16">
        <v>1</v>
      </c>
    </row>
    <row r="18" spans="1:9" s="16" customFormat="1" x14ac:dyDescent="0.2">
      <c r="A18" s="16">
        <v>17</v>
      </c>
      <c r="B18" s="16">
        <f t="shared" si="0"/>
        <v>1009</v>
      </c>
      <c r="C18" s="16" t="s">
        <v>87</v>
      </c>
      <c r="D18" s="16">
        <v>25000</v>
      </c>
      <c r="E18" s="16">
        <v>1</v>
      </c>
    </row>
    <row r="19" spans="1:9" s="16" customFormat="1" x14ac:dyDescent="0.2">
      <c r="A19" s="16">
        <v>18</v>
      </c>
      <c r="B19" s="16">
        <f t="shared" si="0"/>
        <v>1009</v>
      </c>
      <c r="C19" s="20" t="s">
        <v>89</v>
      </c>
      <c r="D19" s="16">
        <v>20</v>
      </c>
      <c r="E19" s="16">
        <v>1</v>
      </c>
    </row>
    <row r="20" spans="1:9" s="16" customFormat="1" x14ac:dyDescent="0.2">
      <c r="A20" s="16">
        <v>19</v>
      </c>
      <c r="B20" s="16">
        <f t="shared" si="0"/>
        <v>1010</v>
      </c>
      <c r="C20" s="20" t="s">
        <v>178</v>
      </c>
      <c r="D20" s="16">
        <v>25000</v>
      </c>
      <c r="E20" s="16">
        <v>1</v>
      </c>
    </row>
    <row r="21" spans="1:9" s="16" customFormat="1" x14ac:dyDescent="0.2">
      <c r="A21" s="16">
        <v>20</v>
      </c>
      <c r="B21" s="16">
        <f t="shared" si="0"/>
        <v>1010</v>
      </c>
      <c r="C21" s="20" t="s">
        <v>89</v>
      </c>
      <c r="D21" s="16">
        <v>20</v>
      </c>
      <c r="E21" s="16">
        <v>1</v>
      </c>
    </row>
    <row r="22" spans="1:9" s="16" customFormat="1" x14ac:dyDescent="0.2">
      <c r="A22" s="16">
        <v>21</v>
      </c>
      <c r="B22" s="16">
        <f t="shared" si="0"/>
        <v>1011</v>
      </c>
      <c r="C22" s="16" t="s">
        <v>87</v>
      </c>
      <c r="D22" s="16">
        <v>30000</v>
      </c>
      <c r="E22" s="16">
        <v>1</v>
      </c>
    </row>
    <row r="23" spans="1:9" s="16" customFormat="1" x14ac:dyDescent="0.2">
      <c r="A23" s="16">
        <v>22</v>
      </c>
      <c r="B23" s="16">
        <f t="shared" si="0"/>
        <v>1011</v>
      </c>
      <c r="C23" s="17" t="s">
        <v>133</v>
      </c>
      <c r="D23" s="16">
        <v>30</v>
      </c>
      <c r="E23" s="16">
        <v>1</v>
      </c>
    </row>
    <row r="24" spans="1:9" s="16" customFormat="1" x14ac:dyDescent="0.2">
      <c r="A24" s="16">
        <v>23</v>
      </c>
      <c r="B24" s="16">
        <f t="shared" si="0"/>
        <v>1012</v>
      </c>
      <c r="C24" s="20" t="s">
        <v>175</v>
      </c>
      <c r="D24" s="16">
        <v>50</v>
      </c>
      <c r="E24" s="16">
        <v>1</v>
      </c>
    </row>
    <row r="25" spans="1:9" s="16" customFormat="1" x14ac:dyDescent="0.2">
      <c r="A25" s="16">
        <v>24</v>
      </c>
      <c r="B25" s="16">
        <f t="shared" si="0"/>
        <v>1012</v>
      </c>
      <c r="C25" s="17" t="s">
        <v>133</v>
      </c>
      <c r="D25" s="16">
        <v>30</v>
      </c>
      <c r="E25" s="16">
        <v>1</v>
      </c>
    </row>
    <row r="26" spans="1:9" x14ac:dyDescent="0.2">
      <c r="A26" s="23">
        <v>25</v>
      </c>
      <c r="B26" s="23">
        <v>2001</v>
      </c>
      <c r="C26" s="23" t="s">
        <v>174</v>
      </c>
      <c r="D26" s="23">
        <v>10000</v>
      </c>
      <c r="E26" s="23">
        <v>1</v>
      </c>
      <c r="F26" s="23"/>
      <c r="G26" s="23"/>
      <c r="H26" s="23"/>
      <c r="I26" s="23"/>
    </row>
    <row r="27" spans="1:9" x14ac:dyDescent="0.2">
      <c r="A27" s="23">
        <v>26</v>
      </c>
      <c r="B27" s="23">
        <v>2001</v>
      </c>
      <c r="C27" s="25" t="s">
        <v>177</v>
      </c>
      <c r="D27" s="23">
        <v>2</v>
      </c>
      <c r="E27" s="23">
        <v>1</v>
      </c>
      <c r="F27" s="23"/>
      <c r="G27" s="23"/>
      <c r="H27" s="23"/>
      <c r="I27" s="23"/>
    </row>
    <row r="28" spans="1:9" x14ac:dyDescent="0.2">
      <c r="A28" s="23">
        <v>27</v>
      </c>
      <c r="B28" s="23">
        <v>2002</v>
      </c>
      <c r="C28" s="23" t="s">
        <v>174</v>
      </c>
      <c r="D28" s="23">
        <v>20000</v>
      </c>
      <c r="E28" s="23">
        <v>1</v>
      </c>
      <c r="F28" s="23"/>
      <c r="G28" s="23"/>
      <c r="H28" s="23"/>
      <c r="I28" s="23"/>
    </row>
    <row r="29" spans="1:9" x14ac:dyDescent="0.2">
      <c r="A29" s="23">
        <v>28</v>
      </c>
      <c r="B29" s="23">
        <v>2002</v>
      </c>
      <c r="C29" s="25" t="s">
        <v>165</v>
      </c>
      <c r="D29" s="23">
        <v>1</v>
      </c>
      <c r="E29" s="23">
        <v>1</v>
      </c>
      <c r="F29" s="23"/>
      <c r="G29" s="23"/>
      <c r="H29" s="23"/>
      <c r="I29" s="23"/>
    </row>
    <row r="30" spans="1:9" x14ac:dyDescent="0.2">
      <c r="A30" s="23">
        <v>29</v>
      </c>
      <c r="B30" s="23">
        <v>2003</v>
      </c>
      <c r="C30" s="23" t="s">
        <v>174</v>
      </c>
      <c r="D30" s="23">
        <v>30000</v>
      </c>
      <c r="E30" s="23">
        <v>1</v>
      </c>
      <c r="F30" s="23"/>
      <c r="G30" s="23"/>
      <c r="H30" s="23"/>
      <c r="I30" s="23"/>
    </row>
    <row r="31" spans="1:9" x14ac:dyDescent="0.2">
      <c r="A31" s="23">
        <v>30</v>
      </c>
      <c r="B31" s="23">
        <v>2004</v>
      </c>
      <c r="C31" s="23" t="s">
        <v>174</v>
      </c>
      <c r="D31" s="23">
        <v>25000</v>
      </c>
      <c r="E31" s="23">
        <v>1</v>
      </c>
      <c r="F31" s="23"/>
      <c r="G31" s="23"/>
      <c r="H31" s="23"/>
      <c r="I31" s="23"/>
    </row>
    <row r="32" spans="1:9" x14ac:dyDescent="0.2">
      <c r="A32" s="23">
        <v>31</v>
      </c>
      <c r="B32" s="23">
        <v>2004</v>
      </c>
      <c r="C32" s="24" t="s">
        <v>149</v>
      </c>
      <c r="D32" s="23">
        <v>25000</v>
      </c>
      <c r="E32" s="23">
        <v>1</v>
      </c>
      <c r="F32" s="23"/>
      <c r="G32" s="23"/>
      <c r="H32" s="23"/>
      <c r="I32" s="23"/>
    </row>
    <row r="33" spans="1:9" x14ac:dyDescent="0.2">
      <c r="A33" s="23">
        <v>32</v>
      </c>
      <c r="B33" s="23">
        <v>2005</v>
      </c>
      <c r="C33" s="25" t="s">
        <v>179</v>
      </c>
      <c r="D33" s="23">
        <v>50000</v>
      </c>
      <c r="E33" s="23">
        <v>1</v>
      </c>
      <c r="F33" s="23"/>
      <c r="G33" s="23"/>
      <c r="H33" s="23"/>
      <c r="I33" s="23"/>
    </row>
    <row r="34" spans="1:9" x14ac:dyDescent="0.2">
      <c r="A34" s="23">
        <v>33</v>
      </c>
      <c r="B34" s="23">
        <v>2005</v>
      </c>
      <c r="C34" s="25" t="s">
        <v>176</v>
      </c>
      <c r="D34" s="23">
        <v>50</v>
      </c>
      <c r="E34" s="23">
        <v>1</v>
      </c>
      <c r="F34" s="23"/>
      <c r="G34" s="23"/>
      <c r="H34" s="23"/>
      <c r="I34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2020-07-08T07:16:41Z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