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 concurrentCalc="0"/>
</workbook>
</file>

<file path=xl/calcChain.xml><?xml version="1.0" encoding="utf-8"?>
<calcChain xmlns="http://schemas.openxmlformats.org/spreadsheetml/2006/main">
  <c r="L18" i="2" l="1"/>
  <c r="I18" i="2"/>
  <c r="L12" i="2"/>
  <c r="I12" i="2"/>
  <c r="L11" i="2"/>
  <c r="I11" i="2"/>
  <c r="L10" i="2"/>
  <c r="I10" i="2"/>
  <c r="L5" i="2"/>
  <c r="I5" i="2"/>
  <c r="I4" i="2"/>
  <c r="L4" i="2"/>
</calcChain>
</file>

<file path=xl/sharedStrings.xml><?xml version="1.0" encoding="utf-8"?>
<sst xmlns="http://schemas.openxmlformats.org/spreadsheetml/2006/main" count="142" uniqueCount="105">
  <si>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</si>
  <si>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</si>
  <si>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</si>
  <si>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</si>
  <si>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</si>
  <si>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</si>
  <si>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</si>
  <si>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</si>
  <si>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</si>
  <si>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</si>
  <si>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</si>
  <si>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</si>
  <si>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</si>
  <si>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</si>
  <si>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</si>
  <si>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</si>
  <si>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</si>
  <si>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</si>
  <si>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</si>
  <si>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</si>
  <si>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</si>
  <si>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</si>
  <si>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</si>
  <si>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</si>
  <si>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</si>
  <si>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</si>
  <si>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</si>
  <si>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</si>
  <si>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</si>
  <si>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</si>
  <si>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</si>
  <si>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</si>
  <si>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</si>
  <si>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</si>
  <si>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</si>
  <si>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</si>
  <si>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</si>
  <si>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</si>
  <si>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</si>
  <si>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</si>
  <si>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</si>
  <si>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</si>
  <si>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</si>
  <si>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</si>
  <si>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</si>
  <si>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</si>
  <si>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</si>
  <si>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</si>
  <si>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</si>
  <si>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</si>
  <si>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</si>
  <si>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</si>
  <si>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</si>
  <si>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</si>
  <si>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</si>
  <si>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</si>
  <si>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</si>
  <si>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</si>
  <si>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</si>
  <si>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</si>
  <si>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</si>
  <si>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</si>
  <si>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</si>
  <si>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</si>
  <si>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</si>
  <si>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</si>
  <si>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</si>
  <si>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</si>
  <si>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</si>
  <si>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</si>
  <si>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</si>
  <si>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</si>
  <si>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</si>
  <si>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</si>
  <si>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</si>
  <si>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</si>
  <si>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</si>
  <si>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</si>
  <si>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</si>
  <si>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</si>
  <si>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</si>
  <si>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</si>
  <si>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</si>
  <si>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</si>
  <si>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</si>
  <si>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</si>
  <si>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</si>
  <si>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</si>
  <si>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</si>
  <si>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</si>
  <si>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</si>
  <si>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</si>
  <si>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</si>
  <si>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</si>
  <si>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</si>
  <si>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</si>
  <si>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</si>
  <si>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</si>
  <si>
    <t>vip1直通礼包</t>
    <phoneticPr fontId="7" type="noConversion"/>
  </si>
  <si>
    <t>act_033_vip1ztlb</t>
    <phoneticPr fontId="7" type="noConversion"/>
  </si>
  <si>
    <t>vip0_buygift</t>
    <phoneticPr fontId="7" type="noConversion"/>
  </si>
  <si>
    <t>act_033_vip1ztlb</t>
    <phoneticPr fontId="7" type="noConversion"/>
  </si>
  <si>
    <t>"act_033_vip1ztlb","panel"</t>
    <phoneticPr fontId="7" type="noConversion"/>
  </si>
  <si>
    <t>sys_011_yueka_new</t>
    <phoneticPr fontId="7" type="noConversion"/>
  </si>
  <si>
    <t>元旦福利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</si>
</sst>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22" fontId="2" fillId="5" borderId="0" xfId="0" applyNumberFormat="1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L13" sqref="L13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103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77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78</v>
      </c>
      <c r="D14" s="3">
        <v>-11</v>
      </c>
      <c r="E14" s="3" t="s">
        <v>79</v>
      </c>
      <c r="F14" s="3">
        <v>1</v>
      </c>
      <c r="G14" s="3" t="s">
        <v>82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80</v>
      </c>
      <c r="U14" s="3">
        <v>1</v>
      </c>
      <c r="W14" s="3" t="s">
        <v>81</v>
      </c>
      <c r="X14" s="3" t="s">
        <v>83</v>
      </c>
    </row>
    <row r="15" spans="1:24" x14ac:dyDescent="0.15">
      <c r="A15" s="3">
        <v>14</v>
      </c>
      <c r="B15" s="4">
        <v>14</v>
      </c>
      <c r="C15" s="3" t="s">
        <v>84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85</v>
      </c>
      <c r="Q15" s="3" t="s">
        <v>86</v>
      </c>
      <c r="U15" s="3">
        <v>1</v>
      </c>
      <c r="W15" s="3" t="s">
        <v>87</v>
      </c>
      <c r="X15" s="3" t="s">
        <v>83</v>
      </c>
    </row>
    <row r="16" spans="1:24" x14ac:dyDescent="0.15">
      <c r="A16" s="3">
        <v>15</v>
      </c>
      <c r="B16" s="4">
        <v>15</v>
      </c>
      <c r="C16" s="3" t="s">
        <v>88</v>
      </c>
      <c r="D16" s="3">
        <v>-11</v>
      </c>
      <c r="E16" s="3" t="s">
        <v>89</v>
      </c>
      <c r="F16" s="3">
        <v>1</v>
      </c>
      <c r="G16" s="3" t="s">
        <v>90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91</v>
      </c>
      <c r="U16" s="3">
        <v>1</v>
      </c>
      <c r="W16" s="3" t="s">
        <v>92</v>
      </c>
      <c r="X16" s="3" t="s">
        <v>83</v>
      </c>
    </row>
    <row r="17" spans="1:24" x14ac:dyDescent="0.15">
      <c r="A17" s="3">
        <v>16</v>
      </c>
      <c r="B17" s="4">
        <v>16</v>
      </c>
      <c r="C17" s="3" t="s">
        <v>93</v>
      </c>
      <c r="D17" s="3">
        <v>-11</v>
      </c>
      <c r="E17" s="3" t="s">
        <v>94</v>
      </c>
      <c r="F17" s="3">
        <v>1</v>
      </c>
      <c r="G17" s="3" t="s">
        <v>96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95</v>
      </c>
      <c r="U17" s="3">
        <v>1</v>
      </c>
      <c r="W17" s="3" t="s">
        <v>97</v>
      </c>
      <c r="X17" s="3" t="s">
        <v>83</v>
      </c>
    </row>
    <row r="18" spans="1:24" s="21" customFormat="1" x14ac:dyDescent="0.15">
      <c r="A18" s="21">
        <v>17</v>
      </c>
      <c r="B18" s="20">
        <v>17</v>
      </c>
      <c r="C18" s="21" t="s">
        <v>98</v>
      </c>
      <c r="D18" s="21">
        <v>-10</v>
      </c>
      <c r="E18" s="21" t="s">
        <v>99</v>
      </c>
      <c r="F18" s="21">
        <v>1</v>
      </c>
      <c r="G18" s="21" t="s">
        <v>100</v>
      </c>
      <c r="H18" s="27">
        <v>43921.3125</v>
      </c>
      <c r="I18" s="10">
        <f t="shared" ref="I18" si="6">(H18-70*365-19)*86400-8*3600</f>
        <v>1585611000</v>
      </c>
      <c r="J18" s="21">
        <v>1585611000</v>
      </c>
      <c r="K18" s="27">
        <v>43920.999988425901</v>
      </c>
      <c r="L18" s="10">
        <f t="shared" ref="L18" si="7">(K18-70*365-19)*86400-8*3600</f>
        <v>1585583998.9999979</v>
      </c>
      <c r="M18" s="21">
        <v>-1</v>
      </c>
      <c r="N18" s="21">
        <v>1</v>
      </c>
      <c r="O18" s="13" t="s">
        <v>22</v>
      </c>
      <c r="P18" s="13" t="s">
        <v>57</v>
      </c>
      <c r="Q18" s="21" t="s">
        <v>101</v>
      </c>
      <c r="U18" s="21">
        <v>1</v>
      </c>
      <c r="W18" s="21" t="s">
        <v>102</v>
      </c>
      <c r="X18" s="13" t="s">
        <v>42</v>
      </c>
    </row>
    <row r="19" spans="1:24" x14ac:dyDescent="0.15">
      <c r="A19" s="3">
        <v>18</v>
      </c>
      <c r="B19" s="4">
        <v>18</v>
      </c>
      <c r="C19" s="32" t="s">
        <v>104</v>
      </c>
      <c r="D19" s="32">
        <v>-12</v>
      </c>
      <c r="E19" s="32"/>
      <c r="F19" s="32">
        <v>1</v>
      </c>
      <c r="G19" s="32"/>
      <c r="H19" s="34">
        <v>44194.333333333336</v>
      </c>
      <c r="I19" s="33">
        <v>1609200000</v>
      </c>
      <c r="J19" s="33">
        <v>1609200000</v>
      </c>
      <c r="K19" s="34">
        <v>44200.999988425923</v>
      </c>
      <c r="L19" s="33">
        <v>1609775999</v>
      </c>
      <c r="M19" s="33">
        <v>1609775999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2018-05-23T09:57:00Z</dcterms:created>
  <dcterms:modified xsi:type="dcterms:W3CDTF">2020-12-16T02:22:08Z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