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.12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/>
</workbook>
</file>

<file path=xl/calcChain.xml><?xml version="1.0" encoding="utf-8"?>
<calcChain xmlns="http://schemas.openxmlformats.org/spreadsheetml/2006/main">
  <c r="L20" i="2" l="1"/>
  <c r="I20" i="2"/>
  <c r="L18" i="2" l="1"/>
  <c r="I18" i="2"/>
  <c r="L12" i="2"/>
  <c r="I12" i="2"/>
  <c r="L11" i="2"/>
  <c r="I11" i="2"/>
  <c r="L10" i="2"/>
  <c r="I10" i="2"/>
  <c r="L5" i="2"/>
  <c r="I5" i="2"/>
  <c r="I4" i="2"/>
  <c r="L4" i="2"/>
</calcChain>
</file>

<file path=xl/sharedStrings.xml><?xml version="1.0" encoding="utf-8"?>
<sst xmlns="http://schemas.openxmlformats.org/spreadsheetml/2006/main" count="162" uniqueCount="117">
  <si>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</si>
  <si>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</si>
  <si>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</si>
  <si>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</si>
  <si>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</si>
  <si>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</si>
  <si>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</si>
  <si>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</si>
  <si>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</si>
  <si>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</si>
  <si>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</si>
  <si>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</si>
  <si>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</si>
  <si>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</si>
  <si>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</si>
  <si>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</si>
  <si>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</si>
  <si>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</si>
  <si>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</si>
  <si>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</si>
  <si>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</si>
  <si>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</si>
  <si>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</si>
  <si>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</si>
  <si>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</si>
  <si>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</si>
  <si>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</si>
  <si>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</si>
  <si>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</si>
  <si>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</si>
  <si>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</si>
  <si>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</si>
  <si>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</si>
  <si>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</si>
  <si>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</si>
  <si>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</si>
  <si>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</si>
  <si>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</si>
  <si>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</si>
  <si>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</si>
  <si>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</si>
  <si>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</si>
  <si>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</si>
  <si>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</si>
  <si>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</si>
  <si>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</si>
  <si>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</si>
  <si>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</si>
  <si>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</si>
  <si>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</si>
  <si>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</si>
  <si>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</si>
  <si>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</si>
  <si>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</si>
  <si>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</si>
  <si>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</si>
  <si>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vip3直通礼包</t>
  </si>
  <si>
    <t>prefab</t>
  </si>
  <si>
    <t>vip2直通礼包</t>
    <phoneticPr fontId="7" type="noConversion"/>
  </si>
  <si>
    <t>act_023_vip2ztlb</t>
    <phoneticPr fontId="7" type="noConversion"/>
  </si>
  <si>
    <t>vip1_buygift</t>
    <phoneticPr fontId="7" type="noConversion"/>
  </si>
  <si>
    <t>"act_023_vip2ztlb","panel"</t>
    <phoneticPr fontId="7" type="noConversion"/>
  </si>
  <si>
    <t>vip4直通礼包</t>
  </si>
  <si>
    <t>act_023_vip3ztlb</t>
    <phoneticPr fontId="7" type="noConversion"/>
  </si>
  <si>
    <t>act_023_vip4ztlb</t>
    <phoneticPr fontId="7" type="noConversion"/>
  </si>
  <si>
    <t>vip2_buygift</t>
    <phoneticPr fontId="7" type="noConversion"/>
  </si>
  <si>
    <t>vip3_buygift</t>
    <phoneticPr fontId="7" type="noConversion"/>
  </si>
  <si>
    <t>act_023_vip3ztlb</t>
    <phoneticPr fontId="7" type="noConversion"/>
  </si>
  <si>
    <t>"act_023_vip3ztlb","panel"</t>
    <phoneticPr fontId="7" type="noConversion"/>
  </si>
  <si>
    <t>"act_023_vip4ztlb","panel"</t>
    <phoneticPr fontId="7" type="noConversion"/>
  </si>
  <si>
    <t>act_022_gzyl</t>
    <phoneticPr fontId="7" type="noConversion"/>
  </si>
  <si>
    <t>"act_022_gzyl","panel"</t>
    <phoneticPr fontId="7" type="noConversion"/>
  </si>
  <si>
    <t>超值月卡</t>
    <phoneticPr fontId="7" type="noConversion"/>
  </si>
  <si>
    <t>activity</t>
    <phoneticPr fontId="7" type="noConversion"/>
  </si>
  <si>
    <t>prefab</t>
    <phoneticPr fontId="7" type="noConversion"/>
  </si>
  <si>
    <t>sys_011_yueka_new</t>
    <phoneticPr fontId="7" type="noConversion"/>
  </si>
  <si>
    <t>hot</t>
    <phoneticPr fontId="7" type="noConversion"/>
  </si>
  <si>
    <t>"sys_011_yueka_new","panel1"</t>
    <phoneticPr fontId="7" type="noConversion"/>
  </si>
  <si>
    <t>龙虾兑换</t>
    <phoneticPr fontId="7" type="noConversion"/>
  </si>
  <si>
    <t>act_025_lxdh</t>
    <phoneticPr fontId="7" type="noConversion"/>
  </si>
  <si>
    <t>act_025_lxdh</t>
    <phoneticPr fontId="7" type="noConversion"/>
  </si>
  <si>
    <t>"act_025_lxdh","panel"</t>
    <phoneticPr fontId="7" type="noConversion"/>
  </si>
  <si>
    <t>lxdh_025_new</t>
    <phoneticPr fontId="7" type="noConversion"/>
  </si>
  <si>
    <t>normal</t>
    <phoneticPr fontId="7" type="noConversion"/>
  </si>
  <si>
    <t>九月狂欢惠</t>
    <phoneticPr fontId="7" type="noConversion"/>
  </si>
  <si>
    <t>image</t>
    <phoneticPr fontId="7" type="noConversion"/>
  </si>
  <si>
    <t>jykhh_bg_bg</t>
    <phoneticPr fontId="7" type="noConversion"/>
  </si>
  <si>
    <t>"duihuan_shop","&amp;id=40999",</t>
    <phoneticPr fontId="7" type="noConversion"/>
  </si>
  <si>
    <t>浪漫礼盒</t>
    <phoneticPr fontId="7" type="noConversion"/>
  </si>
  <si>
    <t>act_026_lmlh</t>
    <phoneticPr fontId="7" type="noConversion"/>
  </si>
  <si>
    <t>actp_lmqx_026_lmlh</t>
    <phoneticPr fontId="7" type="noConversion"/>
  </si>
  <si>
    <t>act_026_lmlh</t>
    <phoneticPr fontId="7" type="noConversion"/>
  </si>
  <si>
    <t>"act_026_lmlh","panel"</t>
    <phoneticPr fontId="7" type="noConversion"/>
  </si>
  <si>
    <t>建议收集</t>
    <phoneticPr fontId="7" type="noConversion"/>
  </si>
  <si>
    <t>act_005_yzqj</t>
    <phoneticPr fontId="7" type="noConversion"/>
  </si>
  <si>
    <t>act_005_yzqj</t>
    <phoneticPr fontId="7" type="noConversion"/>
  </si>
  <si>
    <t>actp_own_task_1000070</t>
  </si>
  <si>
    <t>"act_005_yzqj","panel"</t>
    <phoneticPr fontId="7" type="noConversion"/>
  </si>
  <si>
    <t>vip1直通礼包</t>
    <phoneticPr fontId="7" type="noConversion"/>
  </si>
  <si>
    <t>act_033_vip1ztlb</t>
    <phoneticPr fontId="7" type="noConversion"/>
  </si>
  <si>
    <t>vip0_buygift</t>
    <phoneticPr fontId="7" type="noConversion"/>
  </si>
  <si>
    <t>act_033_vip1ztlb</t>
    <phoneticPr fontId="7" type="noConversion"/>
  </si>
  <si>
    <t>sys_011_yueka_new</t>
    <phoneticPr fontId="7" type="noConversion"/>
  </si>
  <si>
    <t>元旦福利</t>
    <phoneticPr fontId="7" type="noConversion"/>
  </si>
  <si>
    <t>xnfl_bg_1</t>
    <phoneticPr fontId="7" type="noConversion"/>
  </si>
  <si>
    <t>"act_033_vip1ztlb","panel"</t>
    <phoneticPr fontId="7" type="noConversion"/>
  </si>
  <si>
    <t>"act_040_ydfl","panel"</t>
    <phoneticPr fontId="7" type="noConversion"/>
  </si>
  <si>
    <t>系统升级奖励</t>
  </si>
  <si>
    <t>act_sjjl</t>
  </si>
  <si>
    <t>"act_sjjl","panel",</t>
  </si>
  <si>
    <t>act_sjjl</t>
    <phoneticPr fontId="7" type="noConversion"/>
  </si>
  <si>
    <t>周卡</t>
    <phoneticPr fontId="7" type="noConversion"/>
  </si>
  <si>
    <t>sys_act_czzk</t>
    <phoneticPr fontId="7" type="noConversion"/>
  </si>
  <si>
    <t>cpl_cjj</t>
    <phoneticPr fontId="7" type="noConversion"/>
  </si>
  <si>
    <t>sys_act_czzk</t>
    <phoneticPr fontId="7" type="noConversion"/>
  </si>
  <si>
    <t>"sys_act_czzk","panel"</t>
    <phoneticPr fontId="7" type="noConversion"/>
  </si>
  <si>
    <t>hot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</si>
</sst>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8" fillId="0" borderId="0" xfId="0" applyFont="1" applyFill="1">
      <alignment vertical="center"/>
    </xf>
    <xf numFmtId="22" fontId="2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22" fontId="2" fillId="0" borderId="0" xfId="0" applyNumberFormat="1" applyFont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22" fontId="2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14" fontId="2" fillId="4" borderId="0" xfId="0" applyNumberFormat="1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workbookViewId="0">
      <pane xSplit="3" ySplit="1" topLeftCell="T2" activePane="bottomRight" state="frozen"/>
      <selection pane="topRight"/>
      <selection pane="bottomLeft"/>
      <selection pane="bottomRight" activeCell="X21" sqref="X21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7.125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48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46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0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57</v>
      </c>
      <c r="Q7" s="13" t="s">
        <v>70</v>
      </c>
      <c r="R7" s="13"/>
      <c r="S7" s="13"/>
      <c r="T7" s="13"/>
      <c r="U7" s="13">
        <v>1</v>
      </c>
      <c r="V7" s="21"/>
      <c r="W7" s="21" t="s">
        <v>71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50</v>
      </c>
      <c r="D8" s="22">
        <v>1</v>
      </c>
      <c r="F8" s="22">
        <v>0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47</v>
      </c>
      <c r="U8" s="22">
        <v>1</v>
      </c>
      <c r="W8" s="22" t="s">
        <v>51</v>
      </c>
      <c r="X8" s="22" t="s">
        <v>49</v>
      </c>
    </row>
    <row r="9" spans="1:24" s="2" customFormat="1" ht="14.25" x14ac:dyDescent="0.2">
      <c r="A9" s="20">
        <v>8</v>
      </c>
      <c r="B9" s="20">
        <v>8</v>
      </c>
      <c r="C9" s="13" t="s">
        <v>52</v>
      </c>
      <c r="D9" s="20">
        <v>9</v>
      </c>
      <c r="E9" s="26" t="s">
        <v>53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55</v>
      </c>
      <c r="R9" s="13"/>
      <c r="S9" s="13"/>
      <c r="T9" s="13"/>
      <c r="U9" s="13">
        <v>1</v>
      </c>
      <c r="V9" s="21"/>
      <c r="W9" s="21" t="s">
        <v>54</v>
      </c>
      <c r="X9" s="13" t="s">
        <v>26</v>
      </c>
    </row>
    <row r="10" spans="1:24" s="21" customFormat="1" x14ac:dyDescent="0.15">
      <c r="A10" s="21">
        <v>9</v>
      </c>
      <c r="B10" s="20">
        <v>9</v>
      </c>
      <c r="C10" s="21" t="s">
        <v>58</v>
      </c>
      <c r="D10" s="21">
        <v>-10</v>
      </c>
      <c r="E10" s="21" t="s">
        <v>59</v>
      </c>
      <c r="F10" s="21">
        <v>1</v>
      </c>
      <c r="G10" s="21" t="s">
        <v>60</v>
      </c>
      <c r="H10" s="27">
        <v>43921.3125</v>
      </c>
      <c r="I10" s="10">
        <f t="shared" ref="I10" si="0">(H10-70*365-19)*86400-8*3600</f>
        <v>1585611000</v>
      </c>
      <c r="J10" s="21">
        <v>1585611000</v>
      </c>
      <c r="K10" s="27">
        <v>43920.999988425901</v>
      </c>
      <c r="L10" s="10">
        <f t="shared" ref="L10" si="1">(K10-70*365-19)*86400-8*3600</f>
        <v>1585583998.9999979</v>
      </c>
      <c r="M10" s="21">
        <v>-1</v>
      </c>
      <c r="N10" s="21">
        <v>1</v>
      </c>
      <c r="O10" s="13" t="s">
        <v>22</v>
      </c>
      <c r="P10" s="13" t="s">
        <v>57</v>
      </c>
      <c r="Q10" s="21" t="s">
        <v>59</v>
      </c>
      <c r="U10" s="21">
        <v>1</v>
      </c>
      <c r="W10" s="21" t="s">
        <v>61</v>
      </c>
      <c r="X10" s="13" t="s">
        <v>42</v>
      </c>
    </row>
    <row r="11" spans="1:24" s="21" customFormat="1" x14ac:dyDescent="0.15">
      <c r="A11" s="21">
        <v>10</v>
      </c>
      <c r="B11" s="20">
        <v>10</v>
      </c>
      <c r="C11" s="21" t="s">
        <v>56</v>
      </c>
      <c r="D11" s="21">
        <v>-10</v>
      </c>
      <c r="E11" s="21" t="s">
        <v>63</v>
      </c>
      <c r="F11" s="21">
        <v>1</v>
      </c>
      <c r="G11" s="21" t="s">
        <v>65</v>
      </c>
      <c r="H11" s="27">
        <v>43921.3125</v>
      </c>
      <c r="I11" s="10">
        <f t="shared" ref="I11" si="2">(H11-70*365-19)*86400-8*3600</f>
        <v>1585611000</v>
      </c>
      <c r="J11" s="21">
        <v>1585611000</v>
      </c>
      <c r="K11" s="27">
        <v>43920.999988425901</v>
      </c>
      <c r="L11" s="10">
        <f t="shared" ref="L11" si="3">(K11-70*365-19)*86400-8*3600</f>
        <v>1585583998.9999979</v>
      </c>
      <c r="M11" s="21">
        <v>-1</v>
      </c>
      <c r="N11" s="21">
        <v>1</v>
      </c>
      <c r="O11" s="13" t="s">
        <v>22</v>
      </c>
      <c r="P11" s="13" t="s">
        <v>57</v>
      </c>
      <c r="Q11" s="21" t="s">
        <v>67</v>
      </c>
      <c r="U11" s="21">
        <v>1</v>
      </c>
      <c r="W11" s="21" t="s">
        <v>68</v>
      </c>
      <c r="X11" s="13" t="s">
        <v>42</v>
      </c>
    </row>
    <row r="12" spans="1:24" s="21" customFormat="1" x14ac:dyDescent="0.15">
      <c r="A12" s="21">
        <v>11</v>
      </c>
      <c r="B12" s="20">
        <v>11</v>
      </c>
      <c r="C12" s="21" t="s">
        <v>62</v>
      </c>
      <c r="D12" s="21">
        <v>-10</v>
      </c>
      <c r="E12" s="21" t="s">
        <v>64</v>
      </c>
      <c r="F12" s="21">
        <v>1</v>
      </c>
      <c r="G12" s="21" t="s">
        <v>66</v>
      </c>
      <c r="H12" s="27">
        <v>43921.3125</v>
      </c>
      <c r="I12" s="10">
        <f t="shared" ref="I12" si="4">(H12-70*365-19)*86400-8*3600</f>
        <v>1585611000</v>
      </c>
      <c r="J12" s="21">
        <v>1585611000</v>
      </c>
      <c r="K12" s="27">
        <v>43920.999988425901</v>
      </c>
      <c r="L12" s="10">
        <f t="shared" ref="L12" si="5">(K12-70*365-19)*86400-8*3600</f>
        <v>1585583998.9999979</v>
      </c>
      <c r="M12" s="21">
        <v>-1</v>
      </c>
      <c r="N12" s="21">
        <v>1</v>
      </c>
      <c r="O12" s="13" t="s">
        <v>22</v>
      </c>
      <c r="P12" s="13" t="s">
        <v>57</v>
      </c>
      <c r="Q12" s="21" t="s">
        <v>64</v>
      </c>
      <c r="U12" s="21">
        <v>1</v>
      </c>
      <c r="W12" s="21" t="s">
        <v>69</v>
      </c>
      <c r="X12" s="13" t="s">
        <v>42</v>
      </c>
    </row>
    <row r="13" spans="1:24" s="21" customFormat="1" ht="16.5" x14ac:dyDescent="0.15">
      <c r="A13" s="21">
        <v>12</v>
      </c>
      <c r="B13" s="20">
        <v>12</v>
      </c>
      <c r="C13" s="21" t="s">
        <v>72</v>
      </c>
      <c r="D13" s="21">
        <v>-9</v>
      </c>
      <c r="E13" s="28" t="s">
        <v>102</v>
      </c>
      <c r="F13" s="21">
        <v>1</v>
      </c>
      <c r="H13" s="29">
        <v>43963.3125</v>
      </c>
      <c r="I13" s="10">
        <v>1589239800</v>
      </c>
      <c r="J13" s="21">
        <v>1589239800</v>
      </c>
      <c r="K13" s="29">
        <v>43969.999988425923</v>
      </c>
      <c r="L13" s="10">
        <v>1589817599</v>
      </c>
      <c r="M13" s="21">
        <v>-1</v>
      </c>
      <c r="N13" s="21">
        <v>1</v>
      </c>
      <c r="O13" s="21" t="s">
        <v>73</v>
      </c>
      <c r="P13" s="21" t="s">
        <v>74</v>
      </c>
      <c r="Q13" s="30" t="s">
        <v>75</v>
      </c>
      <c r="U13" s="21">
        <v>1</v>
      </c>
      <c r="W13" s="21" t="s">
        <v>77</v>
      </c>
      <c r="X13" s="21" t="s">
        <v>76</v>
      </c>
    </row>
    <row r="14" spans="1:24" x14ac:dyDescent="0.15">
      <c r="A14" s="3">
        <v>13</v>
      </c>
      <c r="B14" s="4">
        <v>13</v>
      </c>
      <c r="C14" s="3" t="s">
        <v>78</v>
      </c>
      <c r="D14" s="3">
        <v>-11</v>
      </c>
      <c r="E14" s="3" t="s">
        <v>79</v>
      </c>
      <c r="F14" s="3">
        <v>1</v>
      </c>
      <c r="G14" s="3" t="s">
        <v>82</v>
      </c>
      <c r="H14" s="31">
        <v>44061.3125</v>
      </c>
      <c r="I14" s="5">
        <v>1597707000</v>
      </c>
      <c r="J14" s="3">
        <v>1597707000</v>
      </c>
      <c r="K14" s="31">
        <v>44067.999988425923</v>
      </c>
      <c r="L14" s="5">
        <v>1598284799</v>
      </c>
      <c r="M14" s="3">
        <v>1598284799</v>
      </c>
      <c r="N14" s="3">
        <v>1</v>
      </c>
      <c r="O14" s="21" t="s">
        <v>28</v>
      </c>
      <c r="P14" s="21" t="s">
        <v>35</v>
      </c>
      <c r="Q14" s="3" t="s">
        <v>80</v>
      </c>
      <c r="U14" s="3">
        <v>1</v>
      </c>
      <c r="W14" s="3" t="s">
        <v>81</v>
      </c>
      <c r="X14" s="3" t="s">
        <v>83</v>
      </c>
    </row>
    <row r="15" spans="1:24" x14ac:dyDescent="0.15">
      <c r="A15" s="3">
        <v>14</v>
      </c>
      <c r="B15" s="4">
        <v>14</v>
      </c>
      <c r="C15" s="3" t="s">
        <v>84</v>
      </c>
      <c r="D15" s="3">
        <v>3</v>
      </c>
      <c r="F15" s="3">
        <v>0</v>
      </c>
      <c r="H15" s="31">
        <v>44075.3125</v>
      </c>
      <c r="I15" s="5">
        <v>1598916600</v>
      </c>
      <c r="J15" s="3">
        <v>1598916600</v>
      </c>
      <c r="K15" s="31">
        <v>44081.999988425923</v>
      </c>
      <c r="L15" s="5">
        <v>1599494399</v>
      </c>
      <c r="M15" s="3">
        <v>1599494399</v>
      </c>
      <c r="N15" s="3">
        <v>1</v>
      </c>
      <c r="O15" s="21" t="s">
        <v>28</v>
      </c>
      <c r="P15" s="3" t="s">
        <v>85</v>
      </c>
      <c r="Q15" s="3" t="s">
        <v>86</v>
      </c>
      <c r="U15" s="3">
        <v>1</v>
      </c>
      <c r="W15" s="3" t="s">
        <v>87</v>
      </c>
      <c r="X15" s="3" t="s">
        <v>83</v>
      </c>
    </row>
    <row r="16" spans="1:24" x14ac:dyDescent="0.15">
      <c r="A16" s="3">
        <v>15</v>
      </c>
      <c r="B16" s="4">
        <v>15</v>
      </c>
      <c r="C16" s="3" t="s">
        <v>88</v>
      </c>
      <c r="D16" s="3">
        <v>-11</v>
      </c>
      <c r="E16" s="3" t="s">
        <v>89</v>
      </c>
      <c r="F16" s="3">
        <v>1</v>
      </c>
      <c r="G16" s="3" t="s">
        <v>90</v>
      </c>
      <c r="H16" s="31">
        <v>44068.3125</v>
      </c>
      <c r="I16" s="5">
        <v>1598311800</v>
      </c>
      <c r="J16" s="3">
        <v>1598311800</v>
      </c>
      <c r="K16" s="31">
        <v>44074.999988425923</v>
      </c>
      <c r="L16" s="5">
        <v>1598889599</v>
      </c>
      <c r="M16" s="3">
        <v>1598889599</v>
      </c>
      <c r="N16" s="3">
        <v>1</v>
      </c>
      <c r="O16" s="21" t="s">
        <v>28</v>
      </c>
      <c r="P16" s="3" t="s">
        <v>35</v>
      </c>
      <c r="Q16" s="3" t="s">
        <v>91</v>
      </c>
      <c r="U16" s="3">
        <v>1</v>
      </c>
      <c r="W16" s="3" t="s">
        <v>92</v>
      </c>
      <c r="X16" s="3" t="s">
        <v>83</v>
      </c>
    </row>
    <row r="17" spans="1:24" x14ac:dyDescent="0.15">
      <c r="A17" s="3">
        <v>16</v>
      </c>
      <c r="B17" s="4">
        <v>16</v>
      </c>
      <c r="C17" s="3" t="s">
        <v>93</v>
      </c>
      <c r="D17" s="3">
        <v>-11</v>
      </c>
      <c r="E17" s="3" t="s">
        <v>94</v>
      </c>
      <c r="F17" s="3">
        <v>1</v>
      </c>
      <c r="G17" s="3" t="s">
        <v>96</v>
      </c>
      <c r="H17" s="31">
        <v>44124.333333333336</v>
      </c>
      <c r="I17" s="5">
        <v>1603152000</v>
      </c>
      <c r="J17" s="3">
        <v>1603152000</v>
      </c>
      <c r="K17" s="31">
        <v>44130.999988425923</v>
      </c>
      <c r="L17" s="5">
        <v>1603727999</v>
      </c>
      <c r="M17" s="3">
        <v>1603727999</v>
      </c>
      <c r="N17" s="3">
        <v>1</v>
      </c>
      <c r="O17" s="21" t="s">
        <v>28</v>
      </c>
      <c r="P17" s="3" t="s">
        <v>35</v>
      </c>
      <c r="Q17" s="3" t="s">
        <v>95</v>
      </c>
      <c r="U17" s="3">
        <v>1</v>
      </c>
      <c r="W17" s="3" t="s">
        <v>97</v>
      </c>
      <c r="X17" s="3" t="s">
        <v>83</v>
      </c>
    </row>
    <row r="18" spans="1:24" s="21" customFormat="1" x14ac:dyDescent="0.15">
      <c r="A18" s="21">
        <v>17</v>
      </c>
      <c r="B18" s="20">
        <v>17</v>
      </c>
      <c r="C18" s="21" t="s">
        <v>98</v>
      </c>
      <c r="D18" s="21">
        <v>-10</v>
      </c>
      <c r="E18" s="21" t="s">
        <v>99</v>
      </c>
      <c r="F18" s="21">
        <v>1</v>
      </c>
      <c r="G18" s="21" t="s">
        <v>100</v>
      </c>
      <c r="H18" s="27">
        <v>43921.3125</v>
      </c>
      <c r="I18" s="10">
        <f t="shared" ref="I18" si="6">(H18-70*365-19)*86400-8*3600</f>
        <v>1585611000</v>
      </c>
      <c r="J18" s="21">
        <v>1585611000</v>
      </c>
      <c r="K18" s="27">
        <v>43920.999988425901</v>
      </c>
      <c r="L18" s="10">
        <f t="shared" ref="L18" si="7">(K18-70*365-19)*86400-8*3600</f>
        <v>1585583998.9999979</v>
      </c>
      <c r="M18" s="21">
        <v>-1</v>
      </c>
      <c r="N18" s="21">
        <v>1</v>
      </c>
      <c r="O18" s="13" t="s">
        <v>22</v>
      </c>
      <c r="P18" s="13" t="s">
        <v>57</v>
      </c>
      <c r="Q18" s="21" t="s">
        <v>101</v>
      </c>
      <c r="U18" s="21">
        <v>1</v>
      </c>
      <c r="W18" s="21" t="s">
        <v>105</v>
      </c>
      <c r="X18" s="13" t="s">
        <v>42</v>
      </c>
    </row>
    <row r="19" spans="1:24" ht="16.5" x14ac:dyDescent="0.15">
      <c r="A19" s="3">
        <v>18</v>
      </c>
      <c r="B19" s="4">
        <v>18</v>
      </c>
      <c r="C19" s="32" t="s">
        <v>103</v>
      </c>
      <c r="D19" s="32">
        <v>-12</v>
      </c>
      <c r="E19" s="32"/>
      <c r="F19" s="32">
        <v>1</v>
      </c>
      <c r="G19" s="32"/>
      <c r="H19" s="33">
        <v>44194.333333333336</v>
      </c>
      <c r="I19" s="32">
        <v>1609200000</v>
      </c>
      <c r="J19" s="32">
        <v>1609200000</v>
      </c>
      <c r="K19" s="33">
        <v>44200.999988425923</v>
      </c>
      <c r="L19" s="32">
        <v>1609775999</v>
      </c>
      <c r="M19" s="32">
        <v>1609775999</v>
      </c>
      <c r="N19" s="3">
        <v>1</v>
      </c>
      <c r="O19" s="13" t="s">
        <v>22</v>
      </c>
      <c r="P19" s="3" t="s">
        <v>29</v>
      </c>
      <c r="Q19" s="34" t="s">
        <v>104</v>
      </c>
      <c r="U19" s="3">
        <v>1</v>
      </c>
      <c r="W19" s="21" t="s">
        <v>106</v>
      </c>
      <c r="X19" s="3" t="s">
        <v>83</v>
      </c>
    </row>
    <row r="20" spans="1:24" s="22" customFormat="1" x14ac:dyDescent="0.15">
      <c r="A20" s="23">
        <v>19</v>
      </c>
      <c r="B20" s="23">
        <v>19</v>
      </c>
      <c r="C20" s="22" t="s">
        <v>107</v>
      </c>
      <c r="D20" s="22">
        <v>-11</v>
      </c>
      <c r="E20" s="22" t="s">
        <v>110</v>
      </c>
      <c r="F20" s="22">
        <v>0</v>
      </c>
      <c r="H20" s="35">
        <v>43795.3125</v>
      </c>
      <c r="I20" s="24">
        <f t="shared" ref="I20" si="8">(H20-70*365-19)*86400-8*3600</f>
        <v>1574724600</v>
      </c>
      <c r="J20" s="22">
        <v>-1</v>
      </c>
      <c r="K20" s="35">
        <v>43801.999988425901</v>
      </c>
      <c r="L20" s="24">
        <f t="shared" ref="L20" si="9">(K20-70*365-19)*86400-8*3600</f>
        <v>1575302398.9999979</v>
      </c>
      <c r="M20" s="22">
        <v>-1</v>
      </c>
      <c r="N20" s="23">
        <v>1</v>
      </c>
      <c r="O20" s="25" t="s">
        <v>22</v>
      </c>
      <c r="P20" s="25" t="s">
        <v>57</v>
      </c>
      <c r="Q20" s="25" t="s">
        <v>108</v>
      </c>
      <c r="U20" s="22">
        <v>1</v>
      </c>
      <c r="W20" s="22" t="s">
        <v>109</v>
      </c>
      <c r="X20" s="22" t="s">
        <v>23</v>
      </c>
    </row>
    <row r="21" spans="1:24" x14ac:dyDescent="0.15">
      <c r="A21" s="3">
        <v>20</v>
      </c>
      <c r="B21" s="4">
        <v>20</v>
      </c>
      <c r="C21" s="3" t="s">
        <v>111</v>
      </c>
      <c r="D21" s="3">
        <v>-11</v>
      </c>
      <c r="E21" s="3" t="s">
        <v>112</v>
      </c>
      <c r="F21" s="3">
        <v>1</v>
      </c>
      <c r="G21" s="3" t="s">
        <v>113</v>
      </c>
      <c r="H21" s="5">
        <v>-1</v>
      </c>
      <c r="I21" s="5">
        <v>-1</v>
      </c>
      <c r="J21" s="3">
        <v>-1</v>
      </c>
      <c r="K21" s="5">
        <v>-1</v>
      </c>
      <c r="L21" s="5">
        <v>-1</v>
      </c>
      <c r="M21" s="3">
        <v>-1</v>
      </c>
      <c r="N21" s="3">
        <v>1</v>
      </c>
      <c r="O21" s="25" t="s">
        <v>22</v>
      </c>
      <c r="P21" s="25" t="s">
        <v>57</v>
      </c>
      <c r="Q21" s="3" t="s">
        <v>114</v>
      </c>
      <c r="U21" s="3">
        <v>1</v>
      </c>
      <c r="W21" s="3" t="s">
        <v>115</v>
      </c>
      <c r="X21" s="3" t="s">
        <v>116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2"/>
  <pixelatorList sheetStid="3"/>
</pixelator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2018-05-23T09:57:00Z</dcterms:created>
  <dcterms:modified xsi:type="dcterms:W3CDTF">2020-12-31T09:47:09Z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