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JYHD\JyQipai_doc\config\"/>
    </mc:Choice>
  </mc:AlternateContent>
  <bookViews>
    <workbookView xWindow="0" yWindow="0" windowWidth="28800" windowHeight="13500" activeTab="1"/>
  </bookViews>
  <sheets>
    <sheet name="main" sheetId="2" r:id="rId1"/>
    <sheet name="config" sheetId="3" r:id="rId2"/>
  </sheets>
  <calcPr calcId="162913" concurrentCalc="0"/>
</workbook>
</file>

<file path=xl/calcChain.xml><?xml version="1.0" encoding="utf-8"?>
<calcChain xmlns="http://schemas.openxmlformats.org/spreadsheetml/2006/main">
  <c r="I13" i="3" l="1"/>
  <c r="J13" i="3"/>
  <c r="I12" i="3"/>
  <c r="J12" i="3"/>
  <c r="I11" i="3"/>
  <c r="J11" i="3"/>
  <c r="I9" i="3"/>
  <c r="I8" i="3"/>
  <c r="I7" i="3"/>
  <c r="I4" i="3"/>
  <c r="I3" i="3"/>
  <c r="G13" i="3"/>
  <c r="G12" i="3"/>
  <c r="G11" i="3"/>
  <c r="J9" i="3"/>
  <c r="G9" i="3"/>
  <c r="I2" i="3"/>
  <c r="G2" i="3"/>
  <c r="J3" i="3"/>
  <c r="J2" i="3"/>
  <c r="J4" i="3"/>
  <c r="G4" i="3"/>
  <c r="G3" i="3"/>
  <c r="L14" i="3"/>
  <c r="N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J5" i="3"/>
  <c r="N31" i="3"/>
  <c r="N32" i="3"/>
  <c r="N33" i="3"/>
  <c r="N34" i="3"/>
  <c r="N35" i="3"/>
  <c r="N36" i="3"/>
  <c r="N37" i="3"/>
  <c r="N38" i="3"/>
  <c r="N39" i="3"/>
  <c r="N40" i="3"/>
  <c r="J6" i="3"/>
  <c r="G6" i="3"/>
  <c r="L11" i="3"/>
  <c r="N11" i="3"/>
  <c r="L12" i="3"/>
  <c r="N12" i="3"/>
  <c r="L13" i="3"/>
  <c r="N13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J7" i="3"/>
  <c r="G7" i="3"/>
  <c r="P11" i="3"/>
  <c r="J8" i="3"/>
  <c r="G8" i="3"/>
  <c r="G10" i="3"/>
  <c r="J10" i="3"/>
</calcChain>
</file>

<file path=xl/sharedStrings.xml><?xml version="1.0" encoding="utf-8"?>
<sst xmlns="http://schemas.openxmlformats.org/spreadsheetml/2006/main" count="164" uniqueCount="68">
  <si>
    <t>line|行号</t>
  </si>
  <si>
    <t>game_id|匹配场的游戏ID</t>
  </si>
  <si>
    <t>config_id|配置id</t>
  </si>
  <si>
    <t>|备注</t>
  </si>
  <si>
    <t>config_id是数组,有顺序关系</t>
  </si>
  <si>
    <t>如果改变顺序，将会导致对应的任务进行更新配置</t>
  </si>
  <si>
    <t>no|行号</t>
  </si>
  <si>
    <t>activity_id|活动ID</t>
  </si>
  <si>
    <t>name|名称</t>
  </si>
  <si>
    <t>service_path|服务路径</t>
  </si>
  <si>
    <t>config_name|配置文件</t>
  </si>
  <si>
    <t>start_time|服务启动时间(需提前)</t>
  </si>
  <si>
    <t>begin_time|活动开始时间</t>
  </si>
  <si>
    <t>end_time|活动结束时间</t>
  </si>
  <si>
    <t>over_time|服务关闭时间(需延后)</t>
  </si>
  <si>
    <t>连胜活动(周一)</t>
  </si>
  <si>
    <t>freestyle_activity_lian_sheng_service/freestyle_activity_lian_sheng_service</t>
  </si>
  <si>
    <t>free_activity_lian_sheng</t>
  </si>
  <si>
    <t>时间为每周的秒数</t>
  </si>
  <si>
    <t>连胜活动(周三)</t>
  </si>
  <si>
    <t>时间应当顺序递增</t>
  </si>
  <si>
    <t>连胜活动(周五)</t>
  </si>
  <si>
    <t>连胜活动(周日下午)</t>
  </si>
  <si>
    <t>连胜活动(周日晚上)</t>
  </si>
  <si>
    <t>对局红包(周二)</t>
  </si>
  <si>
    <t>freestyle_activity_lei_sheng_service/freestyle_activity_lei_sheng_service</t>
  </si>
  <si>
    <t>free_activity_lei_sheng</t>
  </si>
  <si>
    <t>对局红包(周四)</t>
  </si>
  <si>
    <t>对局红包(周六)</t>
  </si>
  <si>
    <t>对局红包(周日)</t>
  </si>
  <si>
    <t>财神1</t>
  </si>
  <si>
    <t>freestyle_activity_free_activity_tian_jiang_cai_shen_service/freestyle_activity_free_activity_tian_jiang_cai_shen_service</t>
  </si>
  <si>
    <t>free_activity_tian_jiang_cai_shen</t>
  </si>
  <si>
    <t>财神2</t>
  </si>
  <si>
    <t>财神3</t>
  </si>
  <si>
    <t>财神4</t>
  </si>
  <si>
    <t>财神5</t>
  </si>
  <si>
    <t>财神6</t>
  </si>
  <si>
    <t>财神7</t>
  </si>
  <si>
    <t>财神8</t>
  </si>
  <si>
    <t>财神9</t>
  </si>
  <si>
    <t>财神10</t>
  </si>
  <si>
    <t>财神11</t>
  </si>
  <si>
    <t>财神12</t>
  </si>
  <si>
    <t>财神13</t>
  </si>
  <si>
    <t>财神14</t>
  </si>
  <si>
    <t>财神15</t>
  </si>
  <si>
    <t>财神16</t>
  </si>
  <si>
    <t>财神17</t>
  </si>
  <si>
    <t>财神18</t>
  </si>
  <si>
    <t>财神19</t>
  </si>
  <si>
    <t>财神20</t>
  </si>
  <si>
    <t>财神21</t>
  </si>
  <si>
    <t>财神22</t>
  </si>
  <si>
    <t>财神23</t>
  </si>
  <si>
    <t>财神24</t>
  </si>
  <si>
    <t>财神25</t>
  </si>
  <si>
    <t>财神26</t>
  </si>
  <si>
    <t>财神27</t>
  </si>
  <si>
    <t>财神28</t>
  </si>
  <si>
    <t>财神29</t>
  </si>
  <si>
    <t>财神30</t>
  </si>
  <si>
    <t>6,7,8,9,10,11,12,13,14,15,16,17,18,19,20,21,22,23,24,25,26,27,28,29,30,31,32,33,34,35,36,37,38,39,</t>
  </si>
  <si>
    <t>1,2,3,4,5,6,7,8,9,10,11,12,13,14,15,16,17,18,19,20,21,22,23,24,25,26,27,28,29,30,31,32,33,34,35,36,37,38,39,</t>
  </si>
  <si>
    <r>
      <t>|</t>
    </r>
    <r>
      <rPr>
        <sz val="11"/>
        <color theme="1"/>
        <rFont val="等线"/>
        <family val="3"/>
        <charset val="134"/>
        <scheme val="minor"/>
      </rPr>
      <t>1</t>
    </r>
    <phoneticPr fontId="5" type="noConversion"/>
  </si>
  <si>
    <r>
      <t>|</t>
    </r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2"/>
        <charset val="134"/>
        <scheme val="minor"/>
      </rPr>
      <t/>
    </r>
  </si>
  <si>
    <r>
      <t>|</t>
    </r>
    <r>
      <rPr>
        <sz val="11"/>
        <color theme="1"/>
        <rFont val="等线"/>
        <family val="3"/>
        <charset val="134"/>
        <scheme val="minor"/>
      </rPr>
      <t>3</t>
    </r>
    <r>
      <rPr>
        <sz val="11"/>
        <color theme="1"/>
        <rFont val="等线"/>
        <family val="2"/>
        <charset val="134"/>
        <scheme val="minor"/>
      </rPr>
      <t/>
    </r>
  </si>
  <si>
    <r>
      <t>|</t>
    </r>
    <r>
      <rPr>
        <sz val="11"/>
        <color theme="1"/>
        <rFont val="等线"/>
        <family val="3"/>
        <charset val="134"/>
        <scheme val="minor"/>
      </rPr>
      <t>4</t>
    </r>
    <r>
      <rPr>
        <sz val="11"/>
        <color theme="1"/>
        <rFont val="等线"/>
        <family val="2"/>
        <charset val="134"/>
        <scheme val="minor"/>
      </rPr>
      <t/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</si>
</sst>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等线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0" fontId="3" fillId="0" borderId="0"/>
    <xf numFmtId="0" fontId="4" fillId="0" borderId="0"/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2" borderId="1" xfId="2" applyNumberFormat="1" applyFont="1" applyFill="1" applyBorder="1" applyAlignment="1" applyProtection="1">
      <alignment horizontal="center" vertical="center" wrapText="1"/>
    </xf>
    <xf numFmtId="0" fontId="3" fillId="0" borderId="0" xfId="0" applyFont="1" applyAlignment="1">
      <alignment horizontal="center" vertical="center"/>
    </xf>
    <xf numFmtId="49" fontId="2" fillId="2" borderId="1" xfId="2" applyNumberFormat="1" applyFont="1" applyFill="1" applyBorder="1" applyAlignment="1" applyProtection="1">
      <alignment horizontal="center" vertical="center" wrapText="1"/>
    </xf>
    <xf numFmtId="0" fontId="3" fillId="0" borderId="0" xfId="1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selection activeCell="C25" sqref="A22:C25"/>
    </sheetView>
  </sheetViews>
  <sheetFormatPr defaultColWidth="9" defaultRowHeight="33.75" customHeight="1" x14ac:dyDescent="0.2"/>
  <cols>
    <col min="1" max="1" width="11.625" style="1" customWidth="1"/>
    <col min="2" max="2" width="31.125" style="1" customWidth="1"/>
    <col min="3" max="3" width="31.5" style="1" customWidth="1"/>
    <col min="4" max="4" width="58.5" style="1" customWidth="1"/>
    <col min="5" max="5" width="27.375" style="1" customWidth="1"/>
    <col min="6" max="6" width="18.875" style="1" customWidth="1"/>
    <col min="7" max="7" width="26.625" style="1" customWidth="1"/>
    <col min="8" max="8" width="11.125" style="1" customWidth="1"/>
    <col min="9" max="9" width="11.875" style="1" customWidth="1"/>
    <col min="10" max="10" width="10.5" style="1" customWidth="1"/>
    <col min="11" max="11" width="21.375" style="1" customWidth="1"/>
    <col min="12" max="16384" width="9" style="1"/>
  </cols>
  <sheetData>
    <row r="1" spans="1:7" ht="33.75" customHeight="1" x14ac:dyDescent="0.2">
      <c r="A1" s="2" t="s">
        <v>0</v>
      </c>
      <c r="B1" s="2" t="s">
        <v>1</v>
      </c>
      <c r="C1" s="2" t="s">
        <v>2</v>
      </c>
      <c r="D1" s="2" t="s">
        <v>3</v>
      </c>
      <c r="G1" s="5"/>
    </row>
    <row r="2" spans="1:7" ht="33.75" customHeight="1" x14ac:dyDescent="0.2">
      <c r="A2" s="1">
        <v>1</v>
      </c>
      <c r="B2" s="1">
        <v>1</v>
      </c>
      <c r="C2" s="3" t="s">
        <v>62</v>
      </c>
      <c r="D2" s="1" t="s">
        <v>4</v>
      </c>
      <c r="G2" s="5"/>
    </row>
    <row r="3" spans="1:7" ht="33.75" customHeight="1" x14ac:dyDescent="0.2">
      <c r="A3" s="1">
        <v>2</v>
      </c>
      <c r="B3" s="1">
        <v>2</v>
      </c>
      <c r="C3" s="3" t="s">
        <v>63</v>
      </c>
      <c r="D3" s="1" t="s">
        <v>5</v>
      </c>
      <c r="G3" s="5"/>
    </row>
    <row r="4" spans="1:7" ht="33.75" customHeight="1" x14ac:dyDescent="0.2">
      <c r="A4" s="1">
        <v>3</v>
      </c>
      <c r="B4" s="1">
        <v>3</v>
      </c>
      <c r="C4" s="3" t="s">
        <v>63</v>
      </c>
    </row>
    <row r="5" spans="1:7" ht="33.75" customHeight="1" x14ac:dyDescent="0.2">
      <c r="A5" s="1">
        <v>4</v>
      </c>
      <c r="B5" s="1">
        <v>4</v>
      </c>
      <c r="C5" s="3" t="s">
        <v>63</v>
      </c>
    </row>
    <row r="6" spans="1:7" ht="33.75" customHeight="1" x14ac:dyDescent="0.2">
      <c r="A6" s="1">
        <v>5</v>
      </c>
      <c r="B6" s="1">
        <v>5</v>
      </c>
      <c r="C6" s="3" t="s">
        <v>62</v>
      </c>
    </row>
    <row r="7" spans="1:7" ht="33.75" customHeight="1" x14ac:dyDescent="0.2">
      <c r="A7" s="1">
        <v>6</v>
      </c>
      <c r="B7" s="1">
        <v>6</v>
      </c>
      <c r="C7" s="3" t="s">
        <v>62</v>
      </c>
    </row>
    <row r="8" spans="1:7" ht="33.75" customHeight="1" x14ac:dyDescent="0.2">
      <c r="A8" s="1">
        <v>7</v>
      </c>
      <c r="B8" s="1">
        <v>7</v>
      </c>
      <c r="C8" s="3" t="s">
        <v>62</v>
      </c>
      <c r="G8" s="5"/>
    </row>
    <row r="9" spans="1:7" ht="33.75" customHeight="1" x14ac:dyDescent="0.2">
      <c r="A9" s="1">
        <v>8</v>
      </c>
      <c r="B9" s="1">
        <v>8</v>
      </c>
      <c r="C9" s="3" t="s">
        <v>62</v>
      </c>
      <c r="G9" s="5"/>
    </row>
    <row r="10" spans="1:7" ht="33.75" customHeight="1" x14ac:dyDescent="0.2">
      <c r="A10" s="1">
        <v>9</v>
      </c>
      <c r="B10" s="1">
        <v>13</v>
      </c>
      <c r="C10" s="3" t="s">
        <v>62</v>
      </c>
      <c r="G10" s="5"/>
    </row>
    <row r="11" spans="1:7" ht="33.75" customHeight="1" x14ac:dyDescent="0.2">
      <c r="A11" s="1">
        <v>10</v>
      </c>
      <c r="B11" s="1">
        <v>14</v>
      </c>
      <c r="C11" s="3" t="s">
        <v>62</v>
      </c>
    </row>
    <row r="12" spans="1:7" ht="33.75" customHeight="1" x14ac:dyDescent="0.2">
      <c r="A12" s="1">
        <v>11</v>
      </c>
      <c r="B12" s="1">
        <v>15</v>
      </c>
      <c r="C12" s="3" t="s">
        <v>62</v>
      </c>
    </row>
    <row r="13" spans="1:7" ht="33.75" customHeight="1" x14ac:dyDescent="0.2">
      <c r="A13" s="1">
        <v>12</v>
      </c>
      <c r="B13" s="1">
        <v>16</v>
      </c>
      <c r="C13" s="3" t="s">
        <v>62</v>
      </c>
    </row>
    <row r="14" spans="1:7" ht="33.75" customHeight="1" x14ac:dyDescent="0.2">
      <c r="A14" s="1">
        <v>13</v>
      </c>
      <c r="B14" s="1">
        <v>17</v>
      </c>
      <c r="C14" s="3" t="s">
        <v>62</v>
      </c>
    </row>
    <row r="15" spans="1:7" ht="33.75" customHeight="1" x14ac:dyDescent="0.2">
      <c r="A15" s="1">
        <v>14</v>
      </c>
      <c r="B15" s="1">
        <v>18</v>
      </c>
      <c r="C15" s="3" t="s">
        <v>63</v>
      </c>
    </row>
    <row r="16" spans="1:7" ht="33.75" customHeight="1" x14ac:dyDescent="0.2">
      <c r="A16" s="1">
        <v>15</v>
      </c>
      <c r="B16" s="1">
        <v>19</v>
      </c>
      <c r="C16" s="3" t="s">
        <v>63</v>
      </c>
    </row>
    <row r="17" spans="1:3" ht="33.75" customHeight="1" x14ac:dyDescent="0.2">
      <c r="A17" s="1">
        <v>16</v>
      </c>
      <c r="B17" s="1">
        <v>20</v>
      </c>
      <c r="C17" s="3" t="s">
        <v>63</v>
      </c>
    </row>
    <row r="18" spans="1:3" ht="33.75" customHeight="1" x14ac:dyDescent="0.2">
      <c r="A18" s="1">
        <v>17</v>
      </c>
      <c r="B18" s="1">
        <v>21</v>
      </c>
      <c r="C18" s="3" t="s">
        <v>62</v>
      </c>
    </row>
    <row r="19" spans="1:3" ht="33.75" customHeight="1" x14ac:dyDescent="0.2">
      <c r="A19" s="1">
        <v>18</v>
      </c>
      <c r="B19" s="1">
        <v>22</v>
      </c>
      <c r="C19" s="3" t="s">
        <v>63</v>
      </c>
    </row>
    <row r="20" spans="1:3" ht="33.75" customHeight="1" x14ac:dyDescent="0.2">
      <c r="A20" s="1">
        <v>19</v>
      </c>
      <c r="B20" s="1">
        <v>23</v>
      </c>
      <c r="C20" s="3" t="s">
        <v>63</v>
      </c>
    </row>
    <row r="21" spans="1:3" ht="33.75" customHeight="1" x14ac:dyDescent="0.2">
      <c r="A21" s="1">
        <v>20</v>
      </c>
      <c r="B21" s="1">
        <v>24</v>
      </c>
      <c r="C21" s="3" t="s">
        <v>63</v>
      </c>
    </row>
    <row r="22" spans="1:3" ht="33.75" customHeight="1" x14ac:dyDescent="0.2">
      <c r="A22" s="1">
        <v>21</v>
      </c>
      <c r="B22" s="1">
        <v>33</v>
      </c>
      <c r="C22" s="3" t="s">
        <v>62</v>
      </c>
    </row>
    <row r="23" spans="1:3" ht="33.75" customHeight="1" x14ac:dyDescent="0.2">
      <c r="A23" s="1">
        <v>22</v>
      </c>
      <c r="B23" s="1">
        <v>34</v>
      </c>
      <c r="C23" s="3" t="s">
        <v>63</v>
      </c>
    </row>
    <row r="24" spans="1:3" ht="33.75" customHeight="1" x14ac:dyDescent="0.2">
      <c r="A24" s="1">
        <v>23</v>
      </c>
      <c r="B24" s="1">
        <v>35</v>
      </c>
      <c r="C24" s="3" t="s">
        <v>63</v>
      </c>
    </row>
    <row r="25" spans="1:3" ht="33.75" customHeight="1" x14ac:dyDescent="0.2">
      <c r="A25" s="1">
        <v>24</v>
      </c>
      <c r="B25" s="1">
        <v>36</v>
      </c>
      <c r="C25" s="3" t="s">
        <v>63</v>
      </c>
    </row>
    <row r="26" spans="1:3" ht="33.75" customHeight="1" x14ac:dyDescent="0.2">
      <c r="C26" s="3"/>
    </row>
  </sheetData>
  <phoneticPr fontId="5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0"/>
  <sheetViews>
    <sheetView tabSelected="1" topLeftCell="G1" workbookViewId="0">
      <selection activeCell="I11" sqref="I11"/>
    </sheetView>
  </sheetViews>
  <sheetFormatPr defaultColWidth="9" defaultRowHeight="14.25" x14ac:dyDescent="0.2"/>
  <cols>
    <col min="1" max="1" width="8.75" style="1" customWidth="1"/>
    <col min="2" max="2" width="16.875" style="1" customWidth="1"/>
    <col min="3" max="3" width="21" style="1" customWidth="1"/>
    <col min="4" max="4" width="18.875" style="1" customWidth="1"/>
    <col min="5" max="5" width="85.625" style="1" customWidth="1"/>
    <col min="6" max="6" width="26.625" style="1" customWidth="1"/>
    <col min="7" max="7" width="34" style="1" customWidth="1"/>
    <col min="8" max="8" width="26.375" style="1" customWidth="1"/>
    <col min="9" max="9" width="22" style="1" customWidth="1"/>
    <col min="10" max="10" width="30.75" style="1" customWidth="1"/>
    <col min="11" max="11" width="20.125" style="1" customWidth="1"/>
    <col min="12" max="16384" width="9" style="1"/>
  </cols>
  <sheetData>
    <row r="1" spans="1:16" ht="23.25" customHeight="1" x14ac:dyDescent="0.2">
      <c r="A1" s="2" t="s">
        <v>6</v>
      </c>
      <c r="B1" s="2" t="s">
        <v>2</v>
      </c>
      <c r="C1" s="2" t="s">
        <v>7</v>
      </c>
      <c r="D1" s="2" t="s">
        <v>8</v>
      </c>
      <c r="E1" s="2" t="s">
        <v>9</v>
      </c>
      <c r="F1" s="2" t="s">
        <v>10</v>
      </c>
      <c r="G1" s="2" t="s">
        <v>11</v>
      </c>
      <c r="H1" s="2" t="s">
        <v>12</v>
      </c>
      <c r="I1" s="2" t="s">
        <v>13</v>
      </c>
      <c r="J1" s="4" t="s">
        <v>14</v>
      </c>
      <c r="K1" s="1" t="s">
        <v>3</v>
      </c>
      <c r="L1" s="6" t="s">
        <v>64</v>
      </c>
      <c r="M1" s="6" t="s">
        <v>65</v>
      </c>
      <c r="N1" s="6" t="s">
        <v>66</v>
      </c>
      <c r="O1" s="6" t="s">
        <v>67</v>
      </c>
    </row>
    <row r="2" spans="1:16" x14ac:dyDescent="0.2">
      <c r="A2" s="1">
        <v>1</v>
      </c>
      <c r="B2" s="1">
        <v>1</v>
      </c>
      <c r="C2" s="1">
        <v>2</v>
      </c>
      <c r="D2" s="3" t="s">
        <v>15</v>
      </c>
      <c r="E2" s="3" t="s">
        <v>16</v>
      </c>
      <c r="F2" s="1" t="s">
        <v>17</v>
      </c>
      <c r="G2" s="1">
        <f>H2-200</f>
        <v>68200</v>
      </c>
      <c r="H2" s="1">
        <v>68400</v>
      </c>
      <c r="I2" s="1">
        <f>H2+20*60</f>
        <v>69600</v>
      </c>
      <c r="J2" s="1">
        <f>I2+300</f>
        <v>69900</v>
      </c>
      <c r="K2" s="1" t="s">
        <v>18</v>
      </c>
    </row>
    <row r="3" spans="1:16" x14ac:dyDescent="0.2">
      <c r="A3" s="1">
        <v>2</v>
      </c>
      <c r="B3" s="1">
        <v>2</v>
      </c>
      <c r="C3" s="1">
        <v>2</v>
      </c>
      <c r="D3" s="3" t="s">
        <v>19</v>
      </c>
      <c r="E3" s="3" t="s">
        <v>16</v>
      </c>
      <c r="F3" s="1" t="s">
        <v>17</v>
      </c>
      <c r="G3" s="1">
        <f>H3-200</f>
        <v>73600</v>
      </c>
      <c r="H3" s="1">
        <v>73800</v>
      </c>
      <c r="I3" s="1">
        <f>H3+20*60</f>
        <v>75000</v>
      </c>
      <c r="J3" s="1">
        <f t="shared" ref="J3:J10" si="0">I3+300</f>
        <v>75300</v>
      </c>
      <c r="K3" s="1" t="s">
        <v>20</v>
      </c>
    </row>
    <row r="4" spans="1:16" x14ac:dyDescent="0.2">
      <c r="A4" s="1">
        <v>3</v>
      </c>
      <c r="B4" s="1">
        <v>3</v>
      </c>
      <c r="C4" s="1">
        <v>2</v>
      </c>
      <c r="D4" s="3" t="s">
        <v>21</v>
      </c>
      <c r="E4" s="1" t="s">
        <v>16</v>
      </c>
      <c r="F4" s="1" t="s">
        <v>17</v>
      </c>
      <c r="G4" s="1">
        <f t="shared" ref="G4:G10" si="1">H4-200</f>
        <v>79000</v>
      </c>
      <c r="H4" s="1">
        <v>79200</v>
      </c>
      <c r="I4" s="1">
        <f>H4+20*60</f>
        <v>80400</v>
      </c>
      <c r="J4" s="1">
        <f t="shared" si="0"/>
        <v>80700</v>
      </c>
    </row>
    <row r="5" spans="1:16" x14ac:dyDescent="0.2">
      <c r="A5" s="1">
        <v>4</v>
      </c>
      <c r="B5" s="1">
        <v>4</v>
      </c>
      <c r="C5" s="1">
        <v>2</v>
      </c>
      <c r="D5" s="3" t="s">
        <v>22</v>
      </c>
      <c r="E5" s="1" t="s">
        <v>16</v>
      </c>
      <c r="F5" s="1" t="s">
        <v>17</v>
      </c>
      <c r="G5" s="1">
        <v>0</v>
      </c>
      <c r="H5" s="1">
        <v>0</v>
      </c>
      <c r="I5" s="1">
        <v>0</v>
      </c>
      <c r="J5" s="1">
        <f t="shared" si="0"/>
        <v>300</v>
      </c>
    </row>
    <row r="6" spans="1:16" x14ac:dyDescent="0.2">
      <c r="A6" s="1">
        <v>5</v>
      </c>
      <c r="B6" s="1">
        <v>5</v>
      </c>
      <c r="C6" s="1">
        <v>2</v>
      </c>
      <c r="D6" s="3" t="s">
        <v>23</v>
      </c>
      <c r="E6" s="1" t="s">
        <v>16</v>
      </c>
      <c r="F6" s="1" t="s">
        <v>17</v>
      </c>
      <c r="G6" s="1">
        <f t="shared" si="1"/>
        <v>-200</v>
      </c>
      <c r="H6" s="1">
        <v>0</v>
      </c>
      <c r="I6" s="1">
        <v>0</v>
      </c>
      <c r="J6" s="1">
        <f t="shared" si="0"/>
        <v>300</v>
      </c>
    </row>
    <row r="7" spans="1:16" x14ac:dyDescent="0.2">
      <c r="A7" s="1">
        <v>6</v>
      </c>
      <c r="B7" s="1">
        <v>6</v>
      </c>
      <c r="C7" s="1">
        <v>1</v>
      </c>
      <c r="D7" s="3" t="s">
        <v>24</v>
      </c>
      <c r="E7" s="1" t="s">
        <v>25</v>
      </c>
      <c r="F7" s="1" t="s">
        <v>26</v>
      </c>
      <c r="G7" s="1">
        <f>H7-200</f>
        <v>70000</v>
      </c>
      <c r="H7" s="1">
        <v>70200</v>
      </c>
      <c r="I7" s="1">
        <f>H7+20*60</f>
        <v>71400</v>
      </c>
      <c r="J7" s="1">
        <f t="shared" si="0"/>
        <v>71700</v>
      </c>
    </row>
    <row r="8" spans="1:16" x14ac:dyDescent="0.2">
      <c r="A8" s="1">
        <v>7</v>
      </c>
      <c r="B8" s="1">
        <v>7</v>
      </c>
      <c r="C8" s="1">
        <v>1</v>
      </c>
      <c r="D8" s="3" t="s">
        <v>27</v>
      </c>
      <c r="E8" s="1" t="s">
        <v>25</v>
      </c>
      <c r="F8" s="1" t="s">
        <v>26</v>
      </c>
      <c r="G8" s="1">
        <f>H8-200</f>
        <v>75400</v>
      </c>
      <c r="H8" s="1">
        <v>75600</v>
      </c>
      <c r="I8" s="1">
        <f>H8+20*60</f>
        <v>76800</v>
      </c>
      <c r="J8" s="1">
        <f t="shared" si="0"/>
        <v>77100</v>
      </c>
    </row>
    <row r="9" spans="1:16" x14ac:dyDescent="0.2">
      <c r="A9" s="1">
        <v>8</v>
      </c>
      <c r="B9" s="1">
        <v>8</v>
      </c>
      <c r="C9" s="1">
        <v>1</v>
      </c>
      <c r="D9" s="3" t="s">
        <v>28</v>
      </c>
      <c r="E9" s="3" t="s">
        <v>25</v>
      </c>
      <c r="F9" s="1" t="s">
        <v>26</v>
      </c>
      <c r="G9" s="1">
        <f t="shared" ref="G9:G13" si="2">H9-200</f>
        <v>80800</v>
      </c>
      <c r="H9" s="1">
        <v>81000</v>
      </c>
      <c r="I9" s="1">
        <f>H9+20*60</f>
        <v>82200</v>
      </c>
      <c r="J9" s="1">
        <f t="shared" ref="J9:J13" si="3">I9+300</f>
        <v>82500</v>
      </c>
    </row>
    <row r="10" spans="1:16" x14ac:dyDescent="0.2">
      <c r="A10" s="1">
        <v>9</v>
      </c>
      <c r="B10" s="1">
        <v>9</v>
      </c>
      <c r="C10" s="1">
        <v>1</v>
      </c>
      <c r="D10" s="3" t="s">
        <v>29</v>
      </c>
      <c r="E10" s="3" t="s">
        <v>25</v>
      </c>
      <c r="F10" s="1" t="s">
        <v>26</v>
      </c>
      <c r="G10" s="1">
        <f t="shared" si="1"/>
        <v>-200</v>
      </c>
      <c r="H10" s="1">
        <v>0</v>
      </c>
      <c r="I10" s="1">
        <v>0</v>
      </c>
      <c r="J10" s="1">
        <f t="shared" si="0"/>
        <v>300</v>
      </c>
    </row>
    <row r="11" spans="1:16" x14ac:dyDescent="0.2">
      <c r="A11" s="1">
        <v>10</v>
      </c>
      <c r="B11" s="1">
        <v>10</v>
      </c>
      <c r="C11" s="1">
        <v>3</v>
      </c>
      <c r="D11" s="3" t="s">
        <v>30</v>
      </c>
      <c r="E11" s="3" t="s">
        <v>31</v>
      </c>
      <c r="F11" s="1" t="s">
        <v>32</v>
      </c>
      <c r="G11" s="1">
        <f t="shared" si="2"/>
        <v>71800</v>
      </c>
      <c r="H11" s="1">
        <v>72000</v>
      </c>
      <c r="I11" s="1">
        <f>H11+20*60</f>
        <v>73200</v>
      </c>
      <c r="J11" s="1">
        <f t="shared" si="3"/>
        <v>73500</v>
      </c>
      <c r="L11" s="1" t="str">
        <f t="shared" ref="L11:L40" si="4">H11&amp;"+"&amp;I11</f>
        <v>72000+73200</v>
      </c>
      <c r="N11" s="1" t="str">
        <f>L11&amp;"#"</f>
        <v>72000+73200#</v>
      </c>
      <c r="P11" s="1" t="str">
        <f>N11&amp;N12&amp;N13&amp;N14&amp;N15&amp;N16&amp;N17&amp;N18&amp;N19&amp;N20&amp;N21&amp;N22&amp;N23&amp;N24&amp;N25&amp;N26&amp;N27&amp;N28&amp;N29&amp;N30&amp;N31&amp;N32&amp;N33&amp;N34&amp;N35&amp;N36&amp;N37&amp;N38&amp;N39&amp;N40</f>
        <v>72000+73200#77400+78600#82800+84000#0+0#0+0#0+0#0+0#0+0#0+0#0+0#0+0#0+0#0+0#0+0#0+0#0+0#0+0#0+0#0+0#0+0#0+0#0+0#0+0#0+0#0+0#0+0#0+0#0+0#0+0#0+0#</v>
      </c>
    </row>
    <row r="12" spans="1:16" x14ac:dyDescent="0.2">
      <c r="A12" s="1">
        <v>11</v>
      </c>
      <c r="B12" s="1">
        <v>11</v>
      </c>
      <c r="C12" s="1">
        <v>3</v>
      </c>
      <c r="D12" s="3" t="s">
        <v>33</v>
      </c>
      <c r="E12" s="3" t="s">
        <v>31</v>
      </c>
      <c r="F12" s="1" t="s">
        <v>32</v>
      </c>
      <c r="G12" s="1">
        <f t="shared" si="2"/>
        <v>77200</v>
      </c>
      <c r="H12" s="1">
        <v>77400</v>
      </c>
      <c r="I12" s="1">
        <f>H12+20*60</f>
        <v>78600</v>
      </c>
      <c r="J12" s="1">
        <f t="shared" si="3"/>
        <v>78900</v>
      </c>
      <c r="L12" s="1" t="str">
        <f t="shared" si="4"/>
        <v>77400+78600</v>
      </c>
      <c r="N12" s="1" t="str">
        <f t="shared" ref="N12:N30" si="5">L12&amp;"#"</f>
        <v>77400+78600#</v>
      </c>
    </row>
    <row r="13" spans="1:16" x14ac:dyDescent="0.2">
      <c r="A13" s="1">
        <v>12</v>
      </c>
      <c r="B13" s="1">
        <v>12</v>
      </c>
      <c r="C13" s="1">
        <v>3</v>
      </c>
      <c r="D13" s="3" t="s">
        <v>34</v>
      </c>
      <c r="E13" s="3" t="s">
        <v>31</v>
      </c>
      <c r="F13" s="1" t="s">
        <v>32</v>
      </c>
      <c r="G13" s="1">
        <f t="shared" si="2"/>
        <v>82600</v>
      </c>
      <c r="H13" s="1">
        <v>82800</v>
      </c>
      <c r="I13" s="1">
        <f>H13+20*60</f>
        <v>84000</v>
      </c>
      <c r="J13" s="1">
        <f t="shared" si="3"/>
        <v>84300</v>
      </c>
      <c r="L13" s="1" t="str">
        <f t="shared" si="4"/>
        <v>82800+84000</v>
      </c>
      <c r="N13" s="1" t="str">
        <f t="shared" si="5"/>
        <v>82800+84000#</v>
      </c>
    </row>
    <row r="14" spans="1:16" x14ac:dyDescent="0.2">
      <c r="A14" s="1">
        <v>13</v>
      </c>
      <c r="B14" s="1">
        <v>13</v>
      </c>
      <c r="C14" s="1">
        <v>3</v>
      </c>
      <c r="D14" s="3" t="s">
        <v>35</v>
      </c>
      <c r="E14" s="3" t="s">
        <v>31</v>
      </c>
      <c r="F14" s="1" t="s">
        <v>32</v>
      </c>
      <c r="G14" s="1">
        <v>0</v>
      </c>
      <c r="H14" s="1">
        <v>0</v>
      </c>
      <c r="I14" s="1">
        <v>0</v>
      </c>
      <c r="J14" s="1">
        <v>0</v>
      </c>
      <c r="L14" s="1" t="str">
        <f t="shared" si="4"/>
        <v>0+0</v>
      </c>
      <c r="N14" s="1" t="str">
        <f t="shared" si="5"/>
        <v>0+0#</v>
      </c>
    </row>
    <row r="15" spans="1:16" x14ac:dyDescent="0.2">
      <c r="A15" s="1">
        <v>14</v>
      </c>
      <c r="B15" s="1">
        <v>14</v>
      </c>
      <c r="C15" s="1">
        <v>3</v>
      </c>
      <c r="D15" s="3" t="s">
        <v>36</v>
      </c>
      <c r="E15" s="3" t="s">
        <v>31</v>
      </c>
      <c r="F15" s="1" t="s">
        <v>32</v>
      </c>
      <c r="G15" s="1">
        <v>0</v>
      </c>
      <c r="H15" s="1">
        <v>0</v>
      </c>
      <c r="I15" s="1">
        <v>0</v>
      </c>
      <c r="J15" s="1">
        <v>0</v>
      </c>
      <c r="L15" s="1" t="str">
        <f t="shared" si="4"/>
        <v>0+0</v>
      </c>
      <c r="N15" s="1" t="str">
        <f t="shared" si="5"/>
        <v>0+0#</v>
      </c>
    </row>
    <row r="16" spans="1:16" x14ac:dyDescent="0.2">
      <c r="A16" s="1">
        <v>15</v>
      </c>
      <c r="B16" s="1">
        <v>15</v>
      </c>
      <c r="C16" s="1">
        <v>3</v>
      </c>
      <c r="D16" s="3" t="s">
        <v>37</v>
      </c>
      <c r="E16" s="3" t="s">
        <v>31</v>
      </c>
      <c r="F16" s="1" t="s">
        <v>32</v>
      </c>
      <c r="G16" s="1">
        <v>0</v>
      </c>
      <c r="H16" s="1">
        <v>0</v>
      </c>
      <c r="I16" s="1">
        <v>0</v>
      </c>
      <c r="J16" s="1">
        <v>0</v>
      </c>
      <c r="L16" s="1" t="str">
        <f t="shared" si="4"/>
        <v>0+0</v>
      </c>
      <c r="N16" s="1" t="str">
        <f t="shared" si="5"/>
        <v>0+0#</v>
      </c>
    </row>
    <row r="17" spans="1:14" x14ac:dyDescent="0.2">
      <c r="A17" s="1">
        <v>16</v>
      </c>
      <c r="B17" s="1">
        <v>16</v>
      </c>
      <c r="C17" s="1">
        <v>3</v>
      </c>
      <c r="D17" s="3" t="s">
        <v>38</v>
      </c>
      <c r="E17" s="3" t="s">
        <v>31</v>
      </c>
      <c r="F17" s="1" t="s">
        <v>32</v>
      </c>
      <c r="G17" s="1">
        <v>0</v>
      </c>
      <c r="H17" s="1">
        <v>0</v>
      </c>
      <c r="I17" s="1">
        <v>0</v>
      </c>
      <c r="J17" s="1">
        <v>0</v>
      </c>
      <c r="L17" s="1" t="str">
        <f t="shared" si="4"/>
        <v>0+0</v>
      </c>
      <c r="N17" s="1" t="str">
        <f t="shared" si="5"/>
        <v>0+0#</v>
      </c>
    </row>
    <row r="18" spans="1:14" x14ac:dyDescent="0.2">
      <c r="A18" s="1">
        <v>17</v>
      </c>
      <c r="B18" s="1">
        <v>17</v>
      </c>
      <c r="C18" s="1">
        <v>3</v>
      </c>
      <c r="D18" s="3" t="s">
        <v>39</v>
      </c>
      <c r="E18" s="3" t="s">
        <v>31</v>
      </c>
      <c r="F18" s="1" t="s">
        <v>32</v>
      </c>
      <c r="G18" s="1">
        <v>0</v>
      </c>
      <c r="H18" s="1">
        <v>0</v>
      </c>
      <c r="I18" s="1">
        <v>0</v>
      </c>
      <c r="J18" s="1">
        <v>0</v>
      </c>
      <c r="L18" s="1" t="str">
        <f t="shared" si="4"/>
        <v>0+0</v>
      </c>
      <c r="N18" s="1" t="str">
        <f t="shared" si="5"/>
        <v>0+0#</v>
      </c>
    </row>
    <row r="19" spans="1:14" x14ac:dyDescent="0.2">
      <c r="A19" s="1">
        <v>18</v>
      </c>
      <c r="B19" s="1">
        <v>18</v>
      </c>
      <c r="C19" s="1">
        <v>3</v>
      </c>
      <c r="D19" s="3" t="s">
        <v>40</v>
      </c>
      <c r="E19" s="3" t="s">
        <v>31</v>
      </c>
      <c r="F19" s="1" t="s">
        <v>32</v>
      </c>
      <c r="G19" s="1">
        <v>0</v>
      </c>
      <c r="H19" s="1">
        <v>0</v>
      </c>
      <c r="I19" s="1">
        <v>0</v>
      </c>
      <c r="J19" s="1">
        <v>0</v>
      </c>
      <c r="L19" s="1" t="str">
        <f t="shared" si="4"/>
        <v>0+0</v>
      </c>
      <c r="N19" s="1" t="str">
        <f t="shared" si="5"/>
        <v>0+0#</v>
      </c>
    </row>
    <row r="20" spans="1:14" x14ac:dyDescent="0.2">
      <c r="A20" s="1">
        <v>19</v>
      </c>
      <c r="B20" s="1">
        <v>19</v>
      </c>
      <c r="C20" s="1">
        <v>3</v>
      </c>
      <c r="D20" s="3" t="s">
        <v>41</v>
      </c>
      <c r="E20" s="3" t="s">
        <v>31</v>
      </c>
      <c r="F20" s="1" t="s">
        <v>32</v>
      </c>
      <c r="G20" s="1">
        <v>0</v>
      </c>
      <c r="H20" s="1">
        <v>0</v>
      </c>
      <c r="I20" s="1">
        <v>0</v>
      </c>
      <c r="J20" s="1">
        <v>0</v>
      </c>
      <c r="L20" s="1" t="str">
        <f t="shared" si="4"/>
        <v>0+0</v>
      </c>
      <c r="N20" s="1" t="str">
        <f t="shared" si="5"/>
        <v>0+0#</v>
      </c>
    </row>
    <row r="21" spans="1:14" x14ac:dyDescent="0.2">
      <c r="A21" s="1">
        <v>20</v>
      </c>
      <c r="B21" s="1">
        <v>20</v>
      </c>
      <c r="C21" s="1">
        <v>3</v>
      </c>
      <c r="D21" s="3" t="s">
        <v>42</v>
      </c>
      <c r="E21" s="3" t="s">
        <v>31</v>
      </c>
      <c r="F21" s="1" t="s">
        <v>32</v>
      </c>
      <c r="G21" s="1">
        <v>0</v>
      </c>
      <c r="H21" s="1">
        <v>0</v>
      </c>
      <c r="I21" s="1">
        <v>0</v>
      </c>
      <c r="J21" s="1">
        <v>0</v>
      </c>
      <c r="L21" s="1" t="str">
        <f t="shared" si="4"/>
        <v>0+0</v>
      </c>
      <c r="N21" s="1" t="str">
        <f t="shared" si="5"/>
        <v>0+0#</v>
      </c>
    </row>
    <row r="22" spans="1:14" x14ac:dyDescent="0.2">
      <c r="A22" s="1">
        <v>21</v>
      </c>
      <c r="B22" s="1">
        <v>21</v>
      </c>
      <c r="C22" s="1">
        <v>3</v>
      </c>
      <c r="D22" s="3" t="s">
        <v>43</v>
      </c>
      <c r="E22" s="3" t="s">
        <v>31</v>
      </c>
      <c r="F22" s="1" t="s">
        <v>32</v>
      </c>
      <c r="G22" s="1">
        <v>0</v>
      </c>
      <c r="H22" s="1">
        <v>0</v>
      </c>
      <c r="I22" s="1">
        <v>0</v>
      </c>
      <c r="J22" s="1">
        <v>0</v>
      </c>
      <c r="L22" s="1" t="str">
        <f t="shared" si="4"/>
        <v>0+0</v>
      </c>
      <c r="N22" s="1" t="str">
        <f t="shared" si="5"/>
        <v>0+0#</v>
      </c>
    </row>
    <row r="23" spans="1:14" x14ac:dyDescent="0.2">
      <c r="A23" s="1">
        <v>22</v>
      </c>
      <c r="B23" s="1">
        <v>22</v>
      </c>
      <c r="C23" s="1">
        <v>3</v>
      </c>
      <c r="D23" s="3" t="s">
        <v>44</v>
      </c>
      <c r="E23" s="3" t="s">
        <v>31</v>
      </c>
      <c r="F23" s="1" t="s">
        <v>32</v>
      </c>
      <c r="G23" s="1">
        <v>0</v>
      </c>
      <c r="H23" s="1">
        <v>0</v>
      </c>
      <c r="I23" s="1">
        <v>0</v>
      </c>
      <c r="J23" s="1">
        <v>0</v>
      </c>
      <c r="L23" s="1" t="str">
        <f t="shared" si="4"/>
        <v>0+0</v>
      </c>
      <c r="N23" s="1" t="str">
        <f t="shared" si="5"/>
        <v>0+0#</v>
      </c>
    </row>
    <row r="24" spans="1:14" x14ac:dyDescent="0.2">
      <c r="A24" s="1">
        <v>23</v>
      </c>
      <c r="B24" s="1">
        <v>23</v>
      </c>
      <c r="C24" s="1">
        <v>3</v>
      </c>
      <c r="D24" s="3" t="s">
        <v>45</v>
      </c>
      <c r="E24" s="3" t="s">
        <v>31</v>
      </c>
      <c r="F24" s="1" t="s">
        <v>32</v>
      </c>
      <c r="G24" s="1">
        <v>0</v>
      </c>
      <c r="H24" s="1">
        <v>0</v>
      </c>
      <c r="I24" s="1">
        <v>0</v>
      </c>
      <c r="J24" s="1">
        <v>0</v>
      </c>
      <c r="L24" s="1" t="str">
        <f t="shared" si="4"/>
        <v>0+0</v>
      </c>
      <c r="N24" s="1" t="str">
        <f t="shared" si="5"/>
        <v>0+0#</v>
      </c>
    </row>
    <row r="25" spans="1:14" x14ac:dyDescent="0.2">
      <c r="A25" s="1">
        <v>24</v>
      </c>
      <c r="B25" s="1">
        <v>24</v>
      </c>
      <c r="C25" s="1">
        <v>3</v>
      </c>
      <c r="D25" s="3" t="s">
        <v>46</v>
      </c>
      <c r="E25" s="3" t="s">
        <v>31</v>
      </c>
      <c r="F25" s="1" t="s">
        <v>32</v>
      </c>
      <c r="G25" s="1">
        <v>0</v>
      </c>
      <c r="H25" s="1">
        <v>0</v>
      </c>
      <c r="I25" s="1">
        <v>0</v>
      </c>
      <c r="J25" s="1">
        <v>0</v>
      </c>
      <c r="L25" s="1" t="str">
        <f t="shared" si="4"/>
        <v>0+0</v>
      </c>
      <c r="N25" s="1" t="str">
        <f t="shared" si="5"/>
        <v>0+0#</v>
      </c>
    </row>
    <row r="26" spans="1:14" x14ac:dyDescent="0.2">
      <c r="A26" s="1">
        <v>25</v>
      </c>
      <c r="B26" s="1">
        <v>25</v>
      </c>
      <c r="C26" s="1">
        <v>3</v>
      </c>
      <c r="D26" s="3" t="s">
        <v>47</v>
      </c>
      <c r="E26" s="3" t="s">
        <v>31</v>
      </c>
      <c r="F26" s="1" t="s">
        <v>32</v>
      </c>
      <c r="G26" s="1">
        <v>0</v>
      </c>
      <c r="H26" s="1">
        <v>0</v>
      </c>
      <c r="I26" s="1">
        <v>0</v>
      </c>
      <c r="J26" s="1">
        <v>0</v>
      </c>
      <c r="L26" s="1" t="str">
        <f t="shared" si="4"/>
        <v>0+0</v>
      </c>
      <c r="N26" s="1" t="str">
        <f t="shared" si="5"/>
        <v>0+0#</v>
      </c>
    </row>
    <row r="27" spans="1:14" x14ac:dyDescent="0.2">
      <c r="A27" s="1">
        <v>26</v>
      </c>
      <c r="B27" s="1">
        <v>26</v>
      </c>
      <c r="C27" s="1">
        <v>3</v>
      </c>
      <c r="D27" s="3" t="s">
        <v>48</v>
      </c>
      <c r="E27" s="3" t="s">
        <v>31</v>
      </c>
      <c r="F27" s="1" t="s">
        <v>32</v>
      </c>
      <c r="G27" s="1">
        <v>0</v>
      </c>
      <c r="H27" s="1">
        <v>0</v>
      </c>
      <c r="I27" s="1">
        <v>0</v>
      </c>
      <c r="J27" s="1">
        <v>0</v>
      </c>
      <c r="L27" s="1" t="str">
        <f t="shared" si="4"/>
        <v>0+0</v>
      </c>
      <c r="N27" s="1" t="str">
        <f t="shared" si="5"/>
        <v>0+0#</v>
      </c>
    </row>
    <row r="28" spans="1:14" x14ac:dyDescent="0.2">
      <c r="A28" s="1">
        <v>27</v>
      </c>
      <c r="B28" s="1">
        <v>27</v>
      </c>
      <c r="C28" s="1">
        <v>3</v>
      </c>
      <c r="D28" s="3" t="s">
        <v>49</v>
      </c>
      <c r="E28" s="3" t="s">
        <v>31</v>
      </c>
      <c r="F28" s="1" t="s">
        <v>32</v>
      </c>
      <c r="G28" s="1">
        <v>0</v>
      </c>
      <c r="H28" s="1">
        <v>0</v>
      </c>
      <c r="I28" s="1">
        <v>0</v>
      </c>
      <c r="J28" s="1">
        <v>0</v>
      </c>
      <c r="L28" s="1" t="str">
        <f t="shared" si="4"/>
        <v>0+0</v>
      </c>
      <c r="N28" s="1" t="str">
        <f t="shared" si="5"/>
        <v>0+0#</v>
      </c>
    </row>
    <row r="29" spans="1:14" x14ac:dyDescent="0.2">
      <c r="A29" s="1">
        <v>28</v>
      </c>
      <c r="B29" s="1">
        <v>28</v>
      </c>
      <c r="C29" s="1">
        <v>3</v>
      </c>
      <c r="D29" s="3" t="s">
        <v>50</v>
      </c>
      <c r="E29" s="3" t="s">
        <v>31</v>
      </c>
      <c r="F29" s="1" t="s">
        <v>32</v>
      </c>
      <c r="G29" s="1">
        <v>0</v>
      </c>
      <c r="H29" s="1">
        <v>0</v>
      </c>
      <c r="I29" s="1">
        <v>0</v>
      </c>
      <c r="J29" s="1">
        <v>0</v>
      </c>
      <c r="L29" s="1" t="str">
        <f t="shared" si="4"/>
        <v>0+0</v>
      </c>
      <c r="N29" s="1" t="str">
        <f t="shared" si="5"/>
        <v>0+0#</v>
      </c>
    </row>
    <row r="30" spans="1:14" x14ac:dyDescent="0.2">
      <c r="A30" s="1">
        <v>29</v>
      </c>
      <c r="B30" s="1">
        <v>29</v>
      </c>
      <c r="C30" s="1">
        <v>3</v>
      </c>
      <c r="D30" s="3" t="s">
        <v>51</v>
      </c>
      <c r="E30" s="3" t="s">
        <v>31</v>
      </c>
      <c r="F30" s="1" t="s">
        <v>32</v>
      </c>
      <c r="G30" s="1">
        <v>0</v>
      </c>
      <c r="H30" s="1">
        <v>0</v>
      </c>
      <c r="I30" s="1">
        <v>0</v>
      </c>
      <c r="J30" s="1">
        <v>0</v>
      </c>
      <c r="L30" s="1" t="str">
        <f t="shared" si="4"/>
        <v>0+0</v>
      </c>
      <c r="N30" s="1" t="str">
        <f t="shared" si="5"/>
        <v>0+0#</v>
      </c>
    </row>
    <row r="31" spans="1:14" x14ac:dyDescent="0.2">
      <c r="A31" s="1">
        <v>30</v>
      </c>
      <c r="B31" s="1">
        <v>30</v>
      </c>
      <c r="C31" s="1">
        <v>3</v>
      </c>
      <c r="D31" s="3" t="s">
        <v>52</v>
      </c>
      <c r="E31" s="3" t="s">
        <v>31</v>
      </c>
      <c r="F31" s="1" t="s">
        <v>32</v>
      </c>
      <c r="G31" s="1">
        <v>0</v>
      </c>
      <c r="H31" s="1">
        <v>0</v>
      </c>
      <c r="I31" s="1">
        <v>0</v>
      </c>
      <c r="J31" s="1">
        <v>0</v>
      </c>
      <c r="L31" s="1" t="str">
        <f t="shared" si="4"/>
        <v>0+0</v>
      </c>
      <c r="N31" s="1" t="str">
        <f t="shared" ref="N31:N40" si="6">L31&amp;"#"</f>
        <v>0+0#</v>
      </c>
    </row>
    <row r="32" spans="1:14" x14ac:dyDescent="0.2">
      <c r="A32" s="1">
        <v>31</v>
      </c>
      <c r="B32" s="1">
        <v>31</v>
      </c>
      <c r="C32" s="1">
        <v>3</v>
      </c>
      <c r="D32" s="3" t="s">
        <v>53</v>
      </c>
      <c r="E32" s="3" t="s">
        <v>31</v>
      </c>
      <c r="F32" s="1" t="s">
        <v>32</v>
      </c>
      <c r="G32" s="1">
        <v>0</v>
      </c>
      <c r="H32" s="1">
        <v>0</v>
      </c>
      <c r="I32" s="1">
        <v>0</v>
      </c>
      <c r="J32" s="1">
        <v>0</v>
      </c>
      <c r="L32" s="1" t="str">
        <f t="shared" si="4"/>
        <v>0+0</v>
      </c>
      <c r="N32" s="1" t="str">
        <f t="shared" si="6"/>
        <v>0+0#</v>
      </c>
    </row>
    <row r="33" spans="1:14" x14ac:dyDescent="0.2">
      <c r="A33" s="1">
        <v>32</v>
      </c>
      <c r="B33" s="1">
        <v>32</v>
      </c>
      <c r="C33" s="1">
        <v>3</v>
      </c>
      <c r="D33" s="3" t="s">
        <v>54</v>
      </c>
      <c r="E33" s="3" t="s">
        <v>31</v>
      </c>
      <c r="F33" s="1" t="s">
        <v>32</v>
      </c>
      <c r="G33" s="1">
        <v>0</v>
      </c>
      <c r="H33" s="1">
        <v>0</v>
      </c>
      <c r="I33" s="1">
        <v>0</v>
      </c>
      <c r="J33" s="1">
        <v>0</v>
      </c>
      <c r="L33" s="1" t="str">
        <f t="shared" si="4"/>
        <v>0+0</v>
      </c>
      <c r="N33" s="1" t="str">
        <f t="shared" si="6"/>
        <v>0+0#</v>
      </c>
    </row>
    <row r="34" spans="1:14" x14ac:dyDescent="0.2">
      <c r="A34" s="1">
        <v>33</v>
      </c>
      <c r="B34" s="1">
        <v>33</v>
      </c>
      <c r="C34" s="1">
        <v>3</v>
      </c>
      <c r="D34" s="3" t="s">
        <v>55</v>
      </c>
      <c r="E34" s="3" t="s">
        <v>31</v>
      </c>
      <c r="F34" s="1" t="s">
        <v>32</v>
      </c>
      <c r="G34" s="1">
        <v>0</v>
      </c>
      <c r="H34" s="1">
        <v>0</v>
      </c>
      <c r="I34" s="1">
        <v>0</v>
      </c>
      <c r="J34" s="1">
        <v>0</v>
      </c>
      <c r="L34" s="1" t="str">
        <f t="shared" si="4"/>
        <v>0+0</v>
      </c>
      <c r="N34" s="1" t="str">
        <f t="shared" si="6"/>
        <v>0+0#</v>
      </c>
    </row>
    <row r="35" spans="1:14" x14ac:dyDescent="0.2">
      <c r="A35" s="1">
        <v>34</v>
      </c>
      <c r="B35" s="1">
        <v>34</v>
      </c>
      <c r="C35" s="1">
        <v>3</v>
      </c>
      <c r="D35" s="3" t="s">
        <v>56</v>
      </c>
      <c r="E35" s="3" t="s">
        <v>31</v>
      </c>
      <c r="F35" s="1" t="s">
        <v>32</v>
      </c>
      <c r="G35" s="1">
        <v>0</v>
      </c>
      <c r="H35" s="1">
        <v>0</v>
      </c>
      <c r="I35" s="1">
        <v>0</v>
      </c>
      <c r="J35" s="1">
        <v>0</v>
      </c>
      <c r="L35" s="1" t="str">
        <f t="shared" si="4"/>
        <v>0+0</v>
      </c>
      <c r="N35" s="1" t="str">
        <f t="shared" si="6"/>
        <v>0+0#</v>
      </c>
    </row>
    <row r="36" spans="1:14" x14ac:dyDescent="0.2">
      <c r="A36" s="1">
        <v>35</v>
      </c>
      <c r="B36" s="1">
        <v>35</v>
      </c>
      <c r="C36" s="1">
        <v>3</v>
      </c>
      <c r="D36" s="3" t="s">
        <v>57</v>
      </c>
      <c r="E36" s="3" t="s">
        <v>31</v>
      </c>
      <c r="F36" s="1" t="s">
        <v>32</v>
      </c>
      <c r="G36" s="1">
        <v>0</v>
      </c>
      <c r="H36" s="1">
        <v>0</v>
      </c>
      <c r="I36" s="1">
        <v>0</v>
      </c>
      <c r="J36" s="1">
        <v>0</v>
      </c>
      <c r="L36" s="1" t="str">
        <f t="shared" si="4"/>
        <v>0+0</v>
      </c>
      <c r="N36" s="1" t="str">
        <f t="shared" si="6"/>
        <v>0+0#</v>
      </c>
    </row>
    <row r="37" spans="1:14" x14ac:dyDescent="0.2">
      <c r="A37" s="1">
        <v>36</v>
      </c>
      <c r="B37" s="1">
        <v>36</v>
      </c>
      <c r="C37" s="1">
        <v>3</v>
      </c>
      <c r="D37" s="3" t="s">
        <v>58</v>
      </c>
      <c r="E37" s="3" t="s">
        <v>31</v>
      </c>
      <c r="F37" s="1" t="s">
        <v>32</v>
      </c>
      <c r="G37" s="1">
        <v>0</v>
      </c>
      <c r="H37" s="1">
        <v>0</v>
      </c>
      <c r="I37" s="1">
        <v>0</v>
      </c>
      <c r="J37" s="1">
        <v>0</v>
      </c>
      <c r="L37" s="1" t="str">
        <f t="shared" si="4"/>
        <v>0+0</v>
      </c>
      <c r="N37" s="1" t="str">
        <f t="shared" si="6"/>
        <v>0+0#</v>
      </c>
    </row>
    <row r="38" spans="1:14" x14ac:dyDescent="0.2">
      <c r="A38" s="1">
        <v>37</v>
      </c>
      <c r="B38" s="1">
        <v>37</v>
      </c>
      <c r="C38" s="1">
        <v>3</v>
      </c>
      <c r="D38" s="3" t="s">
        <v>59</v>
      </c>
      <c r="E38" s="3" t="s">
        <v>31</v>
      </c>
      <c r="F38" s="1" t="s">
        <v>32</v>
      </c>
      <c r="G38" s="1">
        <v>0</v>
      </c>
      <c r="H38" s="1">
        <v>0</v>
      </c>
      <c r="I38" s="1">
        <v>0</v>
      </c>
      <c r="J38" s="1">
        <v>0</v>
      </c>
      <c r="L38" s="1" t="str">
        <f t="shared" si="4"/>
        <v>0+0</v>
      </c>
      <c r="N38" s="1" t="str">
        <f t="shared" si="6"/>
        <v>0+0#</v>
      </c>
    </row>
    <row r="39" spans="1:14" x14ac:dyDescent="0.2">
      <c r="A39" s="1">
        <v>38</v>
      </c>
      <c r="B39" s="1">
        <v>38</v>
      </c>
      <c r="C39" s="1">
        <v>3</v>
      </c>
      <c r="D39" s="3" t="s">
        <v>60</v>
      </c>
      <c r="E39" s="3" t="s">
        <v>31</v>
      </c>
      <c r="F39" s="1" t="s">
        <v>32</v>
      </c>
      <c r="G39" s="1">
        <v>0</v>
      </c>
      <c r="H39" s="1">
        <v>0</v>
      </c>
      <c r="I39" s="1">
        <v>0</v>
      </c>
      <c r="J39" s="1">
        <v>0</v>
      </c>
      <c r="L39" s="1" t="str">
        <f t="shared" si="4"/>
        <v>0+0</v>
      </c>
      <c r="N39" s="1" t="str">
        <f t="shared" si="6"/>
        <v>0+0#</v>
      </c>
    </row>
    <row r="40" spans="1:14" x14ac:dyDescent="0.2">
      <c r="A40" s="1">
        <v>39</v>
      </c>
      <c r="B40" s="1">
        <v>39</v>
      </c>
      <c r="C40" s="1">
        <v>3</v>
      </c>
      <c r="D40" s="3" t="s">
        <v>61</v>
      </c>
      <c r="E40" s="3" t="s">
        <v>31</v>
      </c>
      <c r="F40" s="1" t="s">
        <v>32</v>
      </c>
      <c r="G40" s="1">
        <v>0</v>
      </c>
      <c r="H40" s="1">
        <v>0</v>
      </c>
      <c r="I40" s="1">
        <v>0</v>
      </c>
      <c r="J40" s="1">
        <v>0</v>
      </c>
      <c r="L40" s="1" t="str">
        <f t="shared" si="4"/>
        <v>0+0</v>
      </c>
      <c r="N40" s="1" t="str">
        <f t="shared" si="6"/>
        <v>0+0#</v>
      </c>
    </row>
  </sheetData>
  <phoneticPr fontId="5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main</vt:lpstr>
      <vt:lpstr>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个人用户</cp:lastModifiedBy>
  <dcterms:created xsi:type="dcterms:W3CDTF">2018-05-23T01:57:00Z</dcterms:created>
  <dcterms:modified xsi:type="dcterms:W3CDTF">2019-04-15T11:32:34Z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