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H6" i="5" l="1"/>
  <c r="AD6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J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<sst xmlns="http://schemas.openxmlformats.org/spreadsheetml/2006/main" count="846" uniqueCount="491">
  <si>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</si>
  <si>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</si>
  <si>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</si>
  <si>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</si>
  <si>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</si>
  <si>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</si>
  <si>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</si>
  <si>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</si>
  <si>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</si>
  <si>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</si>
  <si>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</si>
  <si>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</si>
  <si>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</si>
  <si>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</si>
  <si>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</si>
  <si>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</si>
  <si>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</si>
  <si>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</si>
  <si>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</si>
  <si>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</si>
  <si>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</si>
  <si>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</si>
  <si>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</si>
  <si>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</si>
  <si>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</si>
  <si>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</si>
  <si>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</si>
  <si>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</si>
  <si>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</si>
  <si>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</si>
  <si>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</si>
  <si>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</si>
  <si>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</si>
  <si>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</si>
  <si>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</si>
  <si>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</si>
  <si>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</si>
  <si>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</si>
  <si>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</si>
  <si>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</si>
  <si>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</si>
  <si>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</si>
  <si>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</si>
  <si>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</si>
  <si>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</si>
  <si>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</si>
  <si>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</si>
  <si>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</si>
  <si>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</si>
  <si>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</si>
  <si>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</si>
  <si>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</si>
  <si>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</si>
  <si>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</si>
  <si>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</si>
  <si>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</si>
  <si>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</si>
  <si>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</si>
  <si>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</si>
  <si>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</si>
  <si>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</si>
  <si>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</si>
  <si>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</si>
  <si>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</si>
  <si>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</si>
  <si>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</si>
  <si>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</si>
  <si>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</si>
  <si>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</si>
  <si>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</si>
  <si>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</si>
  <si>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</si>
  <si>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</si>
  <si>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</si>
  <si>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</si>
  <si>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</si>
  <si>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</si>
  <si>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</si>
  <si>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</si>
  <si>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</si>
  <si>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</si>
  <si>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</si>
  <si>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</si>
  <si>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</si>
  <si>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</si>
  <si>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</si>
  <si>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</si>
  <si>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</si>
  <si>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</si>
  <si>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</si>
  <si>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</si>
  <si>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</si>
  <si>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</si>
  <si>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</si>
  <si>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</si>
  <si>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</si>
  <si>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</si>
  <si>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</si>
  <si>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</si>
  <si>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</si>
  <si>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</si>
  <si>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</si>
  <si>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</si>
  <si>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</si>
  <si>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</si>
  <si>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</si>
  <si>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</si>
  <si>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</si>
  <si>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</si>
  <si>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</si>
  <si>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</si>
  <si>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</si>
  <si>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</si>
  <si>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</si>
  <si>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</si>
  <si>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</si>
  <si>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</si>
  <si>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</si>
  <si>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</si>
  <si>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</si>
  <si>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</si>
  <si>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</si>
  <si>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</si>
  <si>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</si>
  <si>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</si>
  <si>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</si>
  <si>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</si>
  <si>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</si>
  <si>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</si>
  <si>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</si>
  <si>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</si>
  <si>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</si>
  <si>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</si>
  <si>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</si>
  <si>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</si>
  <si>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</si>
  <si>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</si>
  <si>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</si>
  <si>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</si>
  <si>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</si>
  <si>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</si>
  <si>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</si>
  <si>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</si>
  <si>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</si>
  <si>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</si>
  <si>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</si>
  <si>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</si>
  <si>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</si>
  <si>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</si>
  <si>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</si>
  <si>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</si>
  <si>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</si>
  <si>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</si>
  <si>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</si>
  <si>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</si>
  <si>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</si>
  <si>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</si>
  <si>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</si>
  <si>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</si>
  <si>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</si>
  <si>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</si>
  <si>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</si>
  <si>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</si>
  <si>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</si>
  <si>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</si>
  <si>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</si>
  <si>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</si>
  <si>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</si>
  <si>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</si>
  <si>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</si>
  <si>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</si>
  <si>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</si>
  <si>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</si>
  <si>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</si>
  <si>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</si>
  <si>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</si>
  <si>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</si>
  <si>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</si>
  <si>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</si>
  <si>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</si>
  <si>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3dby_icon_yu103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</si>
  <si>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</si>
  <si>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</si>
  <si>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</si>
  <si>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</si>
  <si>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</si>
  <si>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</si>
  <si>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</si>
  <si>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</si>
  <si>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</si>
  <si>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</si>
  <si>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</si>
  <si>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</si>
  <si>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</si>
  <si>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</si>
  <si>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</si>
  <si>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</si>
  <si>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</si>
  <si>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3dby_icon_yu21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</si>
  <si>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</si>
  <si>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</si>
  <si>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</si>
  <si>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</si>
  <si>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</si>
  <si>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</si>
  <si>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</si>
  <si>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</si>
  <si>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</si>
  <si>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</si>
  <si>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</si>
  <si>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</si>
  <si>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</si>
  <si>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</si>
  <si>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</si>
  <si>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</si>
  <si>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</si>
  <si>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</si>
  <si>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</si>
  <si>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</si>
  <si>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</si>
  <si>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</si>
  <si>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</si>
  <si>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</si>
  <si>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</si>
  <si>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</si>
  <si>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</si>
  <si>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</si>
  <si>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</si>
  <si>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</si>
  <si>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</si>
  <si>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</si>
  <si>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</si>
  <si>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</si>
  <si>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</si>
  <si>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</si>
  <si>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</si>
  <si>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</si>
  <si>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</si>
  <si>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</si>
  <si>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</si>
  <si>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</si>
  <si>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</si>
  <si>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</si>
  <si>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</si>
  <si>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</si>
  <si>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</si>
  <si>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</si>
  <si>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</si>
  <si>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</si>
  <si>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</si>
  <si>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</si>
  <si>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</si>
  <si>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</si>
  <si>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</si>
  <si>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</si>
  <si>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</si>
  <si>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</si>
  <si>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</si>
  <si>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</si>
  <si>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by_iocn_hfy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</si>
  <si>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</si>
  <si>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</si>
  <si>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</si>
  <si>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</si>
  <si>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</si>
  <si>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</si>
  <si>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</si>
  <si>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3dby_icon_yu24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</si>
  <si>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</si>
  <si>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</si>
  <si>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</si>
  <si>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</si>
  <si>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</si>
  <si>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</si>
  <si>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</si>
  <si>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</si>
  <si>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</si>
  <si>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3dby_icon_yu23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</si>
  <si>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</si>
  <si>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</si>
  <si>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</si>
  <si>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</si>
  <si>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</si>
  <si>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</si>
  <si>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</si>
  <si>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</si>
  <si>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</si>
  <si>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</si>
  <si>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</si>
  <si>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</si>
  <si>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</si>
  <si>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</si>
  <si>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</si>
  <si>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</si>
  <si>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</si>
  <si>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</si>
  <si>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</si>
  <si>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</si>
  <si>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</si>
  <si>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</si>
  <si>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</si>
  <si>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</si>
  <si>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</si>
  <si>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</si>
  <si>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</si>
  <si>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</si>
  <si>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</si>
  <si>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</si>
  <si>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</si>
  <si>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</si>
  <si>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</si>
  <si>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</si>
  <si>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</si>
  <si>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</si>
  <si>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</si>
  <si>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</si>
  <si>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</si>
  <si>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</si>
  <si>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</si>
  <si>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</si>
  <si>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</si>
  <si>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</si>
  <si>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</si>
  <si>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</si>
  <si>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</si>
  <si>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</si>
  <si>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</si>
  <si>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</si>
  <si>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</si>
  <si>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</si>
  <si>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</si>
  <si>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</si>
  <si>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</si>
  <si>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</si>
  <si>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</si>
  <si>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</si>
  <si>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</si>
  <si>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</si>
  <si>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</si>
  <si>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</si>
  <si>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</si>
  <si>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</si>
  <si>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</si>
  <si>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</si>
  <si>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</si>
  <si>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</si>
  <si>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</si>
  <si>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</si>
  <si>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</si>
  <si>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</si>
  <si>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</si>
  <si>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</si>
  <si>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</si>
  <si>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</si>
  <si>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</si>
  <si>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</si>
  <si>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</si>
  <si>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</si>
  <si>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</si>
  <si>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</si>
  <si>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</si>
  <si>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</si>
  <si>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</si>
  <si>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</si>
  <si>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</si>
  <si>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</si>
  <si>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</si>
  <si>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</si>
  <si>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</si>
  <si>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3dby_icon_yu22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</si>
  <si>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</si>
  <si>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</si>
  <si>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</si>
  <si>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</si>
  <si>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</si>
  <si>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</si>
  <si>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</si>
  <si>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</si>
  <si>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FishNew021</t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</si>
  <si>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</si>
  <si>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</si>
  <si>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</si>
  <si>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</si>
  <si>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</si>
  <si>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</si>
  <si>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</si>
  <si>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</si>
  <si>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</si>
  <si>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FishNew052</t>
  </si>
  <si>
    <t>3dby_imgf_jdyy</t>
    <phoneticPr fontId="5" type="noConversion"/>
  </si>
  <si>
    <t>FishNew045</t>
  </si>
  <si>
    <t>魔鬼鱼</t>
  </si>
  <si>
    <t>3dby_imgf_mgy</t>
    <phoneticPr fontId="5" type="noConversion"/>
  </si>
  <si>
    <t>2,15</t>
    <phoneticPr fontId="5" type="noConversion"/>
  </si>
  <si>
    <t>FishNew024</t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</si>
  <si>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</si>
  <si>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</si>
  <si>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</si>
  <si>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</si>
  <si>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</si>
  <si>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</si>
  <si>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FishNew002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</si>
  <si>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</si>
  <si>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</si>
  <si>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</si>
  <si>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</si>
  <si>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</si>
  <si>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</si>
  <si>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</si>
  <si>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</si>
  <si>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</si>
  <si>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</si>
  <si>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</si>
  <si>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</si>
  <si>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</si>
  <si>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</si>
  <si>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</si>
  <si>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</si>
  <si>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</si>
  <si>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</si>
  <si>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</si>
  <si>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</si>
  <si>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</si>
  <si>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</si>
  <si>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</si>
  <si>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</si>
  <si>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</si>
  <si>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</si>
  <si>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</si>
  <si>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</si>
  <si>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</si>
  <si>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</si>
  <si>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</si>
  <si>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</si>
  <si>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</si>
  <si>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</si>
  <si>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</si>
  <si>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</si>
  <si>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</si>
  <si>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</si>
  <si>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</si>
  <si>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</si>
  <si>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</si>
  <si>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</si>
  <si>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</si>
  <si>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</si>
  <si>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</si>
  <si>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</si>
  <si>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</si>
  <si>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</si>
  <si>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</si>
  <si>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</si>
  <si>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</si>
  <si>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FishNew044</t>
  </si>
  <si>
    <t>3dby_icon_yu34</t>
  </si>
  <si>
    <t>锤头鲨</t>
  </si>
  <si>
    <t>2,15</t>
  </si>
  <si>
    <t>17,</t>
  </si>
  <si>
    <t>"bgm_by_siwang24",</t>
  </si>
  <si>
    <t>FishNew028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</si>
  <si>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</si>
  <si>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</si>
  <si>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</si>
  <si>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</si>
  <si>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</si>
  <si>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FishNew016</t>
  </si>
  <si>
    <t>3dby_icon_yu35</t>
  </si>
  <si>
    <t>小海龟</t>
  </si>
  <si>
    <t>fish3dnode/fish3d/fish/Haigui/Haigui_Body</t>
  </si>
  <si>
    <t>FishNew026</t>
    <phoneticPr fontId="5" type="noConversion"/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</si>
  <si>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</si>
  <si>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</si>
  <si>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</si>
  <si>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</si>
  <si>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</si>
  <si>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</si>
  <si>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</si>
  <si>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Fish3D117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</si>
  <si>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</si>
  <si>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</si>
  <si>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</si>
  <si>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Fish3D112</t>
    <phoneticPr fontId="5" type="noConversion"/>
  </si>
  <si>
    <t>黄金鲸</t>
    <phoneticPr fontId="5" type="noConversion"/>
  </si>
  <si>
    <t>Fish3D113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</si>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</sst>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BY/HuanLe_doc/config_aomi/fish3d_confi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|鱼配置"/>
      <sheetName val="Sheet1"/>
    </sheetNames>
    <sheetDataSet>
      <sheetData sheetId="0"/>
      <sheetData sheetId="1">
        <row r="2">
          <cell r="D2" t="str">
            <v>FishNew001</v>
          </cell>
          <cell r="E2" t="str">
            <v>小牛角</v>
          </cell>
          <cell r="F2" t="str">
            <v>fish3dnode/fish3d/fish/boat 1/body</v>
          </cell>
        </row>
        <row r="3">
          <cell r="D3" t="str">
            <v>FishNew002</v>
          </cell>
          <cell r="E3" t="str">
            <v>小气泡</v>
          </cell>
          <cell r="F3" t="str">
            <v>fish3dnode/fish3d/fish/CSY/body002</v>
          </cell>
        </row>
        <row r="4">
          <cell r="D4" t="str">
            <v>FishNew003</v>
          </cell>
          <cell r="E4" t="str">
            <v>小丑鱼</v>
          </cell>
          <cell r="F4" t="str">
            <v>fish3dnode/fish3d/fish/CT/body004</v>
          </cell>
        </row>
        <row r="5">
          <cell r="D5" t="str">
            <v>FishNew004</v>
          </cell>
          <cell r="E5" t="str">
            <v>小燕鱼</v>
          </cell>
          <cell r="F5" t="str">
            <v>fish3dnode/fish3d/fish/Dabaisha/Dabaisha_Body</v>
          </cell>
        </row>
        <row r="6">
          <cell r="D6" t="str">
            <v>FishNew005</v>
          </cell>
          <cell r="E6" t="str">
            <v>小黄鳍</v>
          </cell>
          <cell r="F6" t="str">
            <v>fish3dnode/fish3d/fish/Dengluyu/Denglongyu_Body</v>
          </cell>
        </row>
        <row r="7">
          <cell r="D7" t="str">
            <v>FishNew006</v>
          </cell>
          <cell r="E7" t="str">
            <v>河豚</v>
          </cell>
          <cell r="F7" t="str">
            <v>fish3dnode/fish3d/fish/Dengluyu/Denglongyu_Body</v>
          </cell>
        </row>
        <row r="8">
          <cell r="D8" t="str">
            <v>FishNew007</v>
          </cell>
          <cell r="E8" t="str">
            <v>小灯笼</v>
          </cell>
          <cell r="F8" t="str">
            <v>fish3dnode/fish3d/fish/DHZ/body</v>
          </cell>
        </row>
        <row r="9">
          <cell r="D9" t="str">
            <v>FishNew008</v>
          </cell>
          <cell r="E9" t="str">
            <v>小旗鱼</v>
          </cell>
          <cell r="F9" t="str">
            <v>fish3dnode/fish3d/GameCY/FourFishs/1/dizuo/Camera/diwangxie/Pangxie_body</v>
          </cell>
        </row>
        <row r="10">
          <cell r="D10" t="str">
            <v>FishNew009</v>
          </cell>
          <cell r="E10" t="str">
            <v>小水母</v>
          </cell>
          <cell r="F10" t="str">
            <v>fish3dnode/fish3d/fish/Douyunvwang/liyuwang_Body</v>
          </cell>
        </row>
        <row r="11">
          <cell r="D11" t="str">
            <v>FishNew010</v>
          </cell>
          <cell r="E11" t="str">
            <v>小章鱼</v>
          </cell>
          <cell r="F11" t="str">
            <v>fish3dnode/fish3d/fish/Eel/Box005</v>
          </cell>
        </row>
        <row r="12">
          <cell r="D12" t="str">
            <v>FishNew011</v>
          </cell>
          <cell r="E12" t="str">
            <v>小海龟</v>
          </cell>
          <cell r="F12" t="str">
            <v>fish3dnode/fish3d/fish/Egg/Egg_Body</v>
          </cell>
        </row>
        <row r="13">
          <cell r="D13" t="str">
            <v>FishNew012</v>
          </cell>
          <cell r="E13" t="str">
            <v>狮子鱼</v>
          </cell>
          <cell r="F13" t="str">
            <v>fish3dnode/fish3d/fish/Eyuwang/Eyuwang_Body</v>
          </cell>
        </row>
        <row r="14">
          <cell r="D14" t="str">
            <v>FishNew013</v>
          </cell>
          <cell r="E14" t="str">
            <v>蝴蝶鱼</v>
          </cell>
          <cell r="F14" t="str">
            <v>fish3dnode/fish3d/fish/Gangkuiyu/Gangkuiyu 1</v>
          </cell>
        </row>
        <row r="15">
          <cell r="D15" t="str">
            <v>FishNew014</v>
          </cell>
          <cell r="E15" t="str">
            <v>巨大小丑鱼</v>
          </cell>
          <cell r="F15" t="str">
            <v>fish3dnode/fish3d/fish/GL/body</v>
          </cell>
        </row>
        <row r="16">
          <cell r="D16" t="str">
            <v>FishNew015</v>
          </cell>
          <cell r="E16" t="str">
            <v>巨大灯笼鱼</v>
          </cell>
          <cell r="F16" t="str">
            <v>fish3dnode/fish3d/fish/GL/body</v>
          </cell>
        </row>
        <row r="17">
          <cell r="D17" t="str">
            <v>FishNew016</v>
          </cell>
          <cell r="E17" t="str">
            <v>巨大燕鱼</v>
          </cell>
          <cell r="F17" t="str">
            <v>fish3dnode/fish3d/fish/Haigui/Haigui_Body</v>
          </cell>
        </row>
        <row r="18">
          <cell r="D18" t="str">
            <v>FishNew017</v>
          </cell>
          <cell r="E18" t="str">
            <v>魔鬼鱼</v>
          </cell>
          <cell r="F18" t="str">
            <v>fish3dnode/fish3d/fish/Haima/Haima_Body</v>
          </cell>
        </row>
        <row r="19">
          <cell r="D19" t="str">
            <v>FishNew018</v>
          </cell>
          <cell r="E19" t="str">
            <v>虎鲸</v>
          </cell>
          <cell r="F19" t="str">
            <v>fish3dnode/fish3d/fish/Haitun/Haitun_Body</v>
          </cell>
        </row>
        <row r="20">
          <cell r="D20" t="str">
            <v>FishNew019</v>
          </cell>
          <cell r="E20" t="str">
            <v>炸弹鱼</v>
          </cell>
          <cell r="F20" t="str">
            <v>fish3dnode/fish3d/fish/Haitun/Haitun_Body</v>
          </cell>
        </row>
        <row r="21">
          <cell r="D21" t="str">
            <v>FishNew020</v>
          </cell>
          <cell r="E21" t="str">
            <v>黄金灯笼鱼</v>
          </cell>
          <cell r="F21" t="str">
            <v>fish3dnode/fish3d/fish/Haixiang/Haixiang_Body</v>
          </cell>
        </row>
        <row r="22">
          <cell r="D22" t="str">
            <v>FishNew021</v>
          </cell>
          <cell r="E22" t="str">
            <v>黄金炸弹鱼</v>
          </cell>
          <cell r="F22" t="str">
            <v>fish3dnode/fish3d/fish/Hole/body001</v>
          </cell>
        </row>
        <row r="23">
          <cell r="D23" t="str">
            <v>FishNew022</v>
          </cell>
          <cell r="E23" t="str">
            <v>黄金狮子鱼</v>
          </cell>
          <cell r="F23" t="str">
            <v>fish3dnode/fish3d/fish/Huabannian/Huabannian_Body</v>
          </cell>
        </row>
        <row r="24">
          <cell r="D24" t="str">
            <v>FishNew023</v>
          </cell>
          <cell r="E24" t="str">
            <v>黄金海龟</v>
          </cell>
          <cell r="F24" t="str">
            <v>fish3dnode/fish3d/fish/Huabannian/Huabannian_Body</v>
          </cell>
        </row>
        <row r="25">
          <cell r="D25" t="str">
            <v>FishNew024</v>
          </cell>
          <cell r="E25" t="str">
            <v>黄金河豚</v>
          </cell>
          <cell r="F25" t="str">
            <v>fish3dnode/fish3d/fish/Huandengyu/Huandengyu_Body</v>
          </cell>
        </row>
        <row r="26">
          <cell r="D26" t="str">
            <v>FishNew025</v>
          </cell>
          <cell r="E26" t="str">
            <v>金蟾</v>
          </cell>
          <cell r="F26" t="str">
            <v>fish3dnode/fish3d/fish/Jianyu/Jianyu_Body</v>
          </cell>
        </row>
        <row r="27">
          <cell r="D27" t="str">
            <v>FishNew026</v>
          </cell>
          <cell r="E27" t="str">
            <v>大金鲨</v>
          </cell>
          <cell r="F27" t="str">
            <v>fish3dnode/fish3d/fish/Jianyu/Jianyu_Body</v>
          </cell>
        </row>
        <row r="28">
          <cell r="D28" t="str">
            <v>FishNew027</v>
          </cell>
          <cell r="E28" t="str">
            <v>黄金锤头鲨</v>
          </cell>
          <cell r="F28" t="str">
            <v>fish3dnode/fish3d/fish/Jijuxie 1/Bone00/Bone04/Bone27/Bone28/Bone048/Bone30/Jijuxie_Body</v>
          </cell>
        </row>
        <row r="29">
          <cell r="D29" t="str">
            <v>FishNew028</v>
          </cell>
          <cell r="E29" t="str">
            <v>闪电鱼</v>
          </cell>
          <cell r="F29" t="str">
            <v>fish3dnode/fish3d/fish/Juchisha/Juchisha_Body</v>
          </cell>
        </row>
        <row r="30">
          <cell r="D30" t="str">
            <v>FishNew029</v>
          </cell>
          <cell r="E30" t="str">
            <v>穿云蟹</v>
          </cell>
          <cell r="F30" t="str">
            <v>fish3dnode/fish3d/fish/Lanjing/Jingyu_Body</v>
          </cell>
        </row>
        <row r="31">
          <cell r="D31" t="str">
            <v>FishNew030</v>
          </cell>
          <cell r="E31" t="str">
            <v>电磁蟹</v>
          </cell>
          <cell r="F31" t="str">
            <v>fish3dnode/fish3d/fish/Lanlongxia/longxia_Body</v>
          </cell>
        </row>
        <row r="32">
          <cell r="D32" t="str">
            <v>FishNew031</v>
          </cell>
          <cell r="E32" t="str">
            <v>强击蟹</v>
          </cell>
          <cell r="F32" t="str">
            <v>fish3dnode/fish3d/fish/Leishenxie/Liehsenxie_Body</v>
          </cell>
        </row>
        <row r="33">
          <cell r="D33" t="str">
            <v>FishNew032</v>
          </cell>
          <cell r="E33" t="str">
            <v>宝藏章鱼</v>
          </cell>
          <cell r="F33" t="str">
            <v>fish3dnode/fish3d/fish/Liujiaolongyu/Liujiaolongyu 1</v>
          </cell>
        </row>
        <row r="34">
          <cell r="D34" t="str">
            <v>FishNew033</v>
          </cell>
          <cell r="E34" t="str">
            <v>美人鱼</v>
          </cell>
          <cell r="F34" t="str">
            <v>fish3dnode/fish3d/fish/Liujiaolongyu/Liujiaolongyu 1</v>
          </cell>
        </row>
        <row r="35">
          <cell r="D35" t="str">
            <v>FishNew034</v>
          </cell>
          <cell r="E35" t="str">
            <v>骰子龟</v>
          </cell>
          <cell r="F35" t="str">
            <v>fish3dnode/fish3d/fish/longxia_pre/Longxia_Body</v>
          </cell>
        </row>
        <row r="36">
          <cell r="D36" t="str">
            <v>FishNew035</v>
          </cell>
          <cell r="E36" t="str">
            <v>金龙转盘</v>
          </cell>
          <cell r="F36" t="str">
            <v>fish3dnode/fish3d/fish/MidAutumn/body</v>
          </cell>
        </row>
        <row r="37">
          <cell r="D37" t="str">
            <v>FishNew036</v>
          </cell>
          <cell r="E37" t="str">
            <v>炽火龙王</v>
          </cell>
          <cell r="F37" t="str">
            <v>fish3dnode/fish3d/fish/Paoshenxie/pangxie</v>
          </cell>
        </row>
        <row r="38">
          <cell r="D38" t="str">
            <v>FishNew037</v>
          </cell>
          <cell r="E38" t="str">
            <v>财神</v>
          </cell>
          <cell r="F38" t="str">
            <v>fish3dnode/fish3d/fish/Renzhegui/renzhegui 1</v>
          </cell>
        </row>
        <row r="39">
          <cell r="D39" t="str">
            <v>FishNew038</v>
          </cell>
          <cell r="E39" t="str">
            <v>黄金巨龙</v>
          </cell>
          <cell r="F39" t="str">
            <v>fish3dnode/fish3d/fish/Shanbei/ShanBei_body</v>
          </cell>
        </row>
        <row r="40">
          <cell r="D40" t="str">
            <v>FishNew039</v>
          </cell>
          <cell r="E40" t="str">
            <v>霸王蟹</v>
          </cell>
          <cell r="F40" t="str">
            <v>fish3dnode/fish3d/fish/Shenxianyu/Shenxianyu_Body</v>
          </cell>
        </row>
        <row r="41">
          <cell r="D41" t="str">
            <v>FishNew040</v>
          </cell>
          <cell r="E41" t="str">
            <v>深海巨鲸</v>
          </cell>
          <cell r="F41" t="str">
            <v>fish3dnode/fish3d/fish/Shitousha/Shitousha_Body</v>
          </cell>
        </row>
        <row r="42">
          <cell r="D42" t="str">
            <v>FishNew041</v>
          </cell>
          <cell r="E42" t="str">
            <v>鲨鱼将军</v>
          </cell>
          <cell r="F42" t="str">
            <v>fish3dnode/fish3d/fish/Shiziyu/Shiziyu_Body</v>
          </cell>
        </row>
        <row r="43">
          <cell r="D43" t="str">
            <v>FishNew042</v>
          </cell>
          <cell r="E43" t="str">
            <v>荧光女皇</v>
          </cell>
          <cell r="F43" t="str">
            <v>fish3dnode/fish3d/fish/Shiziyu/Shiziyu_Body</v>
          </cell>
        </row>
        <row r="44">
          <cell r="D44" t="str">
            <v>FishNew043</v>
          </cell>
          <cell r="E44" t="str">
            <v>远古龙龟</v>
          </cell>
          <cell r="F44" t="str">
            <v>fish3dnode/fish3d/fish/Shuangjisha/Shuangjisha_Body</v>
          </cell>
        </row>
        <row r="45">
          <cell r="D45" t="str">
            <v>FishNew044</v>
          </cell>
          <cell r="E45" t="str">
            <v>麒麟兽</v>
          </cell>
          <cell r="F45" t="str">
            <v>fish3dnode/fish3d/fish/Shuangjisha/Shuangjisha_Body</v>
          </cell>
        </row>
        <row r="46">
          <cell r="D46" t="str">
            <v>FishNew045</v>
          </cell>
          <cell r="E46" t="str">
            <v>海盗船</v>
          </cell>
          <cell r="F46" t="str">
            <v>fish3dnode/fish3d/fish/Xiaomoguiyu/Moguiyu_Body</v>
          </cell>
        </row>
        <row r="47">
          <cell r="D47" t="str">
            <v>FishNew046</v>
          </cell>
          <cell r="E47" t="str">
            <v>招财宝蟾</v>
          </cell>
          <cell r="F47" t="str">
            <v>fish3dnode/fish3d/fish/XW/Xuanwu_Body</v>
          </cell>
        </row>
        <row r="48">
          <cell r="D48" t="str">
            <v>FishNew047</v>
          </cell>
          <cell r="E48" t="str">
            <v>深海狂鲨</v>
          </cell>
          <cell r="F48" t="str">
            <v>fish3dnode/fish3d/fish/Yingwuluo/yingwuluo</v>
          </cell>
        </row>
        <row r="49">
          <cell r="D49" t="str">
            <v>FishNew048</v>
          </cell>
          <cell r="E49" t="str">
            <v>宝藏鳄鱼</v>
          </cell>
          <cell r="F49" t="str">
            <v>fish3dnode/fish3d/fish/Yingwuluo/yingwuluo</v>
          </cell>
        </row>
        <row r="50">
          <cell r="D50" t="str">
            <v>FishNew049</v>
          </cell>
          <cell r="E50" t="str">
            <v>八爪海魔</v>
          </cell>
          <cell r="F50" t="str">
            <v>fish3dnode/fish3d/fish/Zhadanfeiyu/Zhadanfeiyu_Body</v>
          </cell>
        </row>
        <row r="51">
          <cell r="D51" t="str">
            <v>FishNew050</v>
          </cell>
          <cell r="E51" t="str">
            <v>鳄鱼宝箱</v>
          </cell>
          <cell r="F51" t="str">
            <v>fish3dnode/fish3d/fish/ZYW/zhangyuwang_Body</v>
          </cell>
        </row>
        <row r="52">
          <cell r="D52" t="str">
            <v>FishNew050</v>
          </cell>
          <cell r="E52" t="str">
            <v>龙虾BOSS</v>
          </cell>
          <cell r="F52" t="str">
            <v>fish3dnode/fish3d/fish/ZYW/zhangyuwang_Body</v>
          </cell>
        </row>
        <row r="53">
          <cell r="D53" t="str">
            <v>FishNew044</v>
          </cell>
          <cell r="E53" t="str">
            <v>接吻鱼</v>
          </cell>
          <cell r="F53" t="str">
            <v>fish3dnode/fish3d/fish/Shuangjisha/Shuangjisha_Body</v>
          </cell>
        </row>
        <row r="54">
          <cell r="D54" t="str">
            <v>FishNew045</v>
          </cell>
          <cell r="E54" t="str">
            <v>蝴蝶鱼</v>
          </cell>
          <cell r="F54" t="str">
            <v>fish3dnode/fish3d/fish/Xiaomoguiyu/Moguiyu_Body</v>
          </cell>
        </row>
        <row r="55">
          <cell r="D55" t="str">
            <v>FishNew046</v>
          </cell>
          <cell r="E55" t="str">
            <v>巨大灯笼鱼</v>
          </cell>
          <cell r="F55" t="str">
            <v>fish3dnode/fish3d/fish/XW/Xuanwu_Body</v>
          </cell>
        </row>
        <row r="56">
          <cell r="D56" t="str">
            <v>FishNew047</v>
          </cell>
          <cell r="E56" t="str">
            <v>魔鬼鱼</v>
          </cell>
          <cell r="F56" t="str">
            <v>fish3dnode/fish3d/fish/Yingwuluo/yingwuluo</v>
          </cell>
        </row>
        <row r="57">
          <cell r="D57" t="str">
            <v>FishNew048</v>
          </cell>
          <cell r="E57" t="str">
            <v>虎鲸</v>
          </cell>
          <cell r="F57" t="str">
            <v>fish3dnode/fish3d/fish/Yingwuluo/yingwuluo</v>
          </cell>
        </row>
        <row r="58">
          <cell r="D58" t="str">
            <v>FishNew049</v>
          </cell>
          <cell r="E58" t="str">
            <v>星星鱼</v>
          </cell>
          <cell r="F58" t="str">
            <v>fish3dnode/fish3d/fish/Zhadanfeiyu/Zhadanfeiyu_Body</v>
          </cell>
        </row>
        <row r="59">
          <cell r="D59" t="str">
            <v>FishNew050</v>
          </cell>
          <cell r="E59" t="str">
            <v>火鸡鱼</v>
          </cell>
          <cell r="F59" t="str">
            <v>fish3dnode/fish3d/fish/ZYW/zhangyuwang_Body</v>
          </cell>
        </row>
        <row r="60">
          <cell r="D60" t="str">
            <v>FishNew050</v>
          </cell>
          <cell r="E60" t="str">
            <v>话费鱼</v>
          </cell>
          <cell r="F60" t="str">
            <v>fish3dnode/fish3d/fish/ZYW/zhangyuwang_Body</v>
          </cell>
        </row>
        <row r="61">
          <cell r="D61" t="str">
            <v>FishNew051</v>
          </cell>
          <cell r="E61" t="str">
            <v>话费鱼</v>
          </cell>
          <cell r="F61" t="str">
            <v>fish3dnode/fish3d/fish/Baozhahetun/Baozhahetun_Body</v>
          </cell>
        </row>
        <row r="62">
          <cell r="D62" t="str">
            <v>FishNew052</v>
          </cell>
          <cell r="F62" t="str">
            <v>fish3dnode/fish3d/fish/Dabaisha/Dabaisha_Body</v>
          </cell>
        </row>
        <row r="63">
          <cell r="D63" t="str">
            <v>FishNew054</v>
          </cell>
          <cell r="F63" t="str">
            <v>fish3dnode/fish3d/fish/Jinchanwang/Jinchanwang_Body</v>
          </cell>
        </row>
        <row r="64">
          <cell r="D64" t="str">
            <v>Fish3D061</v>
          </cell>
          <cell r="F64" t="str">
            <v>fish3dnode/fish3d/x_0001 1/x_0001 2</v>
          </cell>
        </row>
        <row r="65">
          <cell r="D65" t="str">
            <v>Fish3D062</v>
          </cell>
          <cell r="F65" t="str">
            <v>fish3d/x_0002 1/x_0002 2</v>
          </cell>
        </row>
        <row r="66">
          <cell r="D66" t="str">
            <v>Fish3D063</v>
          </cell>
          <cell r="F66" t="str">
            <v>fish3dnode/fish3d/x_0003 1/x_0003 2</v>
          </cell>
        </row>
        <row r="67">
          <cell r="D67" t="str">
            <v>Fish3D064</v>
          </cell>
          <cell r="F67" t="str">
            <v>fish3d/x_0010 1/xiaoyu</v>
          </cell>
        </row>
        <row r="68">
          <cell r="D68" t="str">
            <v>Fish3D065</v>
          </cell>
          <cell r="F68" t="str">
            <v>fish3d/x_0005 1/x_0005 2</v>
          </cell>
        </row>
        <row r="69">
          <cell r="D69" t="str">
            <v>Fish3D066</v>
          </cell>
          <cell r="F69" t="str">
            <v>fish3d/x_0004 1/x_0004 2</v>
          </cell>
        </row>
        <row r="70">
          <cell r="D70" t="str">
            <v>Fish3D080</v>
          </cell>
          <cell r="F70" t="str">
            <v>fish3d/z_0004 1/z_0004 2</v>
          </cell>
        </row>
        <row r="71">
          <cell r="D71" t="str">
            <v>Fish3D067</v>
          </cell>
          <cell r="F71" t="str">
            <v>fish3d/x_0011 1/x_0011 2</v>
          </cell>
        </row>
        <row r="72">
          <cell r="D72" t="str">
            <v>Fish3D055</v>
          </cell>
          <cell r="F72" t="str">
            <v>fish3d/x_0008 1/x_0008 2</v>
          </cell>
        </row>
        <row r="73">
          <cell r="D73" t="str">
            <v>Fish3D060</v>
          </cell>
          <cell r="F73" t="str">
            <v>fish3d/x_0007 1/x_0007 2</v>
          </cell>
        </row>
        <row r="74">
          <cell r="D74" t="str">
            <v>Fish3D068</v>
          </cell>
          <cell r="F74" t="str">
            <v>fish3d/x_0009 1/x_0009 2</v>
          </cell>
        </row>
        <row r="75">
          <cell r="D75" t="str">
            <v>Fish3D069</v>
          </cell>
          <cell r="F75" t="str">
            <v>fish3d/z_0006 1/z_0006 2</v>
          </cell>
        </row>
        <row r="76">
          <cell r="D76" t="str">
            <v>Fish3D070</v>
          </cell>
          <cell r="F76" t="str">
            <v>fish3dnode/fish3d/z_0005 1/z_0005 2</v>
          </cell>
        </row>
        <row r="77">
          <cell r="D77" t="str">
            <v>Fish3D071</v>
          </cell>
          <cell r="F77" t="str">
            <v>fish3dnode/fish3d/x_0003 1/x_0003 2</v>
          </cell>
        </row>
        <row r="78">
          <cell r="D78" t="str">
            <v>Fish3D045</v>
          </cell>
          <cell r="F78" t="str">
            <v>fish3d/z_0004 1/z_0004 2</v>
          </cell>
        </row>
        <row r="79">
          <cell r="D79" t="str">
            <v>Fish3D072</v>
          </cell>
          <cell r="F79" t="str">
            <v>fish3d/x_0010 1/xiaoyu</v>
          </cell>
        </row>
        <row r="80">
          <cell r="D80" t="str">
            <v>Fish3D073</v>
          </cell>
          <cell r="F80" t="str">
            <v>fish3d/z_0002 1/z_0002 2</v>
          </cell>
        </row>
        <row r="81">
          <cell r="D81" t="str">
            <v>Fish3D074</v>
          </cell>
          <cell r="F81" t="str">
            <v>fish3d/z_0007 1/z_0007 2</v>
          </cell>
        </row>
        <row r="82">
          <cell r="D82" t="str">
            <v>Fish3D020</v>
          </cell>
        </row>
        <row r="83">
          <cell r="D83" t="str">
            <v>Fish3D081</v>
          </cell>
          <cell r="F83" t="str">
            <v>fish3dnode/fish3d/j_0004 1/j_0004 2</v>
          </cell>
        </row>
        <row r="84">
          <cell r="D84" t="str">
            <v>Fish3D021</v>
          </cell>
        </row>
        <row r="85">
          <cell r="D85" t="str">
            <v>Fish3D079</v>
          </cell>
          <cell r="F85" t="str">
            <v>fish3d/j_0006 1/z_0006</v>
          </cell>
        </row>
        <row r="86">
          <cell r="D86" t="str">
            <v>Fish3D046</v>
          </cell>
          <cell r="F86" t="str">
            <v>fish3dnode/fish3d/j_0015 1/j_0015 2</v>
          </cell>
        </row>
        <row r="87">
          <cell r="D87" t="str">
            <v>Fish3D047</v>
          </cell>
          <cell r="F87" t="str">
            <v>fish3d/j_0002 1/x_0004</v>
          </cell>
        </row>
        <row r="88">
          <cell r="D88" t="str">
            <v>Fish3D027</v>
          </cell>
        </row>
        <row r="89">
          <cell r="D89" t="str">
            <v>Fish3D049</v>
          </cell>
          <cell r="F89" t="str">
            <v>fish3dnode/fish3d/j_0008 1/j_0008 2</v>
          </cell>
        </row>
        <row r="90">
          <cell r="D90" t="str">
            <v>Fish3D048</v>
          </cell>
          <cell r="F90" t="str">
            <v>fish3d/j_0003 1/j_0003 2</v>
          </cell>
        </row>
        <row r="91">
          <cell r="D91" t="str">
            <v>Fish3D075</v>
          </cell>
          <cell r="F91" t="str">
            <v>fish3d/gny_0008 1/gny_0008 2</v>
          </cell>
        </row>
        <row r="92">
          <cell r="D92" t="str">
            <v>Fish3D030</v>
          </cell>
        </row>
        <row r="93">
          <cell r="D93" t="str">
            <v>Fish3D034</v>
          </cell>
        </row>
        <row r="94">
          <cell r="D94" t="str">
            <v>Fish3D041</v>
          </cell>
        </row>
        <row r="95">
          <cell r="D95" t="str">
            <v>Fish3D031</v>
          </cell>
        </row>
        <row r="96">
          <cell r="D96" t="str">
            <v>Fish3D029</v>
          </cell>
        </row>
        <row r="97">
          <cell r="D97" t="str">
            <v>Fish3D050</v>
          </cell>
          <cell r="F97" t="str">
            <v>fish3d/gny_0022/gny_0022 1</v>
          </cell>
        </row>
        <row r="98">
          <cell r="D98" t="str">
            <v>Fish3D051</v>
          </cell>
          <cell r="F98" t="str">
            <v>fish3d/gny_0026 1/gny_0026 2</v>
          </cell>
        </row>
        <row r="99">
          <cell r="D99" t="str">
            <v>Fish3D052</v>
          </cell>
          <cell r="F99" t="str">
            <v>fish3dnode/fish3d/bs_0005 1/bs_0005 2</v>
          </cell>
        </row>
        <row r="100">
          <cell r="D100" t="str">
            <v>Fish3D076</v>
          </cell>
          <cell r="F100" t="str">
            <v>fish3d/gny_0024 1/gny_0024 2</v>
          </cell>
        </row>
        <row r="101">
          <cell r="D101" t="str">
            <v>Fish3D036</v>
          </cell>
        </row>
        <row r="102">
          <cell r="D102" t="str">
            <v>Fish3D053</v>
          </cell>
          <cell r="F102" t="str">
            <v>fish3dnode/fish3d/xb_0002 1/xb_0002 2</v>
          </cell>
        </row>
        <row r="103">
          <cell r="D103" t="str">
            <v>Fish3D028</v>
          </cell>
        </row>
        <row r="104">
          <cell r="D104" t="str">
            <v>Fish3D054</v>
          </cell>
          <cell r="F104" t="str">
            <v>fish3d/xb_0004 /xb_0004 1</v>
          </cell>
        </row>
        <row r="105">
          <cell r="D105" t="str">
            <v>Fish3D083</v>
          </cell>
          <cell r="F105" t="str">
            <v>fish3d/bs_0003 1/bs_0003 2</v>
          </cell>
        </row>
        <row r="106">
          <cell r="D106" t="str">
            <v>Fish3D056</v>
          </cell>
          <cell r="F106" t="str">
            <v>fish3d/xb_0003 1/xb_0003 2</v>
          </cell>
        </row>
        <row r="107">
          <cell r="D107" t="str">
            <v>Fish3D082</v>
          </cell>
          <cell r="F107" t="str">
            <v>fish3d/bs_0009_stage 1/bs_0009</v>
          </cell>
        </row>
        <row r="108">
          <cell r="D108" t="str">
            <v>Fish3D057</v>
          </cell>
          <cell r="F108" t="str">
            <v>fish3d/bs_0004 1/bs_0004 2</v>
          </cell>
        </row>
        <row r="109">
          <cell r="D109" t="str">
            <v>Fish3D058</v>
          </cell>
          <cell r="F109" t="str">
            <v>fish3dnode/fish3d/bs_0008 1/bs_0008 2</v>
          </cell>
        </row>
        <row r="110">
          <cell r="D110" t="str">
            <v>Fish3D077</v>
          </cell>
          <cell r="F110" t="str">
            <v>fish3d/gny_0005 1/gny_0005 2</v>
          </cell>
        </row>
        <row r="111">
          <cell r="D111" t="str">
            <v>Fish3D059</v>
          </cell>
          <cell r="F111" t="str">
            <v>fish3d/xb_0001 1/xb_0001 2</v>
          </cell>
        </row>
        <row r="112">
          <cell r="D112" t="str">
            <v>Fish3D084</v>
          </cell>
          <cell r="F112" t="str">
            <v>fish3d/xb_0007_skill/xb_0007_skill 1</v>
          </cell>
        </row>
        <row r="113">
          <cell r="D113" t="str">
            <v>Fish3DBOX</v>
          </cell>
        </row>
        <row r="114">
          <cell r="D114" t="str">
            <v>Fish3D085</v>
          </cell>
        </row>
        <row r="115">
          <cell r="D115" t="str">
            <v>Fish3D086</v>
          </cell>
        </row>
        <row r="116">
          <cell r="D116" t="str">
            <v>Fish3D070_act</v>
          </cell>
          <cell r="F116" t="str">
            <v>fish3dnode/fish3d/z_0005 1/z_0005 2</v>
          </cell>
        </row>
        <row r="117">
          <cell r="D117" t="str">
            <v>Fish3D045_act</v>
          </cell>
          <cell r="F117" t="str">
            <v>fish3d/z_0004 1/z_0004 2</v>
          </cell>
        </row>
        <row r="118">
          <cell r="D118" t="str">
            <v>Fish3D073_act</v>
          </cell>
          <cell r="F118" t="str">
            <v>fish3d/z_0002 1/z_0002 2</v>
          </cell>
        </row>
        <row r="119">
          <cell r="D119" t="str">
            <v>Fish3D074_act</v>
          </cell>
          <cell r="F119" t="str">
            <v>fish3d/z_0007 1/z_0007 2</v>
          </cell>
        </row>
        <row r="120">
          <cell r="D120" t="str">
            <v>Fish3D087</v>
          </cell>
        </row>
        <row r="121">
          <cell r="D121" t="str">
            <v>Fish3D088</v>
          </cell>
        </row>
        <row r="122">
          <cell r="D122" t="str">
            <v>Fish3D089</v>
          </cell>
        </row>
        <row r="123">
          <cell r="D123" t="str">
            <v>Fish3D090</v>
          </cell>
        </row>
        <row r="124">
          <cell r="D124" t="str">
            <v>Fish3D091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69"/>
  <sheetViews>
    <sheetView tabSelected="1" topLeftCell="U1" workbookViewId="0">
      <pane ySplit="1" topLeftCell="A2" activePane="bottomLeft" state="frozen"/>
      <selection pane="bottomLeft" activeCell="AB21" sqref="AB21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21" bestFit="1" customWidth="1"/>
    <col min="36" max="36" width="30.75" customWidth="1"/>
    <col min="37" max="37" width="83.875" customWidth="1"/>
  </cols>
  <sheetData>
    <row r="1" spans="1:37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187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23</v>
      </c>
      <c r="AD1" s="1" t="s">
        <v>72</v>
      </c>
      <c r="AE1" s="2" t="s">
        <v>73</v>
      </c>
      <c r="AF1" s="2" t="s">
        <v>74</v>
      </c>
      <c r="AG1" s="2" t="s">
        <v>97</v>
      </c>
      <c r="AH1" s="2" t="s">
        <v>96</v>
      </c>
      <c r="AI1" s="1" t="s">
        <v>98</v>
      </c>
      <c r="AJ1" s="2" t="s">
        <v>127</v>
      </c>
      <c r="AK1" s="2" t="s">
        <v>144</v>
      </c>
    </row>
    <row r="2" spans="1:37" s="9" customFormat="1">
      <c r="A2" s="3">
        <v>1</v>
      </c>
      <c r="B2" s="3">
        <v>1</v>
      </c>
      <c r="C2" s="5" t="s">
        <v>185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D2" s="9">
        <v>9000</v>
      </c>
      <c r="AE2" s="9">
        <v>1.2</v>
      </c>
      <c r="AG2" s="8"/>
      <c r="AH2" s="8"/>
      <c r="AK2" s="8" t="s">
        <v>155</v>
      </c>
    </row>
    <row r="3" spans="1:37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D3" s="9">
        <v>8900</v>
      </c>
      <c r="AE3" s="9">
        <v>1.2</v>
      </c>
      <c r="AH3" s="8"/>
      <c r="AK3" s="8" t="s">
        <v>155</v>
      </c>
    </row>
    <row r="4" spans="1:37" s="9" customFormat="1">
      <c r="A4" s="3">
        <v>3</v>
      </c>
      <c r="B4" s="3">
        <v>3</v>
      </c>
      <c r="C4" s="5" t="s">
        <v>473</v>
      </c>
      <c r="D4" s="5" t="s">
        <v>180</v>
      </c>
      <c r="E4" s="5" t="s">
        <v>474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D4" s="9">
        <v>8800</v>
      </c>
      <c r="AE4" s="9">
        <v>1.2</v>
      </c>
      <c r="AG4" s="8"/>
      <c r="AH4" s="8"/>
      <c r="AK4" s="8" t="s">
        <v>155</v>
      </c>
    </row>
    <row r="5" spans="1:37" s="9" customFormat="1">
      <c r="A5" s="3">
        <v>4</v>
      </c>
      <c r="B5" s="3">
        <v>4</v>
      </c>
      <c r="C5" s="5" t="s">
        <v>186</v>
      </c>
      <c r="D5" s="5" t="s">
        <v>181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D5" s="9">
        <v>8700</v>
      </c>
      <c r="AE5" s="9">
        <v>1.2</v>
      </c>
      <c r="AH5" s="8"/>
      <c r="AK5" s="8" t="s">
        <v>155</v>
      </c>
    </row>
    <row r="6" spans="1:37" s="33" customFormat="1">
      <c r="A6" s="27">
        <v>5</v>
      </c>
      <c r="B6" s="27">
        <v>5</v>
      </c>
      <c r="C6" s="28" t="s">
        <v>469</v>
      </c>
      <c r="D6" s="28" t="s">
        <v>470</v>
      </c>
      <c r="E6" s="28" t="s">
        <v>471</v>
      </c>
      <c r="F6" s="28" t="s">
        <v>246</v>
      </c>
      <c r="G6" s="28" t="s">
        <v>246</v>
      </c>
      <c r="H6" s="28" t="s">
        <v>213</v>
      </c>
      <c r="I6" s="28">
        <v>1.76</v>
      </c>
      <c r="J6" s="28">
        <v>2.74</v>
      </c>
      <c r="K6" s="27">
        <v>2</v>
      </c>
      <c r="L6" s="27">
        <v>30</v>
      </c>
      <c r="M6" s="29">
        <v>1</v>
      </c>
      <c r="N6" s="27">
        <v>8</v>
      </c>
      <c r="O6" s="30" t="s">
        <v>189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472</v>
      </c>
      <c r="Z6" s="32" t="s">
        <v>30</v>
      </c>
      <c r="AA6" s="32" t="s">
        <v>28</v>
      </c>
      <c r="AD6" s="33">
        <f t="shared" ref="AD6" si="0">AD5-100</f>
        <v>8600</v>
      </c>
      <c r="AE6" s="33">
        <v>1.5</v>
      </c>
      <c r="AF6" s="33">
        <v>2</v>
      </c>
      <c r="AG6" s="33" t="s">
        <v>188</v>
      </c>
      <c r="AH6" s="32" t="str">
        <f>VLOOKUP(C6,[1]Sheet1!$D$2:$F$124,3,FALSE)</f>
        <v>fish3dnode/fish3d/fish/Jianyu/Jianyu_Body</v>
      </c>
      <c r="AK6" s="32" t="s">
        <v>452</v>
      </c>
    </row>
    <row r="7" spans="1:37" s="9" customFormat="1">
      <c r="A7" s="3">
        <v>6</v>
      </c>
      <c r="B7" s="3">
        <v>6</v>
      </c>
      <c r="C7" s="5" t="s">
        <v>174</v>
      </c>
      <c r="D7" s="5" t="s">
        <v>182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D7" s="9">
        <v>8500</v>
      </c>
      <c r="AE7" s="9">
        <v>1.5</v>
      </c>
      <c r="AF7" s="9">
        <v>2</v>
      </c>
      <c r="AH7" s="8"/>
      <c r="AK7" s="8" t="s">
        <v>155</v>
      </c>
    </row>
    <row r="8" spans="1:37" s="9" customFormat="1">
      <c r="A8" s="3">
        <v>7</v>
      </c>
      <c r="B8" s="3">
        <v>7</v>
      </c>
      <c r="C8" s="5" t="s">
        <v>175</v>
      </c>
      <c r="D8" s="5" t="s">
        <v>183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D8" s="9">
        <v>8400</v>
      </c>
      <c r="AE8" s="9">
        <v>1.2</v>
      </c>
      <c r="AK8" s="8" t="s">
        <v>155</v>
      </c>
    </row>
    <row r="9" spans="1:37" s="9" customFormat="1">
      <c r="A9" s="3">
        <v>8</v>
      </c>
      <c r="B9" s="3">
        <v>8</v>
      </c>
      <c r="C9" s="5" t="s">
        <v>475</v>
      </c>
      <c r="D9" s="5" t="s">
        <v>184</v>
      </c>
      <c r="E9" s="5" t="s">
        <v>476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D9" s="9">
        <v>8300</v>
      </c>
      <c r="AE9" s="9">
        <v>1.5</v>
      </c>
      <c r="AF9" s="9">
        <v>2</v>
      </c>
      <c r="AH9" s="8"/>
      <c r="AK9" s="8" t="s">
        <v>155</v>
      </c>
    </row>
    <row r="10" spans="1:37" s="33" customFormat="1">
      <c r="A10" s="27">
        <v>9</v>
      </c>
      <c r="B10" s="27">
        <v>9</v>
      </c>
      <c r="C10" s="28" t="s">
        <v>453</v>
      </c>
      <c r="D10" s="28" t="s">
        <v>454</v>
      </c>
      <c r="E10" s="28" t="s">
        <v>455</v>
      </c>
      <c r="F10" s="28" t="s">
        <v>58</v>
      </c>
      <c r="G10" s="28" t="s">
        <v>58</v>
      </c>
      <c r="H10" s="28" t="s">
        <v>456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189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457</v>
      </c>
      <c r="Z10" s="100" t="s">
        <v>31</v>
      </c>
      <c r="AA10" s="32" t="s">
        <v>28</v>
      </c>
      <c r="AD10" s="33">
        <v>8200</v>
      </c>
      <c r="AE10" s="33">
        <v>1.5</v>
      </c>
      <c r="AF10" s="33">
        <v>2</v>
      </c>
      <c r="AG10" s="33" t="s">
        <v>188</v>
      </c>
      <c r="AH10" s="32" t="s">
        <v>430</v>
      </c>
      <c r="AK10" s="32" t="s">
        <v>458</v>
      </c>
    </row>
    <row r="11" spans="1:37" s="33" customFormat="1">
      <c r="A11" s="27">
        <v>10</v>
      </c>
      <c r="B11" s="27">
        <v>10</v>
      </c>
      <c r="C11" s="28" t="s">
        <v>459</v>
      </c>
      <c r="D11" s="28" t="s">
        <v>460</v>
      </c>
      <c r="E11" s="28" t="s">
        <v>461</v>
      </c>
      <c r="F11" s="28" t="s">
        <v>58</v>
      </c>
      <c r="G11" s="28" t="s">
        <v>58</v>
      </c>
      <c r="H11" s="28" t="s">
        <v>462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189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457</v>
      </c>
      <c r="Z11" s="32" t="s">
        <v>129</v>
      </c>
      <c r="AA11" s="32" t="s">
        <v>33</v>
      </c>
      <c r="AD11" s="33">
        <v>8100</v>
      </c>
      <c r="AE11" s="33">
        <v>1.5</v>
      </c>
      <c r="AF11" s="33">
        <v>2</v>
      </c>
      <c r="AG11" s="33" t="s">
        <v>188</v>
      </c>
      <c r="AH11" s="32" t="s">
        <v>463</v>
      </c>
      <c r="AK11" s="32" t="s">
        <v>464</v>
      </c>
    </row>
    <row r="12" spans="1:37" s="33" customFormat="1">
      <c r="A12" s="27">
        <v>11</v>
      </c>
      <c r="B12" s="27">
        <v>11</v>
      </c>
      <c r="C12" s="28" t="s">
        <v>465</v>
      </c>
      <c r="D12" s="28" t="s">
        <v>466</v>
      </c>
      <c r="E12" s="28" t="s">
        <v>467</v>
      </c>
      <c r="F12" s="28" t="s">
        <v>58</v>
      </c>
      <c r="G12" s="28" t="s">
        <v>58</v>
      </c>
      <c r="H12" s="28" t="s">
        <v>462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189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457</v>
      </c>
      <c r="Z12" s="32" t="s">
        <v>129</v>
      </c>
      <c r="AA12" s="32" t="s">
        <v>33</v>
      </c>
      <c r="AD12" s="33">
        <v>8000</v>
      </c>
      <c r="AE12" s="33">
        <v>1.5</v>
      </c>
      <c r="AF12" s="33">
        <v>2</v>
      </c>
      <c r="AG12" s="33" t="s">
        <v>188</v>
      </c>
      <c r="AH12" s="32" t="s">
        <v>468</v>
      </c>
      <c r="AK12" s="32" t="s">
        <v>464</v>
      </c>
    </row>
    <row r="13" spans="1:37" s="33" customFormat="1">
      <c r="A13" s="27">
        <v>12</v>
      </c>
      <c r="B13" s="27">
        <v>12</v>
      </c>
      <c r="C13" s="28" t="s">
        <v>373</v>
      </c>
      <c r="D13" s="28" t="s">
        <v>402</v>
      </c>
      <c r="E13" s="28" t="s">
        <v>403</v>
      </c>
      <c r="F13" s="28" t="s">
        <v>404</v>
      </c>
      <c r="G13" s="28" t="s">
        <v>246</v>
      </c>
      <c r="H13" s="28" t="s">
        <v>405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189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406</v>
      </c>
      <c r="Z13" s="32" t="s">
        <v>35</v>
      </c>
      <c r="AA13" s="32" t="s">
        <v>36</v>
      </c>
      <c r="AD13" s="33">
        <v>7900</v>
      </c>
      <c r="AE13" s="33">
        <v>1.5</v>
      </c>
      <c r="AF13" s="33">
        <v>2</v>
      </c>
      <c r="AG13" s="33" t="s">
        <v>188</v>
      </c>
      <c r="AH13" s="32" t="s">
        <v>420</v>
      </c>
      <c r="AK13" s="32" t="s">
        <v>377</v>
      </c>
    </row>
    <row r="14" spans="1:37" s="33" customFormat="1">
      <c r="A14" s="27">
        <v>13</v>
      </c>
      <c r="B14" s="27">
        <v>13</v>
      </c>
      <c r="C14" s="28" t="s">
        <v>378</v>
      </c>
      <c r="D14" s="28" t="s">
        <v>407</v>
      </c>
      <c r="E14" s="28" t="s">
        <v>379</v>
      </c>
      <c r="F14" s="28" t="s">
        <v>408</v>
      </c>
      <c r="G14" s="28" t="s">
        <v>374</v>
      </c>
      <c r="H14" s="28" t="s">
        <v>375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189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376</v>
      </c>
      <c r="Z14" s="32" t="s">
        <v>37</v>
      </c>
      <c r="AA14" s="32" t="s">
        <v>36</v>
      </c>
      <c r="AD14" s="33">
        <v>7800</v>
      </c>
      <c r="AE14" s="33">
        <v>1.5</v>
      </c>
      <c r="AF14" s="33">
        <v>2</v>
      </c>
      <c r="AG14" s="33" t="s">
        <v>188</v>
      </c>
      <c r="AH14" s="32" t="s">
        <v>421</v>
      </c>
      <c r="AK14" s="32" t="s">
        <v>248</v>
      </c>
    </row>
    <row r="15" spans="1:37" s="33" customFormat="1">
      <c r="A15" s="27">
        <v>14</v>
      </c>
      <c r="B15" s="27">
        <v>14</v>
      </c>
      <c r="C15" s="28" t="s">
        <v>398</v>
      </c>
      <c r="D15" s="28" t="s">
        <v>380</v>
      </c>
      <c r="E15" s="28" t="s">
        <v>381</v>
      </c>
      <c r="F15" s="28" t="s">
        <v>409</v>
      </c>
      <c r="G15" s="28" t="s">
        <v>408</v>
      </c>
      <c r="H15" s="28" t="s">
        <v>382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189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383</v>
      </c>
      <c r="Z15" s="32" t="s">
        <v>30</v>
      </c>
      <c r="AA15" s="32" t="s">
        <v>28</v>
      </c>
      <c r="AD15" s="33">
        <v>8800</v>
      </c>
      <c r="AE15" s="33">
        <v>1.5</v>
      </c>
      <c r="AF15" s="33">
        <v>2</v>
      </c>
      <c r="AG15" s="33" t="s">
        <v>188</v>
      </c>
      <c r="AH15" s="32" t="s">
        <v>422</v>
      </c>
      <c r="AK15" s="32" t="s">
        <v>377</v>
      </c>
    </row>
    <row r="16" spans="1:37" s="33" customFormat="1">
      <c r="A16" s="27">
        <v>15</v>
      </c>
      <c r="B16" s="27">
        <v>15</v>
      </c>
      <c r="C16" s="28" t="s">
        <v>384</v>
      </c>
      <c r="D16" s="28" t="s">
        <v>410</v>
      </c>
      <c r="E16" s="28" t="s">
        <v>385</v>
      </c>
      <c r="F16" s="28" t="s">
        <v>386</v>
      </c>
      <c r="G16" s="28" t="s">
        <v>374</v>
      </c>
      <c r="H16" s="28" t="s">
        <v>411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189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387</v>
      </c>
      <c r="Z16" s="32" t="s">
        <v>32</v>
      </c>
      <c r="AA16" s="32" t="s">
        <v>33</v>
      </c>
      <c r="AD16" s="33">
        <v>7400</v>
      </c>
      <c r="AE16" s="33">
        <v>1.5</v>
      </c>
      <c r="AF16" s="33">
        <v>2</v>
      </c>
      <c r="AG16" s="33" t="s">
        <v>188</v>
      </c>
      <c r="AH16" s="32" t="s">
        <v>423</v>
      </c>
      <c r="AK16" s="32" t="s">
        <v>412</v>
      </c>
    </row>
    <row r="17" spans="1:37" s="33" customFormat="1">
      <c r="A17" s="27">
        <v>16</v>
      </c>
      <c r="B17" s="27">
        <v>16</v>
      </c>
      <c r="C17" s="28" t="s">
        <v>388</v>
      </c>
      <c r="D17" s="28" t="s">
        <v>400</v>
      </c>
      <c r="E17" s="28" t="s">
        <v>413</v>
      </c>
      <c r="F17" s="28" t="s">
        <v>389</v>
      </c>
      <c r="G17" s="28" t="s">
        <v>374</v>
      </c>
      <c r="H17" s="28" t="s">
        <v>382</v>
      </c>
      <c r="I17" s="28">
        <v>0.8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189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414</v>
      </c>
      <c r="Z17" s="32" t="s">
        <v>32</v>
      </c>
      <c r="AA17" s="32" t="s">
        <v>33</v>
      </c>
      <c r="AD17" s="33">
        <v>7300</v>
      </c>
      <c r="AE17" s="33">
        <v>1.5</v>
      </c>
      <c r="AF17" s="33">
        <v>2</v>
      </c>
      <c r="AG17" s="33" t="s">
        <v>188</v>
      </c>
      <c r="AH17" s="32" t="s">
        <v>424</v>
      </c>
      <c r="AK17" s="32" t="s">
        <v>248</v>
      </c>
    </row>
    <row r="18" spans="1:37" s="33" customFormat="1">
      <c r="A18" s="27">
        <v>17</v>
      </c>
      <c r="B18" s="27">
        <v>17</v>
      </c>
      <c r="C18" s="28" t="s">
        <v>390</v>
      </c>
      <c r="D18" s="28" t="s">
        <v>102</v>
      </c>
      <c r="E18" s="99" t="s">
        <v>391</v>
      </c>
      <c r="F18" s="28" t="s">
        <v>374</v>
      </c>
      <c r="G18" s="28" t="s">
        <v>392</v>
      </c>
      <c r="H18" s="28" t="s">
        <v>415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189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387</v>
      </c>
      <c r="Z18" s="32" t="s">
        <v>32</v>
      </c>
      <c r="AA18" s="32" t="s">
        <v>33</v>
      </c>
      <c r="AD18" s="33">
        <v>7200</v>
      </c>
      <c r="AE18" s="33">
        <v>1.5</v>
      </c>
      <c r="AF18" s="33">
        <v>2</v>
      </c>
      <c r="AG18" s="33" t="s">
        <v>188</v>
      </c>
      <c r="AH18" s="32" t="s">
        <v>425</v>
      </c>
      <c r="AK18" s="32" t="s">
        <v>377</v>
      </c>
    </row>
    <row r="19" spans="1:37" s="33" customFormat="1">
      <c r="A19" s="27">
        <v>18</v>
      </c>
      <c r="B19" s="27">
        <v>18</v>
      </c>
      <c r="C19" s="28" t="s">
        <v>394</v>
      </c>
      <c r="D19" s="28" t="s">
        <v>103</v>
      </c>
      <c r="E19" s="28" t="s">
        <v>395</v>
      </c>
      <c r="F19" s="28" t="s">
        <v>416</v>
      </c>
      <c r="G19" s="28" t="s">
        <v>396</v>
      </c>
      <c r="H19" s="28" t="s">
        <v>393</v>
      </c>
      <c r="I19" s="28">
        <v>0.66</v>
      </c>
      <c r="J19" s="28">
        <v>0.89</v>
      </c>
      <c r="K19" s="27">
        <v>1</v>
      </c>
      <c r="L19" s="27">
        <v>30</v>
      </c>
      <c r="M19" s="29">
        <v>1</v>
      </c>
      <c r="N19" s="27">
        <v>60</v>
      </c>
      <c r="O19" s="30" t="s">
        <v>189</v>
      </c>
      <c r="P19" s="27">
        <v>4</v>
      </c>
      <c r="Q19" s="27"/>
      <c r="R19" s="28">
        <v>0.8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414</v>
      </c>
      <c r="Z19" s="32" t="s">
        <v>35</v>
      </c>
      <c r="AA19" s="32" t="s">
        <v>36</v>
      </c>
      <c r="AD19" s="33">
        <v>7100</v>
      </c>
      <c r="AE19" s="33">
        <v>1.5</v>
      </c>
      <c r="AF19" s="33">
        <v>2</v>
      </c>
      <c r="AG19" s="33" t="s">
        <v>188</v>
      </c>
      <c r="AH19" s="32" t="s">
        <v>426</v>
      </c>
      <c r="AK19" s="32" t="s">
        <v>399</v>
      </c>
    </row>
    <row r="20" spans="1:37" s="33" customFormat="1">
      <c r="A20" s="27">
        <v>19</v>
      </c>
      <c r="B20" s="27">
        <v>19</v>
      </c>
      <c r="C20" s="28" t="s">
        <v>401</v>
      </c>
      <c r="D20" s="28" t="s">
        <v>417</v>
      </c>
      <c r="E20" s="28" t="s">
        <v>418</v>
      </c>
      <c r="F20" s="28" t="s">
        <v>246</v>
      </c>
      <c r="G20" s="28" t="s">
        <v>404</v>
      </c>
      <c r="H20" s="28" t="s">
        <v>393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397</v>
      </c>
      <c r="P20" s="27">
        <v>4</v>
      </c>
      <c r="Q20" s="27"/>
      <c r="R20" s="28">
        <v>0.7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414</v>
      </c>
      <c r="Z20" s="32" t="s">
        <v>37</v>
      </c>
      <c r="AA20" s="32" t="s">
        <v>39</v>
      </c>
      <c r="AD20" s="33">
        <v>7000</v>
      </c>
      <c r="AE20" s="33">
        <v>2</v>
      </c>
      <c r="AF20" s="33">
        <v>1</v>
      </c>
      <c r="AG20" s="33" t="s">
        <v>188</v>
      </c>
      <c r="AH20" s="32" t="s">
        <v>427</v>
      </c>
      <c r="AK20" s="32" t="s">
        <v>419</v>
      </c>
    </row>
    <row r="21" spans="1:37" s="108" customFormat="1">
      <c r="A21" s="101">
        <v>20</v>
      </c>
      <c r="B21" s="101">
        <v>20</v>
      </c>
      <c r="C21" s="102" t="s">
        <v>487</v>
      </c>
      <c r="D21" s="102" t="s">
        <v>369</v>
      </c>
      <c r="E21" s="102" t="s">
        <v>486</v>
      </c>
      <c r="F21" s="102" t="s">
        <v>370</v>
      </c>
      <c r="G21" s="102" t="s">
        <v>270</v>
      </c>
      <c r="H21" s="102" t="s">
        <v>371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372</v>
      </c>
      <c r="Z21" s="107" t="s">
        <v>40</v>
      </c>
      <c r="AA21" s="107" t="s">
        <v>41</v>
      </c>
      <c r="AD21" s="108">
        <v>6500</v>
      </c>
      <c r="AE21" s="108">
        <v>2</v>
      </c>
      <c r="AF21" s="108">
        <v>1</v>
      </c>
      <c r="AG21" s="107"/>
      <c r="AH21" s="107" t="s">
        <v>489</v>
      </c>
      <c r="AK21" s="107" t="s">
        <v>368</v>
      </c>
    </row>
    <row r="22" spans="1:37" s="33" customFormat="1">
      <c r="A22" s="27">
        <v>21</v>
      </c>
      <c r="B22" s="27">
        <v>21</v>
      </c>
      <c r="C22" s="28" t="s">
        <v>271</v>
      </c>
      <c r="D22" s="28" t="s">
        <v>272</v>
      </c>
      <c r="E22" s="28" t="s">
        <v>273</v>
      </c>
      <c r="F22" s="28" t="s">
        <v>274</v>
      </c>
      <c r="G22" s="28" t="s">
        <v>274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275</v>
      </c>
      <c r="Z22" s="32" t="s">
        <v>38</v>
      </c>
      <c r="AA22" s="32" t="s">
        <v>39</v>
      </c>
      <c r="AD22" s="33">
        <v>6400</v>
      </c>
      <c r="AE22" s="33">
        <v>2</v>
      </c>
      <c r="AF22" s="33">
        <v>1</v>
      </c>
      <c r="AG22" s="33" t="s">
        <v>188</v>
      </c>
      <c r="AH22" s="32" t="s">
        <v>428</v>
      </c>
      <c r="AK22" s="32" t="s">
        <v>276</v>
      </c>
    </row>
    <row r="23" spans="1:37" s="108" customFormat="1">
      <c r="A23" s="101">
        <v>22</v>
      </c>
      <c r="B23" s="101">
        <v>22</v>
      </c>
      <c r="C23" s="102" t="s">
        <v>485</v>
      </c>
      <c r="D23" s="102" t="s">
        <v>277</v>
      </c>
      <c r="E23" s="102" t="s">
        <v>484</v>
      </c>
      <c r="F23" s="102" t="s">
        <v>136</v>
      </c>
      <c r="G23" s="102" t="s">
        <v>136</v>
      </c>
      <c r="H23" s="103" t="s">
        <v>76</v>
      </c>
      <c r="I23" s="102">
        <v>1.29</v>
      </c>
      <c r="J23" s="102">
        <v>1.8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196</v>
      </c>
      <c r="Z23" s="107" t="s">
        <v>38</v>
      </c>
      <c r="AA23" s="107" t="s">
        <v>39</v>
      </c>
      <c r="AD23" s="108">
        <v>6300</v>
      </c>
      <c r="AE23" s="108">
        <v>2</v>
      </c>
      <c r="AF23" s="108">
        <v>1</v>
      </c>
      <c r="AH23" s="107" t="s">
        <v>488</v>
      </c>
      <c r="AK23" s="107" t="s">
        <v>191</v>
      </c>
    </row>
    <row r="24" spans="1:37" s="108" customFormat="1">
      <c r="A24" s="101">
        <v>23</v>
      </c>
      <c r="B24" s="101">
        <v>23</v>
      </c>
      <c r="C24" s="102" t="s">
        <v>483</v>
      </c>
      <c r="D24" s="102" t="s">
        <v>115</v>
      </c>
      <c r="E24" s="102" t="s">
        <v>192</v>
      </c>
      <c r="F24" s="102" t="s">
        <v>278</v>
      </c>
      <c r="G24" s="102" t="s">
        <v>138</v>
      </c>
      <c r="H24" s="103" t="s">
        <v>279</v>
      </c>
      <c r="I24" s="102">
        <v>0.94</v>
      </c>
      <c r="J24" s="102">
        <v>1.9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0.60000000000000009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190</v>
      </c>
      <c r="Z24" s="107" t="s">
        <v>25</v>
      </c>
      <c r="AA24" s="107" t="s">
        <v>26</v>
      </c>
      <c r="AD24" s="108">
        <v>6200</v>
      </c>
      <c r="AE24" s="108">
        <v>1.2</v>
      </c>
      <c r="AG24" s="33"/>
      <c r="AH24" s="32" t="s">
        <v>480</v>
      </c>
      <c r="AK24" s="107" t="s">
        <v>193</v>
      </c>
    </row>
    <row r="25" spans="1:37" s="108" customFormat="1">
      <c r="A25" s="101">
        <v>24</v>
      </c>
      <c r="B25" s="101">
        <v>24</v>
      </c>
      <c r="C25" s="102" t="s">
        <v>78</v>
      </c>
      <c r="D25" s="102" t="s">
        <v>194</v>
      </c>
      <c r="E25" s="102" t="s">
        <v>280</v>
      </c>
      <c r="F25" s="102" t="s">
        <v>195</v>
      </c>
      <c r="G25" s="102" t="s">
        <v>195</v>
      </c>
      <c r="H25" s="103" t="s">
        <v>279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0.5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190</v>
      </c>
      <c r="Z25" s="107" t="s">
        <v>25</v>
      </c>
      <c r="AA25" s="107" t="s">
        <v>26</v>
      </c>
      <c r="AD25" s="108">
        <v>6100</v>
      </c>
      <c r="AE25" s="108">
        <v>1.2</v>
      </c>
      <c r="AH25" s="107" t="s">
        <v>429</v>
      </c>
      <c r="AK25" s="107" t="s">
        <v>281</v>
      </c>
    </row>
    <row r="26" spans="1:37" s="108" customFormat="1">
      <c r="A26" s="101">
        <v>25</v>
      </c>
      <c r="B26" s="101">
        <v>25</v>
      </c>
      <c r="C26" s="102" t="s">
        <v>282</v>
      </c>
      <c r="D26" s="102" t="s">
        <v>283</v>
      </c>
      <c r="E26" s="102" t="s">
        <v>284</v>
      </c>
      <c r="F26" s="102" t="s">
        <v>62</v>
      </c>
      <c r="G26" s="102" t="s">
        <v>285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190</v>
      </c>
      <c r="Z26" s="107" t="s">
        <v>44</v>
      </c>
      <c r="AA26" s="107" t="s">
        <v>45</v>
      </c>
      <c r="AC26" s="107"/>
      <c r="AD26" s="108">
        <v>6000</v>
      </c>
      <c r="AE26" s="108">
        <v>2</v>
      </c>
      <c r="AF26" s="108">
        <v>1</v>
      </c>
      <c r="AH26" s="107"/>
      <c r="AK26" s="107" t="s">
        <v>151</v>
      </c>
    </row>
    <row r="27" spans="1:37" s="108" customFormat="1">
      <c r="A27" s="101">
        <v>26</v>
      </c>
      <c r="B27" s="101">
        <v>26</v>
      </c>
      <c r="C27" s="102" t="s">
        <v>481</v>
      </c>
      <c r="D27" s="102" t="s">
        <v>267</v>
      </c>
      <c r="E27" s="102" t="s">
        <v>482</v>
      </c>
      <c r="F27" s="102" t="s">
        <v>62</v>
      </c>
      <c r="G27" s="102" t="s">
        <v>197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189</v>
      </c>
      <c r="P27" s="101">
        <v>4</v>
      </c>
      <c r="Q27" s="106"/>
      <c r="R27" s="102">
        <v>0.7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196</v>
      </c>
      <c r="Z27" s="107" t="s">
        <v>37</v>
      </c>
      <c r="AA27" s="107" t="s">
        <v>42</v>
      </c>
      <c r="AC27" s="107"/>
      <c r="AD27" s="108">
        <v>5900</v>
      </c>
      <c r="AE27" s="108">
        <v>2</v>
      </c>
      <c r="AF27" s="108">
        <v>1</v>
      </c>
      <c r="AH27" s="107" t="s">
        <v>490</v>
      </c>
      <c r="AK27" s="107" t="s">
        <v>152</v>
      </c>
    </row>
    <row r="28" spans="1:37" s="108" customFormat="1">
      <c r="A28" s="101">
        <v>27</v>
      </c>
      <c r="B28" s="101">
        <v>27</v>
      </c>
      <c r="C28" s="102" t="s">
        <v>477</v>
      </c>
      <c r="D28" s="102" t="s">
        <v>198</v>
      </c>
      <c r="E28" s="102" t="s">
        <v>479</v>
      </c>
      <c r="F28" s="103" t="s">
        <v>62</v>
      </c>
      <c r="G28" s="103" t="s">
        <v>199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189</v>
      </c>
      <c r="P28" s="101">
        <v>4</v>
      </c>
      <c r="Q28" s="106"/>
      <c r="R28" s="102">
        <v>1.2</v>
      </c>
      <c r="S28" s="105">
        <v>0.73333333333333328</v>
      </c>
      <c r="T28" s="105">
        <v>0.74</v>
      </c>
      <c r="U28" s="102" t="s">
        <v>286</v>
      </c>
      <c r="V28" s="105">
        <v>1</v>
      </c>
      <c r="W28" s="105">
        <v>0.8</v>
      </c>
      <c r="X28" s="105">
        <v>0.1</v>
      </c>
      <c r="Y28" s="106" t="s">
        <v>190</v>
      </c>
      <c r="Z28" s="107" t="s">
        <v>52</v>
      </c>
      <c r="AA28" s="107" t="s">
        <v>287</v>
      </c>
      <c r="AB28" s="107"/>
      <c r="AC28" s="107"/>
      <c r="AD28" s="108">
        <v>5800</v>
      </c>
      <c r="AE28" s="108">
        <v>2</v>
      </c>
      <c r="AF28" s="108">
        <v>1</v>
      </c>
      <c r="AG28" s="33"/>
      <c r="AH28" s="32" t="s">
        <v>478</v>
      </c>
      <c r="AK28" s="107" t="s">
        <v>153</v>
      </c>
    </row>
    <row r="29" spans="1:37" s="43" customFormat="1">
      <c r="A29" s="36">
        <v>28</v>
      </c>
      <c r="B29" s="36">
        <v>28</v>
      </c>
      <c r="C29" s="37" t="s">
        <v>288</v>
      </c>
      <c r="D29" s="37" t="s">
        <v>200</v>
      </c>
      <c r="E29" s="40" t="s">
        <v>201</v>
      </c>
      <c r="F29" s="38" t="s">
        <v>126</v>
      </c>
      <c r="G29" s="38" t="s">
        <v>289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C29" s="42"/>
      <c r="AD29" s="43">
        <v>5000</v>
      </c>
      <c r="AE29" s="43">
        <v>2</v>
      </c>
      <c r="AF29" s="43">
        <v>1</v>
      </c>
      <c r="AH29" s="35" t="s">
        <v>431</v>
      </c>
      <c r="AK29" s="42" t="s">
        <v>290</v>
      </c>
    </row>
    <row r="30" spans="1:37" s="43" customFormat="1">
      <c r="A30" s="36">
        <v>29</v>
      </c>
      <c r="B30" s="36">
        <v>29</v>
      </c>
      <c r="C30" s="37" t="s">
        <v>268</v>
      </c>
      <c r="D30" s="37" t="s">
        <v>291</v>
      </c>
      <c r="E30" s="37" t="s">
        <v>50</v>
      </c>
      <c r="F30" s="37" t="s">
        <v>110</v>
      </c>
      <c r="G30" s="37" t="s">
        <v>110</v>
      </c>
      <c r="H30" s="37" t="s">
        <v>213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202</v>
      </c>
      <c r="Z30" s="42" t="s">
        <v>38</v>
      </c>
      <c r="AA30" s="42" t="s">
        <v>39</v>
      </c>
      <c r="AB30" s="43">
        <v>1</v>
      </c>
      <c r="AD30" s="43">
        <v>9200</v>
      </c>
      <c r="AE30" s="43">
        <v>2</v>
      </c>
      <c r="AH30" s="35"/>
      <c r="AK30" s="8" t="s">
        <v>203</v>
      </c>
    </row>
    <row r="31" spans="1:37" s="43" customFormat="1">
      <c r="A31" s="36">
        <v>30</v>
      </c>
      <c r="B31" s="36">
        <v>30</v>
      </c>
      <c r="C31" s="37" t="s">
        <v>292</v>
      </c>
      <c r="D31" s="37" t="s">
        <v>204</v>
      </c>
      <c r="E31" s="37" t="s">
        <v>293</v>
      </c>
      <c r="F31" s="38" t="s">
        <v>294</v>
      </c>
      <c r="G31" s="38" t="s">
        <v>111</v>
      </c>
      <c r="H31" s="37" t="s">
        <v>213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205</v>
      </c>
      <c r="Z31" s="42" t="s">
        <v>37</v>
      </c>
      <c r="AA31" s="42" t="s">
        <v>45</v>
      </c>
      <c r="AB31" s="43">
        <v>1</v>
      </c>
      <c r="AC31" s="42"/>
      <c r="AD31" s="43">
        <v>9200</v>
      </c>
      <c r="AE31" s="43">
        <v>2</v>
      </c>
      <c r="AH31" s="35"/>
      <c r="AK31" s="8" t="s">
        <v>295</v>
      </c>
    </row>
    <row r="32" spans="1:37" s="43" customFormat="1">
      <c r="A32" s="36">
        <v>31</v>
      </c>
      <c r="B32" s="36">
        <v>31</v>
      </c>
      <c r="C32" s="37" t="s">
        <v>206</v>
      </c>
      <c r="D32" s="37" t="s">
        <v>124</v>
      </c>
      <c r="E32" s="37" t="s">
        <v>207</v>
      </c>
      <c r="F32" s="38" t="s">
        <v>125</v>
      </c>
      <c r="G32" s="38" t="s">
        <v>296</v>
      </c>
      <c r="H32" s="37" t="s">
        <v>213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297</v>
      </c>
      <c r="Z32" s="42" t="s">
        <v>37</v>
      </c>
      <c r="AA32" s="42" t="s">
        <v>45</v>
      </c>
      <c r="AB32" s="43">
        <v>1</v>
      </c>
      <c r="AC32" s="42"/>
      <c r="AD32" s="43">
        <v>9200</v>
      </c>
      <c r="AE32" s="43">
        <v>2</v>
      </c>
      <c r="AF32" s="43">
        <v>1</v>
      </c>
      <c r="AH32" s="35"/>
      <c r="AK32" s="8" t="s">
        <v>203</v>
      </c>
    </row>
    <row r="33" spans="1:37" s="43" customFormat="1">
      <c r="A33" s="36">
        <v>32</v>
      </c>
      <c r="B33" s="36">
        <v>32</v>
      </c>
      <c r="C33" s="37" t="s">
        <v>298</v>
      </c>
      <c r="D33" s="37" t="s">
        <v>208</v>
      </c>
      <c r="E33" s="37" t="s">
        <v>299</v>
      </c>
      <c r="F33" s="38" t="s">
        <v>300</v>
      </c>
      <c r="G33" s="38" t="s">
        <v>300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C33" s="42"/>
      <c r="AD33" s="43">
        <v>4600</v>
      </c>
      <c r="AE33" s="43">
        <v>2</v>
      </c>
      <c r="AF33" s="43">
        <v>1</v>
      </c>
      <c r="AH33" s="35"/>
      <c r="AI33" s="45"/>
      <c r="AK33" s="8" t="s">
        <v>209</v>
      </c>
    </row>
    <row r="34" spans="1:37" s="43" customFormat="1">
      <c r="A34" s="36">
        <v>33</v>
      </c>
      <c r="B34" s="36">
        <v>33</v>
      </c>
      <c r="C34" s="37" t="s">
        <v>210</v>
      </c>
      <c r="D34" s="37" t="s">
        <v>301</v>
      </c>
      <c r="E34" s="37" t="s">
        <v>302</v>
      </c>
      <c r="F34" s="37" t="s">
        <v>211</v>
      </c>
      <c r="G34" s="37" t="s">
        <v>212</v>
      </c>
      <c r="H34" s="37" t="s">
        <v>213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214</v>
      </c>
      <c r="Z34" s="42" t="s">
        <v>37</v>
      </c>
      <c r="AA34" s="42" t="s">
        <v>45</v>
      </c>
      <c r="AC34" s="42"/>
      <c r="AD34" s="43">
        <v>4500</v>
      </c>
      <c r="AE34" s="43">
        <v>2</v>
      </c>
      <c r="AF34" s="43">
        <v>1</v>
      </c>
      <c r="AH34" s="35"/>
      <c r="AI34" s="46"/>
      <c r="AK34" s="8" t="s">
        <v>303</v>
      </c>
    </row>
    <row r="35" spans="1:37" s="43" customFormat="1">
      <c r="A35" s="36">
        <v>34</v>
      </c>
      <c r="B35" s="36">
        <v>34</v>
      </c>
      <c r="C35" s="37" t="s">
        <v>304</v>
      </c>
      <c r="D35" s="37" t="s">
        <v>119</v>
      </c>
      <c r="E35" s="37" t="s">
        <v>305</v>
      </c>
      <c r="F35" s="37" t="s">
        <v>306</v>
      </c>
      <c r="G35" s="37" t="s">
        <v>306</v>
      </c>
      <c r="H35" s="37" t="s">
        <v>213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D35" s="43">
        <v>4400</v>
      </c>
      <c r="AE35" s="43">
        <v>1.2</v>
      </c>
      <c r="AH35" s="35" t="s">
        <v>432</v>
      </c>
      <c r="AI35" s="46"/>
      <c r="AK35" s="8" t="s">
        <v>215</v>
      </c>
    </row>
    <row r="36" spans="1:37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216</v>
      </c>
      <c r="F36" s="37" t="s">
        <v>307</v>
      </c>
      <c r="G36" s="37" t="s">
        <v>112</v>
      </c>
      <c r="H36" s="37" t="s">
        <v>213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D36" s="43">
        <v>4300</v>
      </c>
      <c r="AE36" s="43">
        <v>1.2</v>
      </c>
      <c r="AH36" s="35" t="s">
        <v>433</v>
      </c>
      <c r="AI36" s="46"/>
      <c r="AK36" s="8" t="s">
        <v>308</v>
      </c>
    </row>
    <row r="37" spans="1:37" s="43" customFormat="1">
      <c r="A37" s="36">
        <v>36</v>
      </c>
      <c r="B37" s="36">
        <v>36</v>
      </c>
      <c r="C37" s="37" t="s">
        <v>309</v>
      </c>
      <c r="D37" s="37" t="s">
        <v>118</v>
      </c>
      <c r="E37" s="37" t="s">
        <v>310</v>
      </c>
      <c r="F37" s="37" t="s">
        <v>109</v>
      </c>
      <c r="G37" s="37" t="s">
        <v>109</v>
      </c>
      <c r="H37" s="37" t="s">
        <v>213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D37" s="43">
        <v>4200</v>
      </c>
      <c r="AE37" s="43">
        <v>1.5</v>
      </c>
      <c r="AF37" s="43">
        <v>2</v>
      </c>
      <c r="AG37" s="42" t="s">
        <v>311</v>
      </c>
      <c r="AH37" s="35" t="s">
        <v>434</v>
      </c>
      <c r="AI37" s="46"/>
      <c r="AK37" s="8" t="s">
        <v>269</v>
      </c>
    </row>
    <row r="38" spans="1:37" s="51" customFormat="1">
      <c r="A38" s="47">
        <v>37</v>
      </c>
      <c r="B38" s="47">
        <v>37</v>
      </c>
      <c r="C38" s="48" t="s">
        <v>312</v>
      </c>
      <c r="D38" s="48" t="s">
        <v>313</v>
      </c>
      <c r="E38" s="48" t="s">
        <v>71</v>
      </c>
      <c r="F38" s="49" t="s">
        <v>217</v>
      </c>
      <c r="G38" s="49" t="s">
        <v>217</v>
      </c>
      <c r="H38" s="48" t="s">
        <v>213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255</v>
      </c>
      <c r="AA38" s="51" t="s">
        <v>287</v>
      </c>
      <c r="AB38" s="51">
        <v>1</v>
      </c>
      <c r="AD38" s="51">
        <v>4100</v>
      </c>
      <c r="AE38" s="51">
        <v>2</v>
      </c>
      <c r="AF38" s="51">
        <v>1</v>
      </c>
      <c r="AH38" s="35" t="s">
        <v>435</v>
      </c>
      <c r="AI38" s="52"/>
      <c r="AJ38" s="52"/>
    </row>
    <row r="39" spans="1:37" s="57" customFormat="1">
      <c r="A39" s="53">
        <v>38</v>
      </c>
      <c r="B39" s="53">
        <v>38</v>
      </c>
      <c r="C39" s="54" t="s">
        <v>314</v>
      </c>
      <c r="D39" s="54" t="s">
        <v>315</v>
      </c>
      <c r="E39" s="54" t="s">
        <v>218</v>
      </c>
      <c r="F39" s="55" t="s">
        <v>246</v>
      </c>
      <c r="G39" s="54" t="s">
        <v>219</v>
      </c>
      <c r="H39" s="54" t="s">
        <v>230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261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D39" s="57">
        <v>3500</v>
      </c>
      <c r="AE39" s="57">
        <v>2</v>
      </c>
      <c r="AF39" s="57">
        <v>1</v>
      </c>
      <c r="AH39" s="35"/>
      <c r="AJ39" s="58" t="s">
        <v>140</v>
      </c>
      <c r="AK39" s="8" t="s">
        <v>316</v>
      </c>
    </row>
    <row r="40" spans="1:37" s="63" customFormat="1">
      <c r="A40" s="59">
        <v>39</v>
      </c>
      <c r="B40" s="59">
        <v>39</v>
      </c>
      <c r="C40" s="60" t="s">
        <v>220</v>
      </c>
      <c r="D40" s="60" t="s">
        <v>121</v>
      </c>
      <c r="E40" s="60" t="s">
        <v>221</v>
      </c>
      <c r="F40" s="60" t="s">
        <v>365</v>
      </c>
      <c r="G40" s="60" t="s">
        <v>317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D40" s="63">
        <v>9100</v>
      </c>
      <c r="AE40" s="63">
        <v>2</v>
      </c>
      <c r="AF40" s="63">
        <v>1</v>
      </c>
      <c r="AG40" s="33" t="s">
        <v>188</v>
      </c>
      <c r="AH40" s="32" t="s">
        <v>436</v>
      </c>
      <c r="AJ40" s="64" t="s">
        <v>318</v>
      </c>
      <c r="AK40" s="32" t="s">
        <v>319</v>
      </c>
    </row>
    <row r="41" spans="1:37" s="57" customFormat="1">
      <c r="A41" s="53">
        <v>40</v>
      </c>
      <c r="B41" s="53">
        <v>40</v>
      </c>
      <c r="C41" s="54" t="s">
        <v>320</v>
      </c>
      <c r="D41" s="54" t="s">
        <v>321</v>
      </c>
      <c r="E41" s="54" t="s">
        <v>223</v>
      </c>
      <c r="F41" s="54" t="s">
        <v>246</v>
      </c>
      <c r="G41" s="54" t="s">
        <v>322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D41" s="57">
        <v>9100</v>
      </c>
      <c r="AE41" s="57">
        <v>2</v>
      </c>
      <c r="AF41" s="57">
        <v>1</v>
      </c>
      <c r="AH41" s="35"/>
      <c r="AJ41" s="58" t="s">
        <v>141</v>
      </c>
      <c r="AK41" s="8" t="s">
        <v>154</v>
      </c>
    </row>
    <row r="42" spans="1:37" s="63" customFormat="1">
      <c r="A42" s="59">
        <v>41</v>
      </c>
      <c r="B42" s="59">
        <v>41</v>
      </c>
      <c r="C42" s="60" t="s">
        <v>224</v>
      </c>
      <c r="D42" s="60" t="s">
        <v>323</v>
      </c>
      <c r="E42" s="60" t="s">
        <v>100</v>
      </c>
      <c r="F42" s="60" t="s">
        <v>246</v>
      </c>
      <c r="G42" s="60" t="s">
        <v>324</v>
      </c>
      <c r="H42" s="60" t="s">
        <v>230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D42" s="63">
        <v>3200</v>
      </c>
      <c r="AE42" s="63">
        <v>1.5</v>
      </c>
      <c r="AF42" s="63">
        <v>2</v>
      </c>
      <c r="AG42" s="33"/>
      <c r="AH42" s="32" t="s">
        <v>437</v>
      </c>
      <c r="AJ42" s="64" t="s">
        <v>142</v>
      </c>
      <c r="AK42" s="32" t="s">
        <v>325</v>
      </c>
    </row>
    <row r="43" spans="1:37" s="68" customFormat="1">
      <c r="A43" s="65">
        <v>42</v>
      </c>
      <c r="B43" s="65">
        <v>42</v>
      </c>
      <c r="C43" s="66" t="s">
        <v>225</v>
      </c>
      <c r="D43" s="66" t="s">
        <v>326</v>
      </c>
      <c r="E43" s="66" t="s">
        <v>226</v>
      </c>
      <c r="F43" s="66" t="s">
        <v>246</v>
      </c>
      <c r="G43" s="66" t="s">
        <v>62</v>
      </c>
      <c r="H43" s="66" t="s">
        <v>230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D43" s="68">
        <v>3100</v>
      </c>
      <c r="AE43" s="68">
        <v>1.5</v>
      </c>
      <c r="AF43" s="68">
        <v>2</v>
      </c>
      <c r="AH43" s="35" t="s">
        <v>438</v>
      </c>
      <c r="AJ43" s="69"/>
      <c r="AK43" s="69"/>
    </row>
    <row r="44" spans="1:37" s="63" customFormat="1">
      <c r="A44" s="59">
        <v>43</v>
      </c>
      <c r="B44" s="59">
        <v>43</v>
      </c>
      <c r="C44" s="60" t="s">
        <v>227</v>
      </c>
      <c r="D44" s="60" t="s">
        <v>367</v>
      </c>
      <c r="E44" s="60" t="s">
        <v>327</v>
      </c>
      <c r="F44" s="60" t="s">
        <v>62</v>
      </c>
      <c r="G44" s="60" t="s">
        <v>328</v>
      </c>
      <c r="H44" s="60" t="s">
        <v>230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189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D44" s="63">
        <v>9100</v>
      </c>
      <c r="AE44" s="63">
        <v>1.5</v>
      </c>
      <c r="AF44" s="63">
        <v>2</v>
      </c>
      <c r="AG44" s="33" t="s">
        <v>188</v>
      </c>
      <c r="AH44" s="32" t="s">
        <v>439</v>
      </c>
      <c r="AJ44" s="64" t="s">
        <v>228</v>
      </c>
      <c r="AK44" s="32" t="s">
        <v>329</v>
      </c>
    </row>
    <row r="45" spans="1:37" s="68" customFormat="1">
      <c r="A45" s="65">
        <v>44</v>
      </c>
      <c r="B45" s="65">
        <v>44</v>
      </c>
      <c r="C45" s="66" t="s">
        <v>229</v>
      </c>
      <c r="D45" s="66" t="s">
        <v>330</v>
      </c>
      <c r="E45" s="66" t="s">
        <v>331</v>
      </c>
      <c r="F45" s="66" t="s">
        <v>62</v>
      </c>
      <c r="G45" s="66" t="s">
        <v>246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D45" s="68">
        <v>2900</v>
      </c>
      <c r="AE45" s="68">
        <v>1.5</v>
      </c>
      <c r="AF45" s="68">
        <v>2</v>
      </c>
      <c r="AH45" s="35" t="s">
        <v>440</v>
      </c>
      <c r="AJ45" s="69"/>
      <c r="AK45" s="69"/>
    </row>
    <row r="46" spans="1:37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332</v>
      </c>
      <c r="F46" s="66" t="s">
        <v>62</v>
      </c>
      <c r="G46" s="66" t="s">
        <v>246</v>
      </c>
      <c r="H46" s="66" t="s">
        <v>230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D46" s="68">
        <v>2800</v>
      </c>
      <c r="AE46" s="68">
        <v>1.5</v>
      </c>
      <c r="AF46" s="68">
        <v>2</v>
      </c>
      <c r="AH46" s="35" t="s">
        <v>441</v>
      </c>
      <c r="AJ46" s="69"/>
      <c r="AK46" s="69"/>
    </row>
    <row r="47" spans="1:37" s="63" customFormat="1">
      <c r="A47" s="59">
        <v>46</v>
      </c>
      <c r="B47" s="59">
        <v>46</v>
      </c>
      <c r="C47" s="60" t="s">
        <v>231</v>
      </c>
      <c r="D47" s="60" t="s">
        <v>333</v>
      </c>
      <c r="E47" s="60" t="s">
        <v>101</v>
      </c>
      <c r="F47" s="60" t="s">
        <v>334</v>
      </c>
      <c r="G47" s="60" t="s">
        <v>334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D47" s="63">
        <v>9100</v>
      </c>
      <c r="AE47" s="63">
        <v>1.5</v>
      </c>
      <c r="AF47" s="63">
        <v>2</v>
      </c>
      <c r="AG47" s="33" t="s">
        <v>188</v>
      </c>
      <c r="AH47" s="32" t="s">
        <v>442</v>
      </c>
      <c r="AJ47" s="64" t="s">
        <v>232</v>
      </c>
      <c r="AK47" s="32" t="s">
        <v>233</v>
      </c>
    </row>
    <row r="48" spans="1:37" s="73" customFormat="1">
      <c r="A48" s="70">
        <v>47</v>
      </c>
      <c r="B48" s="70">
        <v>47</v>
      </c>
      <c r="C48" s="71" t="s">
        <v>234</v>
      </c>
      <c r="D48" s="71" t="s">
        <v>335</v>
      </c>
      <c r="E48" s="71" t="s">
        <v>235</v>
      </c>
      <c r="F48" s="71" t="s">
        <v>336</v>
      </c>
      <c r="G48" s="71" t="s">
        <v>336</v>
      </c>
      <c r="H48" s="71" t="s">
        <v>230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D48" s="73">
        <v>3300</v>
      </c>
      <c r="AE48" s="73">
        <v>1.5</v>
      </c>
      <c r="AF48" s="73">
        <v>2</v>
      </c>
      <c r="AH48" s="35" t="s">
        <v>443</v>
      </c>
      <c r="AJ48" s="74" t="s">
        <v>143</v>
      </c>
      <c r="AK48" s="8" t="s">
        <v>337</v>
      </c>
    </row>
    <row r="49" spans="1:37" s="63" customFormat="1">
      <c r="A49" s="59">
        <v>48</v>
      </c>
      <c r="B49" s="59">
        <v>48</v>
      </c>
      <c r="C49" s="60" t="s">
        <v>236</v>
      </c>
      <c r="D49" s="60" t="s">
        <v>338</v>
      </c>
      <c r="E49" s="60" t="s">
        <v>339</v>
      </c>
      <c r="F49" s="60" t="s">
        <v>340</v>
      </c>
      <c r="G49" s="60" t="s">
        <v>340</v>
      </c>
      <c r="H49" s="60" t="s">
        <v>230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D49" s="63">
        <v>3000</v>
      </c>
      <c r="AE49" s="63">
        <v>1.5</v>
      </c>
      <c r="AF49" s="63">
        <v>2</v>
      </c>
      <c r="AG49" s="33" t="s">
        <v>188</v>
      </c>
      <c r="AH49" s="32" t="s">
        <v>444</v>
      </c>
      <c r="AJ49" s="64" t="s">
        <v>237</v>
      </c>
      <c r="AK49" s="32" t="s">
        <v>238</v>
      </c>
    </row>
    <row r="50" spans="1:37" s="73" customFormat="1">
      <c r="A50" s="70">
        <v>49</v>
      </c>
      <c r="B50" s="70">
        <v>49</v>
      </c>
      <c r="C50" s="71" t="s">
        <v>341</v>
      </c>
      <c r="D50" s="71" t="s">
        <v>239</v>
      </c>
      <c r="E50" s="71" t="s">
        <v>108</v>
      </c>
      <c r="F50" s="71" t="s">
        <v>342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D50" s="73">
        <v>9400</v>
      </c>
      <c r="AE50" s="73">
        <v>1.5</v>
      </c>
      <c r="AF50" s="73">
        <v>2</v>
      </c>
      <c r="AH50" s="35" t="s">
        <v>445</v>
      </c>
      <c r="AJ50" s="74" t="s">
        <v>343</v>
      </c>
      <c r="AK50" s="8" t="s">
        <v>240</v>
      </c>
    </row>
    <row r="51" spans="1:37" s="80" customFormat="1">
      <c r="A51" s="77">
        <v>50</v>
      </c>
      <c r="B51" s="77">
        <v>50</v>
      </c>
      <c r="C51" s="78" t="s">
        <v>241</v>
      </c>
      <c r="D51" s="78" t="s">
        <v>104</v>
      </c>
      <c r="E51" s="78" t="s">
        <v>344</v>
      </c>
      <c r="F51" s="71" t="s">
        <v>62</v>
      </c>
      <c r="G51" s="71" t="s">
        <v>246</v>
      </c>
      <c r="H51" s="71" t="s">
        <v>258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243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>
        <v>1000</v>
      </c>
      <c r="AE51" s="73">
        <v>1.5</v>
      </c>
      <c r="AF51" s="73"/>
      <c r="AG51" s="73"/>
      <c r="AH51" s="35"/>
      <c r="AJ51" s="79"/>
      <c r="AK51" s="79"/>
    </row>
    <row r="52" spans="1:37" s="33" customFormat="1">
      <c r="A52" s="59">
        <v>51</v>
      </c>
      <c r="B52" s="59">
        <v>51</v>
      </c>
      <c r="C52" s="60" t="s">
        <v>244</v>
      </c>
      <c r="D52" s="60" t="s">
        <v>366</v>
      </c>
      <c r="E52" s="60" t="s">
        <v>345</v>
      </c>
      <c r="F52" s="60" t="s">
        <v>177</v>
      </c>
      <c r="G52" s="60" t="s">
        <v>246</v>
      </c>
      <c r="H52" s="60" t="s">
        <v>230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189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255</v>
      </c>
      <c r="AA52" s="63" t="s">
        <v>287</v>
      </c>
      <c r="AB52" s="63"/>
      <c r="AD52" s="63">
        <v>3000</v>
      </c>
      <c r="AE52" s="63">
        <v>1.5</v>
      </c>
      <c r="AF52" s="63">
        <v>1</v>
      </c>
      <c r="AG52" s="33" t="s">
        <v>188</v>
      </c>
      <c r="AH52" s="32" t="s">
        <v>446</v>
      </c>
      <c r="AJ52" s="64" t="s">
        <v>142</v>
      </c>
    </row>
    <row r="53" spans="1:37" s="33" customFormat="1">
      <c r="A53" s="59">
        <v>52</v>
      </c>
      <c r="B53" s="59">
        <v>52</v>
      </c>
      <c r="C53" s="60" t="s">
        <v>346</v>
      </c>
      <c r="D53" s="60" t="s">
        <v>347</v>
      </c>
      <c r="E53" s="60" t="s">
        <v>245</v>
      </c>
      <c r="F53" s="60" t="s">
        <v>246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189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D53" s="63">
        <v>9200</v>
      </c>
      <c r="AE53" s="63">
        <v>1.5</v>
      </c>
      <c r="AF53" s="33">
        <v>1</v>
      </c>
      <c r="AG53" s="33" t="s">
        <v>188</v>
      </c>
      <c r="AH53" s="32" t="s">
        <v>447</v>
      </c>
      <c r="AJ53" s="64" t="s">
        <v>142</v>
      </c>
    </row>
    <row r="54" spans="1:37" s="33" customFormat="1">
      <c r="A54" s="27">
        <v>53</v>
      </c>
      <c r="B54" s="27">
        <v>53</v>
      </c>
      <c r="C54" s="28" t="s">
        <v>348</v>
      </c>
      <c r="D54" s="28" t="s">
        <v>222</v>
      </c>
      <c r="E54" s="60" t="s">
        <v>349</v>
      </c>
      <c r="F54" s="60" t="s">
        <v>58</v>
      </c>
      <c r="G54" s="28" t="s">
        <v>62</v>
      </c>
      <c r="H54" s="60" t="s">
        <v>230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189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D54" s="33">
        <v>3000</v>
      </c>
      <c r="AE54" s="33">
        <v>1.5</v>
      </c>
      <c r="AF54" s="33">
        <v>2</v>
      </c>
      <c r="AG54" s="33" t="s">
        <v>188</v>
      </c>
      <c r="AH54" s="32" t="s">
        <v>448</v>
      </c>
      <c r="AJ54" s="64" t="s">
        <v>142</v>
      </c>
      <c r="AK54" s="32" t="s">
        <v>248</v>
      </c>
    </row>
    <row r="55" spans="1:37" s="33" customFormat="1">
      <c r="A55" s="27">
        <v>54</v>
      </c>
      <c r="B55" s="27">
        <v>54</v>
      </c>
      <c r="C55" s="28" t="s">
        <v>350</v>
      </c>
      <c r="D55" s="28" t="s">
        <v>351</v>
      </c>
      <c r="E55" s="28" t="s">
        <v>247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189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D55" s="33">
        <v>3000</v>
      </c>
      <c r="AE55" s="33">
        <v>1.5</v>
      </c>
      <c r="AF55" s="33">
        <v>2</v>
      </c>
      <c r="AG55" s="33" t="s">
        <v>188</v>
      </c>
      <c r="AH55" s="32" t="s">
        <v>449</v>
      </c>
      <c r="AJ55" s="64" t="s">
        <v>352</v>
      </c>
      <c r="AK55" s="32" t="s">
        <v>248</v>
      </c>
    </row>
    <row r="56" spans="1:37" s="33" customFormat="1">
      <c r="A56" s="27">
        <v>55</v>
      </c>
      <c r="B56" s="27">
        <v>55</v>
      </c>
      <c r="C56" s="28" t="s">
        <v>353</v>
      </c>
      <c r="D56" s="28" t="s">
        <v>354</v>
      </c>
      <c r="E56" s="28" t="s">
        <v>355</v>
      </c>
      <c r="F56" s="60" t="s">
        <v>58</v>
      </c>
      <c r="G56" s="60" t="s">
        <v>58</v>
      </c>
      <c r="H56" s="60" t="s">
        <v>230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189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D56" s="33">
        <v>3000</v>
      </c>
      <c r="AE56" s="33">
        <v>1.5</v>
      </c>
      <c r="AF56" s="33">
        <v>2</v>
      </c>
      <c r="AG56" s="33" t="s">
        <v>188</v>
      </c>
      <c r="AH56" s="32" t="s">
        <v>450</v>
      </c>
      <c r="AJ56" s="64" t="s">
        <v>142</v>
      </c>
      <c r="AK56" s="32" t="s">
        <v>248</v>
      </c>
    </row>
    <row r="57" spans="1:37" s="86" customFormat="1">
      <c r="A57" s="81">
        <v>56</v>
      </c>
      <c r="B57" s="81">
        <v>56</v>
      </c>
      <c r="C57" s="82" t="s">
        <v>356</v>
      </c>
      <c r="D57" s="82" t="s">
        <v>103</v>
      </c>
      <c r="E57" s="82" t="s">
        <v>43</v>
      </c>
      <c r="F57" s="82" t="s">
        <v>246</v>
      </c>
      <c r="G57" s="82" t="s">
        <v>249</v>
      </c>
      <c r="H57" s="82" t="s">
        <v>250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D57" s="86">
        <v>7100</v>
      </c>
      <c r="AE57" s="86">
        <v>1.5</v>
      </c>
      <c r="AF57" s="86">
        <v>2</v>
      </c>
      <c r="AH57" s="85" t="s">
        <v>451</v>
      </c>
      <c r="AK57" s="85" t="s">
        <v>147</v>
      </c>
    </row>
    <row r="58" spans="1:37" s="86" customFormat="1">
      <c r="A58" s="87">
        <v>57</v>
      </c>
      <c r="B58" s="87">
        <v>57</v>
      </c>
      <c r="C58" s="88" t="s">
        <v>251</v>
      </c>
      <c r="D58" s="88" t="s">
        <v>252</v>
      </c>
      <c r="E58" s="88" t="s">
        <v>253</v>
      </c>
      <c r="F58" s="88" t="s">
        <v>254</v>
      </c>
      <c r="G58" s="88" t="s">
        <v>254</v>
      </c>
      <c r="H58" s="88" t="s">
        <v>258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261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287</v>
      </c>
      <c r="AB58" s="91">
        <v>1</v>
      </c>
      <c r="AD58" s="91">
        <v>1000</v>
      </c>
      <c r="AE58" s="91">
        <v>1.5</v>
      </c>
      <c r="AH58" s="85"/>
    </row>
    <row r="59" spans="1:37" s="86" customFormat="1">
      <c r="A59" s="87">
        <v>58</v>
      </c>
      <c r="B59" s="87">
        <v>58</v>
      </c>
      <c r="C59" s="88" t="s">
        <v>357</v>
      </c>
      <c r="D59" s="88" t="s">
        <v>256</v>
      </c>
      <c r="E59" s="88" t="s">
        <v>358</v>
      </c>
      <c r="F59" s="88" t="s">
        <v>257</v>
      </c>
      <c r="G59" s="88" t="s">
        <v>257</v>
      </c>
      <c r="H59" s="88" t="s">
        <v>242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261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287</v>
      </c>
      <c r="AB59" s="91">
        <v>1</v>
      </c>
      <c r="AD59" s="91">
        <v>1000</v>
      </c>
      <c r="AE59" s="91">
        <v>1.5</v>
      </c>
      <c r="AH59" s="85"/>
    </row>
    <row r="60" spans="1:37" s="86" customFormat="1">
      <c r="A60" s="87">
        <v>59</v>
      </c>
      <c r="B60" s="87">
        <v>59</v>
      </c>
      <c r="C60" s="88" t="s">
        <v>359</v>
      </c>
      <c r="D60" s="88" t="s">
        <v>259</v>
      </c>
      <c r="E60" s="88" t="s">
        <v>360</v>
      </c>
      <c r="F60" s="88" t="s">
        <v>260</v>
      </c>
      <c r="G60" s="88" t="s">
        <v>161</v>
      </c>
      <c r="H60" s="88" t="s">
        <v>242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255</v>
      </c>
      <c r="AA60" s="91" t="s">
        <v>53</v>
      </c>
      <c r="AB60" s="91">
        <v>1</v>
      </c>
      <c r="AD60" s="91">
        <v>1000</v>
      </c>
      <c r="AE60" s="91">
        <v>1.5</v>
      </c>
      <c r="AH60" s="85"/>
    </row>
    <row r="61" spans="1:37" s="86" customFormat="1">
      <c r="A61" s="87">
        <v>60</v>
      </c>
      <c r="B61" s="87">
        <v>60</v>
      </c>
      <c r="C61" s="88" t="s">
        <v>262</v>
      </c>
      <c r="D61" s="88" t="s">
        <v>361</v>
      </c>
      <c r="E61" s="88" t="s">
        <v>264</v>
      </c>
      <c r="F61" s="88" t="s">
        <v>362</v>
      </c>
      <c r="G61" s="88" t="s">
        <v>263</v>
      </c>
      <c r="H61" s="88" t="s">
        <v>242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D61" s="91">
        <v>1000</v>
      </c>
      <c r="AE61" s="91">
        <v>1.5</v>
      </c>
      <c r="AH61" s="85"/>
    </row>
    <row r="62" spans="1:37" s="95" customFormat="1" ht="16.5">
      <c r="A62" s="92">
        <v>61</v>
      </c>
      <c r="B62" s="92">
        <v>61</v>
      </c>
      <c r="C62" s="93" t="s">
        <v>363</v>
      </c>
      <c r="D62" s="94" t="s">
        <v>265</v>
      </c>
      <c r="E62" s="93" t="s">
        <v>364</v>
      </c>
      <c r="F62" s="94" t="s">
        <v>265</v>
      </c>
      <c r="G62" s="94" t="s">
        <v>162</v>
      </c>
      <c r="H62" s="93" t="s">
        <v>258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261</v>
      </c>
      <c r="V62" s="96">
        <v>1</v>
      </c>
      <c r="W62" s="96">
        <v>0.8</v>
      </c>
      <c r="X62" s="96">
        <v>0.1</v>
      </c>
      <c r="Y62" s="95" t="s">
        <v>266</v>
      </c>
      <c r="Z62" s="97" t="s">
        <v>255</v>
      </c>
      <c r="AA62" s="92" t="s">
        <v>53</v>
      </c>
      <c r="AB62" s="92">
        <v>1</v>
      </c>
      <c r="AD62" s="92">
        <v>1000</v>
      </c>
      <c r="AE62" s="92">
        <v>1.5</v>
      </c>
      <c r="AH62" s="98"/>
    </row>
    <row r="63" spans="1:37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D63" s="25">
        <v>1000</v>
      </c>
      <c r="AE63" s="25">
        <v>1.5</v>
      </c>
    </row>
    <row r="64" spans="1:37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D64" s="19">
        <v>6500</v>
      </c>
      <c r="AE64" s="19">
        <v>2</v>
      </c>
      <c r="AF64" s="19">
        <v>1</v>
      </c>
      <c r="AG64" s="18" t="s">
        <v>81</v>
      </c>
      <c r="AH64" s="18" t="s">
        <v>95</v>
      </c>
      <c r="AK64" s="18" t="s">
        <v>148</v>
      </c>
    </row>
    <row r="65" spans="1:37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D65" s="19">
        <v>6300</v>
      </c>
      <c r="AE65" s="19">
        <v>2</v>
      </c>
      <c r="AF65" s="19">
        <v>1</v>
      </c>
      <c r="AH65" s="18" t="s">
        <v>94</v>
      </c>
      <c r="AK65" s="18" t="s">
        <v>149</v>
      </c>
    </row>
    <row r="66" spans="1:37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D66" s="19">
        <v>6200</v>
      </c>
      <c r="AE66" s="19">
        <v>1.2</v>
      </c>
      <c r="AG66" s="18" t="s">
        <v>81</v>
      </c>
      <c r="AH66" s="18" t="s">
        <v>82</v>
      </c>
      <c r="AK66" s="18" t="s">
        <v>150</v>
      </c>
    </row>
    <row r="67" spans="1:37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C67" s="18"/>
      <c r="AD67" s="19">
        <v>6000</v>
      </c>
      <c r="AE67" s="19">
        <v>2</v>
      </c>
      <c r="AF67" s="19">
        <v>1</v>
      </c>
      <c r="AK67" s="18" t="s">
        <v>151</v>
      </c>
    </row>
    <row r="68" spans="1:37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C68" s="18"/>
      <c r="AD68" s="19">
        <v>5900</v>
      </c>
      <c r="AE68" s="19">
        <v>2</v>
      </c>
      <c r="AF68" s="19">
        <v>1</v>
      </c>
      <c r="AG68" s="18" t="s">
        <v>81</v>
      </c>
      <c r="AH68" s="18" t="s">
        <v>99</v>
      </c>
      <c r="AK68" s="18" t="s">
        <v>152</v>
      </c>
    </row>
    <row r="69" spans="1:37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9">
        <v>5800</v>
      </c>
      <c r="AE69" s="19">
        <v>2</v>
      </c>
      <c r="AF69" s="19">
        <v>1</v>
      </c>
      <c r="AH69" s="19" t="s">
        <v>85</v>
      </c>
      <c r="AK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2021-05-11T08:34:53Z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