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44" i="5" l="1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3" i="5"/>
  <c r="E24" i="5" l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3" i="5"/>
</calcChain>
</file>

<file path=xl/sharedStrings.xml><?xml version="1.0" encoding="utf-8"?>
<sst xmlns="http://schemas.openxmlformats.org/spreadsheetml/2006/main" count="134" uniqueCount="65">
  <si>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</si>
  <si>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</si>
  <si>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</si>
  <si>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</si>
  <si>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</si>
  <si>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</si>
  <si>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</si>
  <si>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vip_set</t>
  </si>
  <si>
    <t>xxl_shuihu_award</t>
  </si>
  <si>
    <t>vip_set2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</si>
  <si>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</si>
  <si>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</si>
  <si>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</si>
  <si>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</si>
  <si>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</si>
  <si>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</si>
  <si>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</si>
  <si>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permission_key</t>
  </si>
  <si>
    <t>vip_deal_id|启用类型</t>
  </si>
  <si>
    <t>max_award_deal_id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</si>
  <si>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</si>
  <si>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</si>
  <si>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</si>
  <si>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</si>
  <si>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</si>
  <si>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</si>
  <si>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</si>
  <si>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</si>
  <si>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</si>
  <si>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</si>
  <si>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</si>
  <si>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</si>
  <si>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</si>
  <si>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</si>
  <si>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</si>
  <si>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</si>
  <si>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</si>
  <si>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</si>
  <si>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</si>
  <si>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</si>
  <si>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</si>
  <si>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</si>
  <si>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</si>
  <si>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</si>
  <si>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</si>
  <si>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</si>
  <si>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</si>
  <si>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</si>
  <si>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</si>
  <si>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</si>
  <si>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</si>
  <si>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</si>
  <si>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model_id</t>
  </si>
  <si>
    <t>start_vip_level|开始vip等级</t>
  </si>
  <si>
    <t>end_vip_level|结束vip等级</t>
  </si>
  <si>
    <t>max_once_award|最大的单笔奖励</t>
  </si>
  <si>
    <t>xxl_caishen_award</t>
    <phoneticPr fontId="2" type="noConversion"/>
  </si>
  <si>
    <t>xxl_xiyou_award</t>
    <phoneticPr fontId="2" type="noConversion"/>
  </si>
  <si>
    <t>xxl_sanguo_award</t>
    <phoneticPr fontId="2" type="noConversion"/>
  </si>
  <si>
    <t>default</t>
    <phoneticPr fontId="2" type="noConversion"/>
  </si>
  <si>
    <t>buyu_award</t>
    <phoneticPr fontId="2" type="noConversion"/>
  </si>
  <si>
    <t>buyu_3d_award</t>
    <phoneticPr fontId="2" type="noConversion"/>
  </si>
  <si>
    <t>drt_cjj_little_game_discount</t>
    <phoneticPr fontId="2" type="noConversion"/>
  </si>
  <si>
    <t>drt_hlby_little_game_discount</t>
    <phoneticPr fontId="2" type="noConversion"/>
  </si>
  <si>
    <t>drt_byam_little_game_discount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</si>
</sst>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A10" sqref="A10:C1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1" t="s">
        <v>0</v>
      </c>
      <c r="B1" s="11" t="s">
        <v>1</v>
      </c>
      <c r="C1" s="11" t="s">
        <v>2</v>
      </c>
      <c r="D1" s="11"/>
      <c r="E1" s="11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60</v>
      </c>
      <c r="C4" s="1">
        <v>1</v>
      </c>
      <c r="E4" s="1" t="s">
        <v>7</v>
      </c>
    </row>
    <row r="5" spans="1:5" x14ac:dyDescent="0.15">
      <c r="A5" s="1">
        <v>4</v>
      </c>
      <c r="B5" s="1" t="s">
        <v>8</v>
      </c>
      <c r="C5" s="1">
        <v>1</v>
      </c>
      <c r="E5" s="1" t="s">
        <v>9</v>
      </c>
    </row>
    <row r="6" spans="1:5" x14ac:dyDescent="0.15">
      <c r="A6" s="1">
        <v>5</v>
      </c>
      <c r="B6" s="1" t="s">
        <v>56</v>
      </c>
      <c r="C6" s="1">
        <v>1</v>
      </c>
      <c r="E6" s="14" t="s">
        <v>10</v>
      </c>
    </row>
    <row r="7" spans="1:5" x14ac:dyDescent="0.15">
      <c r="A7" s="1">
        <v>6</v>
      </c>
      <c r="B7" s="14" t="s">
        <v>11</v>
      </c>
      <c r="C7" s="1">
        <v>1</v>
      </c>
      <c r="E7" s="1" t="s">
        <v>12</v>
      </c>
    </row>
    <row r="8" spans="1:5" x14ac:dyDescent="0.15">
      <c r="A8" s="1">
        <v>7</v>
      </c>
      <c r="B8" s="1" t="s">
        <v>57</v>
      </c>
      <c r="C8" s="1">
        <v>1</v>
      </c>
    </row>
    <row r="9" spans="1:5" x14ac:dyDescent="0.15">
      <c r="A9" s="1">
        <v>8</v>
      </c>
      <c r="B9" s="14" t="s">
        <v>58</v>
      </c>
      <c r="C9" s="1">
        <v>1</v>
      </c>
      <c r="E9" s="1" t="s">
        <v>13</v>
      </c>
    </row>
    <row r="10" spans="1:5" x14ac:dyDescent="0.15">
      <c r="A10" s="1">
        <v>9</v>
      </c>
      <c r="B10" s="1" t="s">
        <v>61</v>
      </c>
      <c r="C10" s="1">
        <v>1</v>
      </c>
      <c r="E10" s="1" t="s">
        <v>4</v>
      </c>
    </row>
    <row r="11" spans="1:5" x14ac:dyDescent="0.15">
      <c r="E11" s="1" t="s">
        <v>14</v>
      </c>
    </row>
    <row r="12" spans="1:5" x14ac:dyDescent="0.15">
      <c r="E12" s="1" t="s">
        <v>15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4" sqref="D4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11"/>
    </row>
    <row r="2" spans="1:6" x14ac:dyDescent="0.15">
      <c r="A2" s="12">
        <v>1</v>
      </c>
      <c r="B2" s="12">
        <v>1</v>
      </c>
      <c r="C2" s="13" t="s">
        <v>62</v>
      </c>
      <c r="D2" s="12">
        <v>3</v>
      </c>
      <c r="E2" s="12">
        <v>1</v>
      </c>
    </row>
    <row r="3" spans="1:6" x14ac:dyDescent="0.15">
      <c r="A3" s="12">
        <v>2</v>
      </c>
      <c r="B3" s="12">
        <v>1</v>
      </c>
      <c r="C3" s="13" t="s">
        <v>63</v>
      </c>
      <c r="D3" s="12">
        <v>4</v>
      </c>
      <c r="E3" s="12">
        <v>1</v>
      </c>
    </row>
    <row r="4" spans="1:6" x14ac:dyDescent="0.15">
      <c r="A4" s="12">
        <v>3</v>
      </c>
      <c r="B4" s="12">
        <v>1</v>
      </c>
      <c r="C4" s="13" t="s">
        <v>64</v>
      </c>
      <c r="D4" s="12">
        <v>4</v>
      </c>
      <c r="E4" s="12">
        <v>1</v>
      </c>
    </row>
    <row r="5" spans="1:6" x14ac:dyDescent="0.15">
      <c r="A5" s="12">
        <v>4</v>
      </c>
      <c r="B5" s="1">
        <v>1</v>
      </c>
      <c r="C5" s="1" t="s">
        <v>59</v>
      </c>
      <c r="D5" s="1">
        <v>2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3" sqref="B13:E17"/>
    </sheetView>
  </sheetViews>
  <sheetFormatPr defaultColWidth="9" defaultRowHeight="13.5" x14ac:dyDescent="0.15"/>
  <cols>
    <col min="1" max="2" width="9" style="9"/>
    <col min="3" max="4" width="20.5" style="9" customWidth="1"/>
    <col min="5" max="5" width="22.5" style="9" customWidth="1"/>
    <col min="6" max="6" width="20.125" style="9" customWidth="1"/>
    <col min="7" max="7" width="14.875" style="9" customWidth="1"/>
    <col min="8" max="16384" width="9" style="9"/>
  </cols>
  <sheetData>
    <row r="1" spans="1:7" ht="48" customHeight="1" x14ac:dyDescent="0.1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/>
      <c r="G1" s="2"/>
    </row>
    <row r="2" spans="1:7" x14ac:dyDescent="0.15">
      <c r="A2" s="9">
        <v>1</v>
      </c>
      <c r="B2" s="9">
        <v>1</v>
      </c>
      <c r="C2" s="9">
        <v>1</v>
      </c>
      <c r="D2" s="9">
        <v>12</v>
      </c>
      <c r="E2" s="9">
        <v>1</v>
      </c>
    </row>
    <row r="3" spans="1:7" x14ac:dyDescent="0.15">
      <c r="A3" s="9">
        <v>2</v>
      </c>
      <c r="B3" s="9">
        <v>2</v>
      </c>
      <c r="C3" s="9">
        <v>0</v>
      </c>
      <c r="D3" s="9">
        <v>1</v>
      </c>
      <c r="E3" s="9">
        <v>2</v>
      </c>
    </row>
    <row r="4" spans="1:7" x14ac:dyDescent="0.15">
      <c r="A4" s="9">
        <v>3</v>
      </c>
      <c r="B4" s="9">
        <v>2</v>
      </c>
      <c r="C4" s="9">
        <v>2</v>
      </c>
      <c r="D4" s="9">
        <v>4</v>
      </c>
      <c r="E4" s="9">
        <v>3</v>
      </c>
    </row>
    <row r="5" spans="1:7" x14ac:dyDescent="0.15">
      <c r="A5" s="9">
        <v>4</v>
      </c>
      <c r="B5" s="9">
        <v>2</v>
      </c>
      <c r="C5" s="9">
        <v>5</v>
      </c>
      <c r="D5" s="9">
        <v>6</v>
      </c>
      <c r="E5" s="9">
        <v>4</v>
      </c>
    </row>
    <row r="6" spans="1:7" x14ac:dyDescent="0.15">
      <c r="A6" s="9">
        <v>5</v>
      </c>
      <c r="B6" s="9">
        <v>2</v>
      </c>
      <c r="C6" s="9">
        <v>7</v>
      </c>
      <c r="D6" s="9">
        <v>8</v>
      </c>
      <c r="E6" s="9">
        <v>5</v>
      </c>
    </row>
    <row r="7" spans="1:7" x14ac:dyDescent="0.15">
      <c r="A7" s="9">
        <v>6</v>
      </c>
      <c r="B7" s="9">
        <v>2</v>
      </c>
      <c r="C7" s="9">
        <v>9</v>
      </c>
      <c r="D7" s="9">
        <v>12</v>
      </c>
      <c r="E7" s="9">
        <v>6</v>
      </c>
    </row>
    <row r="8" spans="1:7" x14ac:dyDescent="0.15">
      <c r="A8" s="10">
        <v>7</v>
      </c>
      <c r="B8" s="10">
        <v>3</v>
      </c>
      <c r="C8" s="10">
        <v>0</v>
      </c>
      <c r="D8" s="10">
        <v>1</v>
      </c>
      <c r="E8" s="10">
        <v>7</v>
      </c>
    </row>
    <row r="9" spans="1:7" x14ac:dyDescent="0.15">
      <c r="A9" s="10">
        <v>8</v>
      </c>
      <c r="B9" s="10">
        <v>3</v>
      </c>
      <c r="C9" s="10">
        <v>2</v>
      </c>
      <c r="D9" s="10">
        <v>4</v>
      </c>
      <c r="E9" s="10">
        <v>8</v>
      </c>
    </row>
    <row r="10" spans="1:7" x14ac:dyDescent="0.15">
      <c r="A10" s="10">
        <v>9</v>
      </c>
      <c r="B10" s="10">
        <v>3</v>
      </c>
      <c r="C10" s="10">
        <v>5</v>
      </c>
      <c r="D10" s="10">
        <v>6</v>
      </c>
      <c r="E10" s="10">
        <v>9</v>
      </c>
    </row>
    <row r="11" spans="1:7" x14ac:dyDescent="0.15">
      <c r="A11" s="10">
        <v>10</v>
      </c>
      <c r="B11" s="10">
        <v>3</v>
      </c>
      <c r="C11" s="10">
        <v>7</v>
      </c>
      <c r="D11" s="10">
        <v>8</v>
      </c>
      <c r="E11" s="10">
        <v>10</v>
      </c>
    </row>
    <row r="12" spans="1:7" x14ac:dyDescent="0.15">
      <c r="A12" s="10">
        <v>11</v>
      </c>
      <c r="B12" s="10">
        <v>3</v>
      </c>
      <c r="C12" s="10">
        <v>9</v>
      </c>
      <c r="D12" s="10">
        <v>12</v>
      </c>
      <c r="E12" s="10">
        <v>11</v>
      </c>
    </row>
    <row r="13" spans="1:7" x14ac:dyDescent="0.15">
      <c r="A13" s="10">
        <v>12</v>
      </c>
      <c r="B13" s="10">
        <v>4</v>
      </c>
      <c r="C13" s="10">
        <v>0</v>
      </c>
      <c r="D13" s="10">
        <v>1</v>
      </c>
      <c r="E13" s="10">
        <v>12</v>
      </c>
    </row>
    <row r="14" spans="1:7" x14ac:dyDescent="0.15">
      <c r="A14" s="10">
        <v>13</v>
      </c>
      <c r="B14" s="10">
        <v>4</v>
      </c>
      <c r="C14" s="10">
        <v>2</v>
      </c>
      <c r="D14" s="10">
        <v>4</v>
      </c>
      <c r="E14" s="10">
        <v>13</v>
      </c>
    </row>
    <row r="15" spans="1:7" x14ac:dyDescent="0.15">
      <c r="A15" s="10">
        <v>14</v>
      </c>
      <c r="B15" s="10">
        <v>4</v>
      </c>
      <c r="C15" s="10">
        <v>5</v>
      </c>
      <c r="D15" s="10">
        <v>6</v>
      </c>
      <c r="E15" s="10">
        <v>14</v>
      </c>
    </row>
    <row r="16" spans="1:7" x14ac:dyDescent="0.15">
      <c r="A16" s="10">
        <v>15</v>
      </c>
      <c r="B16" s="10">
        <v>4</v>
      </c>
      <c r="C16" s="10">
        <v>7</v>
      </c>
      <c r="D16" s="10">
        <v>8</v>
      </c>
      <c r="E16" s="10">
        <v>15</v>
      </c>
    </row>
    <row r="17" spans="1:5" x14ac:dyDescent="0.15">
      <c r="A17" s="10">
        <v>16</v>
      </c>
      <c r="B17" s="10">
        <v>4</v>
      </c>
      <c r="C17" s="10">
        <v>9</v>
      </c>
      <c r="D17" s="10">
        <v>12</v>
      </c>
      <c r="E17" s="10">
        <v>16</v>
      </c>
    </row>
    <row r="23" spans="1:5" x14ac:dyDescent="0.15">
      <c r="C23" s="1"/>
      <c r="D23" s="1"/>
    </row>
    <row r="24" spans="1:5" x14ac:dyDescent="0.15">
      <c r="C24" s="1"/>
      <c r="D24" s="1"/>
    </row>
    <row r="25" spans="1:5" x14ac:dyDescent="0.15">
      <c r="C25" s="1"/>
      <c r="D25" s="1"/>
    </row>
    <row r="26" spans="1:5" x14ac:dyDescent="0.15">
      <c r="C26" s="1"/>
      <c r="D26" s="1"/>
    </row>
    <row r="27" spans="1:5" x14ac:dyDescent="0.15">
      <c r="C27" s="1"/>
      <c r="D27" s="1"/>
    </row>
    <row r="28" spans="1:5" x14ac:dyDescent="0.15">
      <c r="C28" s="1"/>
      <c r="D28" s="1"/>
    </row>
    <row r="29" spans="1:5" x14ac:dyDescent="0.15">
      <c r="C29" s="1"/>
      <c r="D29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8" workbookViewId="0">
      <selection activeCell="E43" sqref="E43:E62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4" t="s">
        <v>27</v>
      </c>
      <c r="G1" s="5" t="s">
        <v>28</v>
      </c>
    </row>
    <row r="2" spans="1:7" x14ac:dyDescent="0.15">
      <c r="A2" s="1">
        <v>1</v>
      </c>
      <c r="B2" s="1">
        <v>1</v>
      </c>
      <c r="C2" s="1">
        <v>0</v>
      </c>
      <c r="D2" s="6" t="s">
        <v>29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30</v>
      </c>
      <c r="E3" s="1">
        <v>0.8</v>
      </c>
      <c r="F3" s="5" t="s">
        <v>31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32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33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34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30</v>
      </c>
      <c r="E7" s="1">
        <v>0.8</v>
      </c>
      <c r="F7" s="5" t="s">
        <v>35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36</v>
      </c>
      <c r="E8" s="1">
        <v>0.9</v>
      </c>
      <c r="G8" s="1" t="s">
        <v>37</v>
      </c>
    </row>
    <row r="9" spans="1:7" x14ac:dyDescent="0.15">
      <c r="A9" s="1">
        <v>8</v>
      </c>
      <c r="B9" s="1">
        <v>3</v>
      </c>
      <c r="C9" s="1">
        <v>15000000</v>
      </c>
      <c r="D9" s="8" t="s">
        <v>38</v>
      </c>
      <c r="E9" s="1">
        <v>0.95</v>
      </c>
      <c r="G9" s="1" t="s">
        <v>39</v>
      </c>
    </row>
    <row r="10" spans="1:7" x14ac:dyDescent="0.15">
      <c r="A10" s="1">
        <v>9</v>
      </c>
      <c r="B10" s="1">
        <v>3</v>
      </c>
      <c r="C10" s="1">
        <v>0</v>
      </c>
      <c r="D10" s="8" t="s">
        <v>40</v>
      </c>
      <c r="E10" s="1">
        <v>1</v>
      </c>
      <c r="G10" s="1" t="s">
        <v>41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30</v>
      </c>
      <c r="E11" s="1">
        <v>0.8</v>
      </c>
      <c r="F11" s="5" t="s">
        <v>42</v>
      </c>
      <c r="G11" s="1" t="s">
        <v>43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44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45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46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30</v>
      </c>
      <c r="E15" s="1">
        <v>0.8</v>
      </c>
      <c r="F15" s="5" t="s">
        <v>47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48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8" t="s">
        <v>36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8" t="s">
        <v>49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30</v>
      </c>
      <c r="E19" s="1">
        <v>0.8</v>
      </c>
      <c r="F19" s="5" t="s">
        <v>50</v>
      </c>
    </row>
    <row r="20" spans="1:8" x14ac:dyDescent="0.15">
      <c r="A20" s="1">
        <v>19</v>
      </c>
      <c r="B20" s="1">
        <v>6</v>
      </c>
      <c r="C20" s="8" t="s">
        <v>44</v>
      </c>
      <c r="D20" s="8" t="s">
        <v>48</v>
      </c>
      <c r="E20" s="1">
        <v>0.9</v>
      </c>
    </row>
    <row r="21" spans="1:8" x14ac:dyDescent="0.15">
      <c r="A21" s="1">
        <v>20</v>
      </c>
      <c r="B21" s="1">
        <v>6</v>
      </c>
      <c r="C21" s="8" t="s">
        <v>51</v>
      </c>
      <c r="D21" s="8" t="s">
        <v>44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8" t="s">
        <v>51</v>
      </c>
      <c r="E22" s="1">
        <v>1</v>
      </c>
    </row>
    <row r="23" spans="1:8" s="3" customFormat="1" x14ac:dyDescent="0.15">
      <c r="A23" s="20">
        <v>22</v>
      </c>
      <c r="B23" s="21">
        <v>7</v>
      </c>
      <c r="C23" s="20">
        <v>20000000</v>
      </c>
      <c r="D23" s="22" t="s">
        <v>30</v>
      </c>
      <c r="E23" s="21">
        <f>E3*0.85</f>
        <v>0.68</v>
      </c>
      <c r="F23" s="24" t="s">
        <v>31</v>
      </c>
      <c r="G23" s="1"/>
      <c r="H23" s="1"/>
    </row>
    <row r="24" spans="1:8" s="3" customFormat="1" x14ac:dyDescent="0.15">
      <c r="A24" s="20">
        <v>23</v>
      </c>
      <c r="B24" s="21">
        <v>7</v>
      </c>
      <c r="C24" s="20">
        <v>5000000</v>
      </c>
      <c r="D24" s="23" t="s">
        <v>32</v>
      </c>
      <c r="E24" s="21">
        <f t="shared" ref="E24:E42" si="0">E4*0.85</f>
        <v>0.76500000000000001</v>
      </c>
      <c r="F24" s="24"/>
      <c r="G24" s="1"/>
      <c r="H24" s="1"/>
    </row>
    <row r="25" spans="1:8" s="3" customFormat="1" x14ac:dyDescent="0.15">
      <c r="A25" s="20">
        <v>24</v>
      </c>
      <c r="B25" s="21">
        <v>7</v>
      </c>
      <c r="C25" s="20">
        <v>1000000</v>
      </c>
      <c r="D25" s="23" t="s">
        <v>33</v>
      </c>
      <c r="E25" s="21">
        <f t="shared" si="0"/>
        <v>0.8075</v>
      </c>
      <c r="F25" s="24"/>
      <c r="G25" s="1"/>
      <c r="H25" s="1"/>
    </row>
    <row r="26" spans="1:8" s="3" customFormat="1" x14ac:dyDescent="0.15">
      <c r="A26" s="20">
        <v>25</v>
      </c>
      <c r="B26" s="21">
        <v>7</v>
      </c>
      <c r="C26" s="20">
        <v>0</v>
      </c>
      <c r="D26" s="23" t="s">
        <v>34</v>
      </c>
      <c r="E26" s="21">
        <f t="shared" si="0"/>
        <v>0.85</v>
      </c>
      <c r="F26" s="24"/>
      <c r="G26" s="1"/>
      <c r="H26" s="1"/>
    </row>
    <row r="27" spans="1:8" s="3" customFormat="1" x14ac:dyDescent="0.15">
      <c r="A27" s="20">
        <v>26</v>
      </c>
      <c r="B27" s="21">
        <v>8</v>
      </c>
      <c r="C27" s="20">
        <v>100000000</v>
      </c>
      <c r="D27" s="22" t="s">
        <v>30</v>
      </c>
      <c r="E27" s="21">
        <f t="shared" si="0"/>
        <v>0.68</v>
      </c>
      <c r="F27" s="24" t="s">
        <v>35</v>
      </c>
      <c r="G27" s="1"/>
      <c r="H27" s="1"/>
    </row>
    <row r="28" spans="1:8" s="3" customFormat="1" x14ac:dyDescent="0.15">
      <c r="A28" s="20">
        <v>27</v>
      </c>
      <c r="B28" s="21">
        <v>8</v>
      </c>
      <c r="C28" s="20">
        <v>35000000</v>
      </c>
      <c r="D28" s="23" t="s">
        <v>36</v>
      </c>
      <c r="E28" s="21">
        <f t="shared" si="0"/>
        <v>0.76500000000000001</v>
      </c>
      <c r="F28" s="24"/>
      <c r="G28" s="1"/>
      <c r="H28" s="1"/>
    </row>
    <row r="29" spans="1:8" s="3" customFormat="1" x14ac:dyDescent="0.15">
      <c r="A29" s="20">
        <v>28</v>
      </c>
      <c r="B29" s="21">
        <v>8</v>
      </c>
      <c r="C29" s="20">
        <v>15000000</v>
      </c>
      <c r="D29" s="23" t="s">
        <v>38</v>
      </c>
      <c r="E29" s="21">
        <f t="shared" si="0"/>
        <v>0.8075</v>
      </c>
      <c r="F29" s="24"/>
      <c r="G29" s="1"/>
      <c r="H29" s="1"/>
    </row>
    <row r="30" spans="1:8" s="3" customFormat="1" x14ac:dyDescent="0.15">
      <c r="A30" s="20">
        <v>29</v>
      </c>
      <c r="B30" s="21">
        <v>8</v>
      </c>
      <c r="C30" s="20">
        <v>0</v>
      </c>
      <c r="D30" s="23" t="s">
        <v>40</v>
      </c>
      <c r="E30" s="21">
        <f t="shared" si="0"/>
        <v>0.85</v>
      </c>
      <c r="F30" s="24"/>
      <c r="G30" s="1"/>
      <c r="H30" s="1"/>
    </row>
    <row r="31" spans="1:8" s="3" customFormat="1" x14ac:dyDescent="0.15">
      <c r="A31" s="20">
        <v>30</v>
      </c>
      <c r="B31" s="21">
        <v>9</v>
      </c>
      <c r="C31" s="20">
        <v>120000000</v>
      </c>
      <c r="D31" s="22" t="s">
        <v>30</v>
      </c>
      <c r="E31" s="21">
        <f t="shared" si="0"/>
        <v>0.68</v>
      </c>
      <c r="F31" s="24" t="s">
        <v>42</v>
      </c>
      <c r="G31" s="1"/>
      <c r="H31" s="1"/>
    </row>
    <row r="32" spans="1:8" s="3" customFormat="1" x14ac:dyDescent="0.15">
      <c r="A32" s="20">
        <v>31</v>
      </c>
      <c r="B32" s="21">
        <v>9</v>
      </c>
      <c r="C32" s="20">
        <v>60000000</v>
      </c>
      <c r="D32" s="23" t="s">
        <v>44</v>
      </c>
      <c r="E32" s="21">
        <f t="shared" si="0"/>
        <v>0.76500000000000001</v>
      </c>
      <c r="F32" s="24"/>
      <c r="G32" s="1"/>
      <c r="H32" s="1"/>
    </row>
    <row r="33" spans="1:8" s="3" customFormat="1" x14ac:dyDescent="0.15">
      <c r="A33" s="20">
        <v>32</v>
      </c>
      <c r="B33" s="21">
        <v>9</v>
      </c>
      <c r="C33" s="20">
        <v>30000000</v>
      </c>
      <c r="D33" s="23" t="s">
        <v>45</v>
      </c>
      <c r="E33" s="21">
        <f t="shared" si="0"/>
        <v>0.8075</v>
      </c>
      <c r="F33" s="24"/>
      <c r="G33" s="1"/>
      <c r="H33" s="1"/>
    </row>
    <row r="34" spans="1:8" s="3" customFormat="1" x14ac:dyDescent="0.15">
      <c r="A34" s="20">
        <v>33</v>
      </c>
      <c r="B34" s="21">
        <v>9</v>
      </c>
      <c r="C34" s="20">
        <v>0</v>
      </c>
      <c r="D34" s="23" t="s">
        <v>46</v>
      </c>
      <c r="E34" s="21">
        <f t="shared" si="0"/>
        <v>0.85</v>
      </c>
      <c r="F34" s="24"/>
      <c r="G34" s="1"/>
      <c r="H34" s="1"/>
    </row>
    <row r="35" spans="1:8" s="3" customFormat="1" x14ac:dyDescent="0.15">
      <c r="A35" s="20">
        <v>34</v>
      </c>
      <c r="B35" s="21">
        <v>10</v>
      </c>
      <c r="C35" s="20">
        <v>200000000</v>
      </c>
      <c r="D35" s="22" t="s">
        <v>30</v>
      </c>
      <c r="E35" s="21">
        <f t="shared" si="0"/>
        <v>0.68</v>
      </c>
      <c r="F35" s="24" t="s">
        <v>47</v>
      </c>
      <c r="G35" s="1"/>
      <c r="H35" s="1"/>
    </row>
    <row r="36" spans="1:8" s="3" customFormat="1" x14ac:dyDescent="0.15">
      <c r="A36" s="20">
        <v>35</v>
      </c>
      <c r="B36" s="21">
        <v>10</v>
      </c>
      <c r="C36" s="20">
        <v>100000000</v>
      </c>
      <c r="D36" s="23" t="s">
        <v>48</v>
      </c>
      <c r="E36" s="21">
        <f t="shared" si="0"/>
        <v>0.76500000000000001</v>
      </c>
      <c r="F36" s="24"/>
      <c r="G36" s="1"/>
      <c r="H36" s="1"/>
    </row>
    <row r="37" spans="1:8" s="3" customFormat="1" x14ac:dyDescent="0.15">
      <c r="A37" s="20">
        <v>36</v>
      </c>
      <c r="B37" s="21">
        <v>10</v>
      </c>
      <c r="C37" s="20">
        <v>50000000</v>
      </c>
      <c r="D37" s="23" t="s">
        <v>36</v>
      </c>
      <c r="E37" s="21">
        <f t="shared" si="0"/>
        <v>0.8075</v>
      </c>
      <c r="F37" s="24"/>
      <c r="G37" s="1"/>
      <c r="H37" s="1"/>
    </row>
    <row r="38" spans="1:8" s="3" customFormat="1" x14ac:dyDescent="0.15">
      <c r="A38" s="20">
        <v>37</v>
      </c>
      <c r="B38" s="21">
        <v>10</v>
      </c>
      <c r="C38" s="20">
        <v>0</v>
      </c>
      <c r="D38" s="23" t="s">
        <v>49</v>
      </c>
      <c r="E38" s="21">
        <f t="shared" si="0"/>
        <v>0.85</v>
      </c>
      <c r="F38" s="24"/>
      <c r="G38" s="1"/>
      <c r="H38" s="1"/>
    </row>
    <row r="39" spans="1:8" s="3" customFormat="1" x14ac:dyDescent="0.15">
      <c r="A39" s="20">
        <v>38</v>
      </c>
      <c r="B39" s="21">
        <v>11</v>
      </c>
      <c r="C39" s="20">
        <v>200000000</v>
      </c>
      <c r="D39" s="22" t="s">
        <v>30</v>
      </c>
      <c r="E39" s="21">
        <f t="shared" si="0"/>
        <v>0.68</v>
      </c>
      <c r="F39" s="24" t="s">
        <v>50</v>
      </c>
      <c r="G39" s="1"/>
      <c r="H39" s="1"/>
    </row>
    <row r="40" spans="1:8" s="3" customFormat="1" x14ac:dyDescent="0.15">
      <c r="A40" s="20">
        <v>39</v>
      </c>
      <c r="B40" s="21">
        <v>11</v>
      </c>
      <c r="C40" s="23" t="s">
        <v>44</v>
      </c>
      <c r="D40" s="23" t="s">
        <v>48</v>
      </c>
      <c r="E40" s="21">
        <f t="shared" si="0"/>
        <v>0.76500000000000001</v>
      </c>
      <c r="F40" s="24"/>
      <c r="G40" s="1"/>
      <c r="H40" s="1"/>
    </row>
    <row r="41" spans="1:8" s="3" customFormat="1" x14ac:dyDescent="0.15">
      <c r="A41" s="20">
        <v>40</v>
      </c>
      <c r="B41" s="21">
        <v>11</v>
      </c>
      <c r="C41" s="23" t="s">
        <v>51</v>
      </c>
      <c r="D41" s="23" t="s">
        <v>44</v>
      </c>
      <c r="E41" s="21">
        <f t="shared" si="0"/>
        <v>0.8075</v>
      </c>
      <c r="F41" s="24"/>
      <c r="G41" s="1"/>
      <c r="H41" s="1"/>
    </row>
    <row r="42" spans="1:8" s="3" customFormat="1" x14ac:dyDescent="0.15">
      <c r="A42" s="20">
        <v>41</v>
      </c>
      <c r="B42" s="21">
        <v>11</v>
      </c>
      <c r="C42" s="20">
        <v>0</v>
      </c>
      <c r="D42" s="23" t="s">
        <v>51</v>
      </c>
      <c r="E42" s="21">
        <f t="shared" si="0"/>
        <v>0.85</v>
      </c>
      <c r="F42" s="24"/>
      <c r="G42" s="1"/>
      <c r="H42" s="1"/>
    </row>
    <row r="43" spans="1:8" s="3" customFormat="1" x14ac:dyDescent="0.15">
      <c r="A43" s="15">
        <v>42</v>
      </c>
      <c r="B43" s="18">
        <v>12</v>
      </c>
      <c r="C43" s="15">
        <v>20000000</v>
      </c>
      <c r="D43" s="16" t="s">
        <v>30</v>
      </c>
      <c r="E43" s="18">
        <f>E3</f>
        <v>0.8</v>
      </c>
      <c r="F43" s="25" t="s">
        <v>31</v>
      </c>
      <c r="G43" s="1"/>
      <c r="H43" s="1"/>
    </row>
    <row r="44" spans="1:8" s="3" customFormat="1" x14ac:dyDescent="0.15">
      <c r="A44" s="15">
        <v>43</v>
      </c>
      <c r="B44" s="18">
        <v>12</v>
      </c>
      <c r="C44" s="15">
        <v>5000000</v>
      </c>
      <c r="D44" s="17" t="s">
        <v>32</v>
      </c>
      <c r="E44" s="19">
        <f t="shared" ref="E44:E62" si="1">E4</f>
        <v>0.9</v>
      </c>
      <c r="F44" s="25"/>
      <c r="G44" s="1"/>
      <c r="H44" s="1"/>
    </row>
    <row r="45" spans="1:8" s="3" customFormat="1" x14ac:dyDescent="0.15">
      <c r="A45" s="15">
        <v>44</v>
      </c>
      <c r="B45" s="18">
        <v>12</v>
      </c>
      <c r="C45" s="15">
        <v>1000000</v>
      </c>
      <c r="D45" s="17" t="s">
        <v>33</v>
      </c>
      <c r="E45" s="19">
        <f t="shared" si="1"/>
        <v>0.95</v>
      </c>
      <c r="F45" s="25"/>
      <c r="G45" s="1"/>
      <c r="H45" s="1"/>
    </row>
    <row r="46" spans="1:8" s="3" customFormat="1" x14ac:dyDescent="0.15">
      <c r="A46" s="15">
        <v>45</v>
      </c>
      <c r="B46" s="18">
        <v>12</v>
      </c>
      <c r="C46" s="15">
        <v>0</v>
      </c>
      <c r="D46" s="17" t="s">
        <v>34</v>
      </c>
      <c r="E46" s="19">
        <f t="shared" si="1"/>
        <v>1</v>
      </c>
      <c r="F46" s="25"/>
      <c r="G46" s="1"/>
      <c r="H46" s="1"/>
    </row>
    <row r="47" spans="1:8" s="3" customFormat="1" x14ac:dyDescent="0.15">
      <c r="A47" s="15">
        <v>46</v>
      </c>
      <c r="B47" s="18">
        <v>13</v>
      </c>
      <c r="C47" s="15">
        <v>100000000</v>
      </c>
      <c r="D47" s="16" t="s">
        <v>30</v>
      </c>
      <c r="E47" s="19">
        <f t="shared" si="1"/>
        <v>0.8</v>
      </c>
      <c r="F47" s="25" t="s">
        <v>35</v>
      </c>
      <c r="G47" s="1"/>
      <c r="H47" s="1"/>
    </row>
    <row r="48" spans="1:8" s="3" customFormat="1" x14ac:dyDescent="0.15">
      <c r="A48" s="15">
        <v>47</v>
      </c>
      <c r="B48" s="18">
        <v>13</v>
      </c>
      <c r="C48" s="15">
        <v>35000000</v>
      </c>
      <c r="D48" s="17" t="s">
        <v>36</v>
      </c>
      <c r="E48" s="19">
        <f t="shared" si="1"/>
        <v>0.9</v>
      </c>
      <c r="F48" s="25"/>
      <c r="G48" s="1"/>
      <c r="H48" s="1"/>
    </row>
    <row r="49" spans="1:8" s="3" customFormat="1" x14ac:dyDescent="0.15">
      <c r="A49" s="15">
        <v>48</v>
      </c>
      <c r="B49" s="18">
        <v>13</v>
      </c>
      <c r="C49" s="15">
        <v>15000000</v>
      </c>
      <c r="D49" s="17" t="s">
        <v>38</v>
      </c>
      <c r="E49" s="19">
        <f t="shared" si="1"/>
        <v>0.95</v>
      </c>
      <c r="F49" s="25"/>
      <c r="G49" s="1"/>
      <c r="H49" s="1"/>
    </row>
    <row r="50" spans="1:8" s="3" customFormat="1" x14ac:dyDescent="0.15">
      <c r="A50" s="15">
        <v>49</v>
      </c>
      <c r="B50" s="18">
        <v>13</v>
      </c>
      <c r="C50" s="15">
        <v>0</v>
      </c>
      <c r="D50" s="17" t="s">
        <v>40</v>
      </c>
      <c r="E50" s="19">
        <f t="shared" si="1"/>
        <v>1</v>
      </c>
      <c r="F50" s="25"/>
      <c r="G50" s="1"/>
      <c r="H50" s="1"/>
    </row>
    <row r="51" spans="1:8" s="3" customFormat="1" x14ac:dyDescent="0.15">
      <c r="A51" s="15">
        <v>50</v>
      </c>
      <c r="B51" s="18">
        <v>14</v>
      </c>
      <c r="C51" s="15">
        <v>120000000</v>
      </c>
      <c r="D51" s="16" t="s">
        <v>30</v>
      </c>
      <c r="E51" s="19">
        <f t="shared" si="1"/>
        <v>0.8</v>
      </c>
      <c r="F51" s="25" t="s">
        <v>42</v>
      </c>
      <c r="G51" s="1"/>
      <c r="H51" s="1"/>
    </row>
    <row r="52" spans="1:8" s="3" customFormat="1" x14ac:dyDescent="0.15">
      <c r="A52" s="15">
        <v>51</v>
      </c>
      <c r="B52" s="18">
        <v>14</v>
      </c>
      <c r="C52" s="15">
        <v>60000000</v>
      </c>
      <c r="D52" s="17" t="s">
        <v>44</v>
      </c>
      <c r="E52" s="19">
        <f t="shared" si="1"/>
        <v>0.9</v>
      </c>
      <c r="F52" s="25"/>
      <c r="G52" s="1"/>
      <c r="H52" s="1"/>
    </row>
    <row r="53" spans="1:8" s="3" customFormat="1" x14ac:dyDescent="0.15">
      <c r="A53" s="15">
        <v>52</v>
      </c>
      <c r="B53" s="18">
        <v>14</v>
      </c>
      <c r="C53" s="15">
        <v>30000000</v>
      </c>
      <c r="D53" s="17" t="s">
        <v>45</v>
      </c>
      <c r="E53" s="19">
        <f t="shared" si="1"/>
        <v>0.95</v>
      </c>
      <c r="F53" s="25"/>
      <c r="G53" s="1"/>
      <c r="H53" s="1"/>
    </row>
    <row r="54" spans="1:8" s="3" customFormat="1" x14ac:dyDescent="0.15">
      <c r="A54" s="15">
        <v>53</v>
      </c>
      <c r="B54" s="18">
        <v>14</v>
      </c>
      <c r="C54" s="15">
        <v>0</v>
      </c>
      <c r="D54" s="17" t="s">
        <v>46</v>
      </c>
      <c r="E54" s="19">
        <f t="shared" si="1"/>
        <v>1</v>
      </c>
      <c r="F54" s="25"/>
      <c r="G54" s="1"/>
      <c r="H54" s="1"/>
    </row>
    <row r="55" spans="1:8" s="3" customFormat="1" x14ac:dyDescent="0.15">
      <c r="A55" s="15">
        <v>54</v>
      </c>
      <c r="B55" s="18">
        <v>15</v>
      </c>
      <c r="C55" s="15">
        <v>200000000</v>
      </c>
      <c r="D55" s="16" t="s">
        <v>30</v>
      </c>
      <c r="E55" s="19">
        <f t="shared" si="1"/>
        <v>0.8</v>
      </c>
      <c r="F55" s="25" t="s">
        <v>47</v>
      </c>
      <c r="G55" s="1"/>
      <c r="H55" s="1"/>
    </row>
    <row r="56" spans="1:8" s="3" customFormat="1" x14ac:dyDescent="0.15">
      <c r="A56" s="15">
        <v>55</v>
      </c>
      <c r="B56" s="18">
        <v>15</v>
      </c>
      <c r="C56" s="15">
        <v>100000000</v>
      </c>
      <c r="D56" s="17" t="s">
        <v>48</v>
      </c>
      <c r="E56" s="19">
        <f t="shared" si="1"/>
        <v>0.9</v>
      </c>
      <c r="F56" s="25"/>
      <c r="G56" s="1"/>
      <c r="H56" s="1"/>
    </row>
    <row r="57" spans="1:8" s="3" customFormat="1" x14ac:dyDescent="0.15">
      <c r="A57" s="15">
        <v>56</v>
      </c>
      <c r="B57" s="18">
        <v>15</v>
      </c>
      <c r="C57" s="15">
        <v>50000000</v>
      </c>
      <c r="D57" s="17" t="s">
        <v>36</v>
      </c>
      <c r="E57" s="19">
        <f t="shared" si="1"/>
        <v>0.95</v>
      </c>
      <c r="F57" s="25"/>
      <c r="G57" s="1"/>
      <c r="H57" s="1"/>
    </row>
    <row r="58" spans="1:8" s="3" customFormat="1" x14ac:dyDescent="0.15">
      <c r="A58" s="15">
        <v>57</v>
      </c>
      <c r="B58" s="18">
        <v>15</v>
      </c>
      <c r="C58" s="15">
        <v>0</v>
      </c>
      <c r="D58" s="17" t="s">
        <v>49</v>
      </c>
      <c r="E58" s="19">
        <f t="shared" si="1"/>
        <v>1</v>
      </c>
      <c r="F58" s="25"/>
      <c r="G58" s="1"/>
      <c r="H58" s="1"/>
    </row>
    <row r="59" spans="1:8" s="3" customFormat="1" x14ac:dyDescent="0.15">
      <c r="A59" s="15">
        <v>58</v>
      </c>
      <c r="B59" s="18">
        <v>16</v>
      </c>
      <c r="C59" s="15">
        <v>200000000</v>
      </c>
      <c r="D59" s="16" t="s">
        <v>30</v>
      </c>
      <c r="E59" s="19">
        <f t="shared" si="1"/>
        <v>0.8</v>
      </c>
      <c r="F59" s="25" t="s">
        <v>50</v>
      </c>
      <c r="G59" s="1"/>
      <c r="H59" s="1"/>
    </row>
    <row r="60" spans="1:8" s="3" customFormat="1" x14ac:dyDescent="0.15">
      <c r="A60" s="15">
        <v>59</v>
      </c>
      <c r="B60" s="18">
        <v>16</v>
      </c>
      <c r="C60" s="17" t="s">
        <v>44</v>
      </c>
      <c r="D60" s="17" t="s">
        <v>48</v>
      </c>
      <c r="E60" s="19">
        <f t="shared" si="1"/>
        <v>0.9</v>
      </c>
      <c r="F60" s="25"/>
      <c r="G60" s="1"/>
      <c r="H60" s="1"/>
    </row>
    <row r="61" spans="1:8" s="3" customFormat="1" x14ac:dyDescent="0.15">
      <c r="A61" s="15">
        <v>60</v>
      </c>
      <c r="B61" s="18">
        <v>16</v>
      </c>
      <c r="C61" s="17" t="s">
        <v>51</v>
      </c>
      <c r="D61" s="17" t="s">
        <v>44</v>
      </c>
      <c r="E61" s="19">
        <f t="shared" si="1"/>
        <v>0.95</v>
      </c>
      <c r="F61" s="25"/>
      <c r="G61" s="1"/>
      <c r="H61" s="1"/>
    </row>
    <row r="62" spans="1:8" s="3" customFormat="1" x14ac:dyDescent="0.15">
      <c r="A62" s="15">
        <v>61</v>
      </c>
      <c r="B62" s="18">
        <v>16</v>
      </c>
      <c r="C62" s="15">
        <v>0</v>
      </c>
      <c r="D62" s="17" t="s">
        <v>51</v>
      </c>
      <c r="E62" s="19">
        <f t="shared" si="1"/>
        <v>1</v>
      </c>
      <c r="F62" s="25"/>
      <c r="G62" s="1"/>
      <c r="H62" s="1"/>
    </row>
  </sheetData>
  <mergeCells count="10">
    <mergeCell ref="F43:F46"/>
    <mergeCell ref="F47:F50"/>
    <mergeCell ref="F51:F54"/>
    <mergeCell ref="F55:F58"/>
    <mergeCell ref="F59:F62"/>
    <mergeCell ref="F23:F26"/>
    <mergeCell ref="F27:F30"/>
    <mergeCell ref="F31:F34"/>
    <mergeCell ref="F35:F38"/>
    <mergeCell ref="F39:F42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8" sqref="D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2021-05-18T02:26:51Z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