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53"/>
  </bookViews>
  <sheets>
    <sheet name="fish|鱼配置" sheetId="5" r:id="rId1"/>
    <sheet name="award|奖励" sheetId="7" r:id="rId2"/>
    <sheet name="sale|售卖" sheetId="8" r:id="rId3"/>
    <sheet name="fishbowl_config|水族馆配置" sheetId="6" r:id="rId4"/>
    <sheet name="item|道具" sheetId="10" r:id="rId5"/>
    <sheet name="book" sheetId="11" r:id="rId6"/>
    <sheet name="collecter|收宝" sheetId="12" r:id="rId7"/>
    <sheet name="collecter_config|收宝配置" sheetId="13" r:id="rId8"/>
    <sheet name="face" sheetId="14" r:id="rId9"/>
    <sheet name="move" sheetId="15" r:id="rId10"/>
  </sheets>
  <definedNames>
    <definedName name="_xlnm._FilterDatabase" localSheetId="1" hidden="1">'award|奖励'!$C$1:$C$94</definedName>
  </definedNames>
  <calcPr calcId="144525"/>
</workbook>
</file>

<file path=xl/sharedStrings.xml><?xml version="1.0" encoding="utf-8"?>
<sst xmlns="http://schemas.openxmlformats.org/spreadsheetml/2006/main" count="856" uniqueCount="449">
  <si>
    <t>id|鱼的ID</t>
  </si>
  <si>
    <t>fish_id|对应fish3dconfig</t>
  </si>
  <si>
    <t>fish_scale|缩放</t>
  </si>
  <si>
    <t>icon|鱼的icon图片</t>
  </si>
  <si>
    <t>name|鱼的名称</t>
  </si>
  <si>
    <t>rotation|旋转角度</t>
  </si>
  <si>
    <t>fish_type|类型 1普通鱼，2珍稀鱼，3彩金鱼，4活动鱼，5海怪鱼</t>
  </si>
  <si>
    <t>fish_limit|饲养条数限制</t>
  </si>
  <si>
    <t>fragment_num|碎片合成数量</t>
  </si>
  <si>
    <t>hunger_time|饥饿时间</t>
  </si>
  <si>
    <t>harvest_time|收宝时间</t>
  </si>
  <si>
    <t>feed_consume|喂养消耗</t>
  </si>
  <si>
    <t>produce_dec|产出描述</t>
  </si>
  <si>
    <t>stage|阶段</t>
  </si>
  <si>
    <t>stage_name|阶段名字</t>
  </si>
  <si>
    <t>award|收宝奖励id</t>
  </si>
  <si>
    <t>sale|售卖所得</t>
  </si>
  <si>
    <t>produce|产出</t>
  </si>
  <si>
    <t>tips|描述</t>
  </si>
  <si>
    <t>face_ids|表情</t>
  </si>
  <si>
    <t>move_id|群鱼ID</t>
  </si>
  <si>
    <t>mass|鱼的质量</t>
  </si>
  <si>
    <t>3dby_icon_yu27</t>
  </si>
  <si>
    <t>小牛角</t>
  </si>
  <si>
    <t>300,300,300,0</t>
  </si>
  <si>
    <t>0,0,0,0</t>
  </si>
  <si>
    <t>1,1,1,0</t>
  </si>
  <si>
    <t>"少量","少量","少量","少量","少量","少量","少量","少量",</t>
  </si>
  <si>
    <t>5,10,14,15</t>
  </si>
  <si>
    <t>"鱼苗","幼鱼","大鱼","成熟"</t>
  </si>
  <si>
    <t>1,1,1,1</t>
  </si>
  <si>
    <t>1,1,1,33</t>
  </si>
  <si>
    <t>白色彩贝、普通抽奖</t>
  </si>
  <si>
    <t>身型小巧，自认为很可爱。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</si>
  <si>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</t>
    </r>
  </si>
  <si>
    <t>3dby_icon_yu28</t>
  </si>
  <si>
    <t>小气泡</t>
  </si>
  <si>
    <t>900,900,900,0</t>
  </si>
  <si>
    <t>3,3,3,0</t>
  </si>
  <si>
    <t>2,2,2,2</t>
  </si>
  <si>
    <t>2,2,2,34</t>
  </si>
  <si>
    <t>天生长着一对大眼睛，一脸无辜的样子让人不忍心捕捉。</t>
  </si>
  <si>
    <t>3dby_icon_yu29</t>
  </si>
  <si>
    <t>小丑鱼</t>
  </si>
  <si>
    <t>1800,1800,1800,0</t>
  </si>
  <si>
    <t>5,5,5,0</t>
  </si>
  <si>
    <t>5,8,11,12</t>
  </si>
  <si>
    <t>3,3,3,3</t>
  </si>
  <si>
    <t>3,3,3,35</t>
  </si>
  <si>
    <t>常说是海中的小公主。</t>
  </si>
  <si>
    <t>3dby_icon_yu36</t>
  </si>
  <si>
    <t>小燕鱼</t>
  </si>
  <si>
    <t>4,4,4,4</t>
  </si>
  <si>
    <t>4,4,4,36</t>
  </si>
  <si>
    <t>机智聪明，调皮好动，加上可爱的外表，一直深受大家喜爱。</t>
  </si>
  <si>
    <t>3dby_icon_yu31</t>
  </si>
  <si>
    <t>小黄鳍</t>
  </si>
  <si>
    <t>8,8,8,0</t>
  </si>
  <si>
    <t>5,5,5,5</t>
  </si>
  <si>
    <t>5,5,5,37</t>
  </si>
  <si>
    <t>优哉游哉，与世无争，但是聪明过人，只是一点脾气都没有。</t>
  </si>
  <si>
    <t>3dby_icon_yu32</t>
  </si>
  <si>
    <t>小灯笼</t>
  </si>
  <si>
    <t>3600,3600,3600,0</t>
  </si>
  <si>
    <t>6,6,6,6</t>
  </si>
  <si>
    <t>6,6,6,38</t>
  </si>
  <si>
    <t>外形看起来十分吓人，实际上非常温顺，而且胆子很小。</t>
  </si>
  <si>
    <t>3dby_icon_yu48</t>
  </si>
  <si>
    <t>小旗鱼</t>
  </si>
  <si>
    <t>7,7,7,7</t>
  </si>
  <si>
    <t>7,7,7,39</t>
  </si>
  <si>
    <t>攻击性很强，一旦加起速没有谁能把他拦住。</t>
  </si>
  <si>
    <t>3dby_icon_yu30</t>
  </si>
  <si>
    <t>河豚</t>
  </si>
  <si>
    <t>21600,21600,21600,0</t>
  </si>
  <si>
    <t>10,10,10,0</t>
  </si>
  <si>
    <t>"少量","中量","少量","中量","少量","中量","少量","中量",</t>
  </si>
  <si>
    <t>3,6,9,10</t>
  </si>
  <si>
    <t>8,8,8,8</t>
  </si>
  <si>
    <t>8,8,8,40</t>
  </si>
  <si>
    <t>白色彩贝、绿色彩贝、普通抽奖、高级抽奖</t>
  </si>
  <si>
    <t>总是成群结队，喜欢躲在草里玩捉迷藏。</t>
  </si>
  <si>
    <t>3dby_icon_yu34</t>
  </si>
  <si>
    <t>锤头鲨</t>
  </si>
  <si>
    <t>7200,7200,7200,0</t>
  </si>
  <si>
    <t>9,9,9,9</t>
  </si>
  <si>
    <t>9,9,9,41</t>
  </si>
  <si>
    <t>擅长跳舞，梦想是成为一名优雅的水上芭蕾舞者。</t>
  </si>
  <si>
    <t>3dby_icon_yu33</t>
  </si>
  <si>
    <t>锯齿鲨</t>
  </si>
  <si>
    <t>10,10,10,10</t>
  </si>
  <si>
    <t>10,10,10,42</t>
  </si>
  <si>
    <t>喜欢在黑暗中惊吓别人，但捉迷藏从来没有赢过。</t>
  </si>
  <si>
    <t>3dby_icon_yu35</t>
  </si>
  <si>
    <t>小海龟</t>
  </si>
  <si>
    <t>14400,14400,14400,0</t>
  </si>
  <si>
    <t>30,30,30,0</t>
  </si>
  <si>
    <t>"中量","中量","中量","中量","中量","中量","中量","中量",</t>
  </si>
  <si>
    <t>11,11,11,11</t>
  </si>
  <si>
    <t>11,11,11,43</t>
  </si>
  <si>
    <t>绿色彩贝、普通抽奖、高级抽奖</t>
  </si>
  <si>
    <t>小海龟一直是海里的广播员，只要他知道的事情大家也会第一时间知道。</t>
  </si>
  <si>
    <t>3dby_icon_yu46</t>
  </si>
  <si>
    <t>狮子鱼</t>
  </si>
  <si>
    <t>"中量","大量","中量","大量","中量","大量","中量","大量",</t>
  </si>
  <si>
    <t>12,12,12,12</t>
  </si>
  <si>
    <t>12,12,12,44</t>
  </si>
  <si>
    <t>狮子鱼对于任何事物似乎都不感兴趣，当然这只有在他吃饱以后。</t>
  </si>
  <si>
    <t>3dby_icon_yu43</t>
  </si>
  <si>
    <t>魔鬼鱼</t>
  </si>
  <si>
    <t>50,50,50,0</t>
  </si>
  <si>
    <t>13,13,13,13</t>
  </si>
  <si>
    <t>13,13,13,45</t>
  </si>
  <si>
    <t>冰冷的外表，不喜欢接触其他人，是个难以靠近的家伙。</t>
  </si>
  <si>
    <t>3dby_icon_yu47</t>
  </si>
  <si>
    <t>虎鲸</t>
  </si>
  <si>
    <t>14,14,14,14</t>
  </si>
  <si>
    <t>14,14,14,46</t>
  </si>
  <si>
    <t>骄傲自大，总认为自己是海底的霸主，常常自找苦头。</t>
  </si>
  <si>
    <t>3dby_icon_yu22</t>
  </si>
  <si>
    <t>黄金灯笼鱼</t>
  </si>
  <si>
    <t>100,100,100,0</t>
  </si>
  <si>
    <t>3,5,7,8</t>
  </si>
  <si>
    <t>15,15,15,15</t>
  </si>
  <si>
    <t>15,15,15,47</t>
  </si>
  <si>
    <t>蓝色彩贝、紫色彩贝、普通抽奖、高级抽奖</t>
  </si>
  <si>
    <t>3dby_icon_yu50</t>
  </si>
  <si>
    <t>黄金炸弹鱼</t>
  </si>
  <si>
    <t>28800,28800,28800,0</t>
  </si>
  <si>
    <t>200,200,200,0</t>
  </si>
  <si>
    <t>16,16,16,16</t>
  </si>
  <si>
    <t>16,16,16,48</t>
  </si>
  <si>
    <t>脾气暴躁，风风火火，一旦生气不计后果，从来不会顾及身边有谁。</t>
  </si>
  <si>
    <t>3dby_icon_yu23</t>
  </si>
  <si>
    <t>黄金狮子鱼</t>
  </si>
  <si>
    <t>17,17,17,17</t>
  </si>
  <si>
    <t>17,17,17,49</t>
  </si>
  <si>
    <t>3dby_icon_yu25</t>
  </si>
  <si>
    <t>黄金海龟</t>
  </si>
  <si>
    <t>36000,36000,36000,0</t>
  </si>
  <si>
    <t>500,500,500,0</t>
  </si>
  <si>
    <t>"大量","大量","大量","大量","大量","大量","大量","大量",</t>
  </si>
  <si>
    <t>18,18,18,18</t>
  </si>
  <si>
    <t>18,18,18,50</t>
  </si>
  <si>
    <t>个头比较大，口头禅是人生苦短，常模仿金蟾打扮自己</t>
  </si>
  <si>
    <t>3dby_icon_yu20</t>
  </si>
  <si>
    <t>黄金河豚</t>
  </si>
  <si>
    <t>43200,43200,43200,0</t>
  </si>
  <si>
    <t>1000,1000,1000,0</t>
  </si>
  <si>
    <t>19,19,19,19</t>
  </si>
  <si>
    <t>19,19,19,51</t>
  </si>
  <si>
    <t>比起成群结队的小河豚，黄金河豚更喜欢孤单。</t>
  </si>
  <si>
    <t>3dby_icon_yu51</t>
  </si>
  <si>
    <t>金蟾</t>
  </si>
  <si>
    <t>20,20,20,20</t>
  </si>
  <si>
    <t>20,20,20,52</t>
  </si>
  <si>
    <t>海底的土豪，从头到脚都有黄金作饰品，以被人围观而感到自豪。</t>
  </si>
  <si>
    <t>3dby_icon_yu24</t>
  </si>
  <si>
    <t>大金鲨</t>
  </si>
  <si>
    <t>21,21,21,21</t>
  </si>
  <si>
    <t>21,21,21,53</t>
  </si>
  <si>
    <t>是大白鲨的亲戚，行事却十分高调，喜欢炫耀自己的战绩与收获。</t>
  </si>
  <si>
    <t>3dby_icon_yu21</t>
  </si>
  <si>
    <t>黄金锤头鲨</t>
  </si>
  <si>
    <t>22,22,22,22</t>
  </si>
  <si>
    <t>22,22,22,54</t>
  </si>
  <si>
    <t>自称素食主义者，喜欢品尝海草和藏在海草里的小鱼。</t>
  </si>
  <si>
    <t>3dby_icon_yu14</t>
  </si>
  <si>
    <t>闪电鱼</t>
  </si>
  <si>
    <t>2000,2000,2000,0</t>
  </si>
  <si>
    <t>"大量","巨量","大量","巨量","大量","巨量","大量","巨量",</t>
  </si>
  <si>
    <t>2,4,5,6</t>
  </si>
  <si>
    <t>23,23,23,23</t>
  </si>
  <si>
    <t>23,23,23,55</t>
  </si>
  <si>
    <t>紫色彩贝、橙色彩贝、高级抽奖</t>
  </si>
  <si>
    <t>有海中雷震子之称，难以捕获。被捕获后，有几率触发闪电连，附近的小鱼就要遭殃了。</t>
  </si>
  <si>
    <t>3dby_icon_yu56</t>
  </si>
  <si>
    <t>美人鱼</t>
  </si>
  <si>
    <t>5000,5000,5000,0</t>
  </si>
  <si>
    <t>24,24,24,24</t>
  </si>
  <si>
    <t>24,24,24,56</t>
  </si>
  <si>
    <t>体态优美，身型匀称，童话世界中的精灵美人鱼。</t>
  </si>
  <si>
    <t>3dby_icon_yu58</t>
  </si>
  <si>
    <t>深海鲸</t>
  </si>
  <si>
    <t>172800,172800,172800,0</t>
  </si>
  <si>
    <t>50000,50000,50000,0</t>
  </si>
  <si>
    <t>"巨量","巨量","巨量","巨量","巨量","巨量","巨量","巨量",</t>
  </si>
  <si>
    <t>25,25,25,25</t>
  </si>
  <si>
    <t>32,32,32,64</t>
  </si>
  <si>
    <t>橙色彩贝、高级抽奖</t>
  </si>
  <si>
    <t>体型巨大，晒太阳时总让人以为是座小岛，小鱼也喜欢躲在他肚子下乘凉。</t>
  </si>
  <si>
    <t>3dby_icon_yu38</t>
  </si>
  <si>
    <t>霸王蟹</t>
  </si>
  <si>
    <t>1,2,3,4</t>
  </si>
  <si>
    <t>26,26,26,26</t>
  </si>
  <si>
    <t>26,26,26,58</t>
  </si>
  <si>
    <t>由真金铸成的稀有蟹种，降服它的人据说都发家致富了。</t>
  </si>
  <si>
    <t>3dby_icon_yu40</t>
  </si>
  <si>
    <t>鲨鱼将军</t>
  </si>
  <si>
    <t>27,27,27,27</t>
  </si>
  <si>
    <t>27,27,27,59</t>
  </si>
  <si>
    <t>鲨鱼将军傲气逼人，快去体验征服它的快感吧。</t>
  </si>
  <si>
    <t>3dby_icon_yu39</t>
  </si>
  <si>
    <t>远古龙龟</t>
  </si>
  <si>
    <t>72000,72000,72000,0</t>
  </si>
  <si>
    <t>28,28,28,28</t>
  </si>
  <si>
    <t>28,28,28,60</t>
  </si>
  <si>
    <t>熔岩的外表下蕴藏着气动山河的力量</t>
  </si>
  <si>
    <t>3dby_icon_yu4</t>
  </si>
  <si>
    <t>招财宝蟾</t>
  </si>
  <si>
    <t>86400,86400,86400,0</t>
  </si>
  <si>
    <t>10000,10000,10000,0</t>
  </si>
  <si>
    <t>29,29,29,29</t>
  </si>
  <si>
    <t>29,29,29,61</t>
  </si>
  <si>
    <t>传说中的瑞兽，象征着吉祥和尊贵。捕获后最高可获得500倍奖励。</t>
  </si>
  <si>
    <t>3dby_icon_yu12</t>
  </si>
  <si>
    <t>深海狂鲨</t>
  </si>
  <si>
    <t>30,30,30,30</t>
  </si>
  <si>
    <t>30,30,30,62</t>
  </si>
  <si>
    <t>深海霸主，体形庞大，听说是身价上亿的海中富豪。</t>
  </si>
  <si>
    <t>3dby_icon_yu37</t>
  </si>
  <si>
    <t>宝藏鳄鱼</t>
  </si>
  <si>
    <t>129600,129600,129600,0</t>
  </si>
  <si>
    <t>31,31,31,31</t>
  </si>
  <si>
    <t>31,31,31,63</t>
  </si>
  <si>
    <t>爱收集宝藏的他，浑身都是宝，让世人垂延三尺。</t>
  </si>
  <si>
    <r>
      <rPr>
        <sz val="11"/>
        <color rgb="FF0B0B0B"/>
        <rFont val="宋体"/>
        <charset val="134"/>
      </rPr>
      <t>l</t>
    </r>
    <r>
      <rPr>
        <sz val="11"/>
        <color theme="1"/>
        <rFont val="等线"/>
        <charset val="134"/>
        <scheme val="minor"/>
      </rPr>
      <t>ine</t>
    </r>
  </si>
  <si>
    <t>award_id|收宝奖励id</t>
  </si>
  <si>
    <t>asset_type|财富类型</t>
  </si>
  <si>
    <t>asset_count|财富数量</t>
  </si>
  <si>
    <t>jing_bi</t>
  </si>
  <si>
    <t>8,12</t>
  </si>
  <si>
    <t>prop_fishbowl_stars</t>
  </si>
  <si>
    <t>800,1000</t>
  </si>
  <si>
    <t>exp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</si>
  <si>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,3</t>
    </r>
  </si>
  <si>
    <t>42,62</t>
  </si>
  <si>
    <t>1580,2580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</si>
  <si>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,5</t>
    </r>
  </si>
  <si>
    <t>70,110</t>
  </si>
  <si>
    <t>3100,4100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</si>
  <si>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,8</t>
    </r>
  </si>
  <si>
    <t>90,130</t>
  </si>
  <si>
    <t>3900,4900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</si>
  <si>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,10</t>
    </r>
  </si>
  <si>
    <t>262,362</t>
  </si>
  <si>
    <t>3680,5680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</si>
  <si>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,12</t>
    </r>
  </si>
  <si>
    <t>252,452</t>
  </si>
  <si>
    <t>4280,6280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</si>
  <si>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0,15</t>
    </r>
  </si>
  <si>
    <t>292,492</t>
  </si>
  <si>
    <t>4880,6880</t>
  </si>
  <si>
    <t>15,20</t>
  </si>
  <si>
    <t>1660,2660</t>
  </si>
  <si>
    <t>12400,16400</t>
  </si>
  <si>
    <t>26,46</t>
  </si>
  <si>
    <t>2740,3740</t>
  </si>
  <si>
    <t>19600,23600</t>
  </si>
  <si>
    <t>44,64</t>
  </si>
  <si>
    <t>3460,4460</t>
  </si>
  <si>
    <t>21400,31400</t>
  </si>
  <si>
    <t>56,76</t>
  </si>
  <si>
    <t>6880,16880</t>
  </si>
  <si>
    <t>74200,84200</t>
  </si>
  <si>
    <t>148,248</t>
  </si>
  <si>
    <t>14080,24080</t>
  </si>
  <si>
    <t>117200,137200</t>
  </si>
  <si>
    <t>268,368</t>
  </si>
  <si>
    <t>25600,35600</t>
  </si>
  <si>
    <t>194000,214000</t>
  </si>
  <si>
    <t>460,560</t>
  </si>
  <si>
    <t>32800,42800</t>
  </si>
  <si>
    <t>202000,302000</t>
  </si>
  <si>
    <t>530,730</t>
  </si>
  <si>
    <t>47800,57800</t>
  </si>
  <si>
    <t>82000,182000</t>
  </si>
  <si>
    <t>560,760</t>
  </si>
  <si>
    <t>59600,79600</t>
  </si>
  <si>
    <t>124000,224000</t>
  </si>
  <si>
    <t>770,970</t>
  </si>
  <si>
    <t>89600,109600</t>
  </si>
  <si>
    <t>199000,299000</t>
  </si>
  <si>
    <t>745,1745</t>
  </si>
  <si>
    <t>94000,194000</t>
  </si>
  <si>
    <t>310000,410000</t>
  </si>
  <si>
    <t>1300,2300</t>
  </si>
  <si>
    <t>178000,278000</t>
  </si>
  <si>
    <t>520000,620000</t>
  </si>
  <si>
    <t>2350,3350</t>
  </si>
  <si>
    <t>298000,398000</t>
  </si>
  <si>
    <t>820000,920000</t>
  </si>
  <si>
    <t>3850,4850</t>
  </si>
  <si>
    <t>1580000,1780000</t>
  </si>
  <si>
    <t>3700,4700</t>
  </si>
  <si>
    <t>430000,530000</t>
  </si>
  <si>
    <t>2700000,3700000</t>
  </si>
  <si>
    <t>7500,8500</t>
  </si>
  <si>
    <t>4300000,5300000</t>
  </si>
  <si>
    <t>27000000,37000000</t>
  </si>
  <si>
    <t>75000,85000</t>
  </si>
  <si>
    <t>472000,572000</t>
  </si>
  <si>
    <t>2980000,3980000</t>
  </si>
  <si>
    <t>7700,9700</t>
  </si>
  <si>
    <t>850000,950000</t>
  </si>
  <si>
    <t>5500000,6500000</t>
  </si>
  <si>
    <t>10000,20000</t>
  </si>
  <si>
    <t>880000,1280000</t>
  </si>
  <si>
    <t>6700000,7700000</t>
  </si>
  <si>
    <t>13000,23000</t>
  </si>
  <si>
    <t>1180000,2180000</t>
  </si>
  <si>
    <t>3700000,4700000</t>
  </si>
  <si>
    <t>16000,26000</t>
  </si>
  <si>
    <t>6200000,8200000</t>
  </si>
  <si>
    <t>2380000,3380000</t>
  </si>
  <si>
    <t>31000,41000</t>
  </si>
  <si>
    <t>sale_id|售卖奖励id</t>
  </si>
  <si>
    <t>|id</t>
  </si>
  <si>
    <t>,</t>
  </si>
  <si>
    <t>level|等级</t>
  </si>
  <si>
    <t>exp|经验</t>
  </si>
  <si>
    <t>consume|升级消耗</t>
  </si>
  <si>
    <t xml:space="preserve">capacity|容量 </t>
  </si>
  <si>
    <t>|等级</t>
  </si>
  <si>
    <t>"prop_fishbowl_stars",500000</t>
  </si>
  <si>
    <t>"prop_fishbowl_stars",1200000</t>
  </si>
  <si>
    <t>"prop_fishbowl_stars",3150000</t>
  </si>
  <si>
    <t>"prop_fishbowl_stars",6400000</t>
  </si>
  <si>
    <t>"prop_fishbowl_stars",11250000</t>
  </si>
  <si>
    <t>"prop_fishbowl_stars",18000000</t>
  </si>
  <si>
    <t>line</t>
  </si>
  <si>
    <t>key</t>
  </si>
  <si>
    <t>sale|售卖价值</t>
  </si>
  <si>
    <t>prop_fishbowl_fry1</t>
  </si>
  <si>
    <t>prop_fishbowl_fry2</t>
  </si>
  <si>
    <t>prop_fishbowl_fry3</t>
  </si>
  <si>
    <t>prop_fishbowl_fry4</t>
  </si>
  <si>
    <t>prop_fishbowl_fry5</t>
  </si>
  <si>
    <t>prop_fishbowl_fry6</t>
  </si>
  <si>
    <t>prop_fishbowl_fry7</t>
  </si>
  <si>
    <t>prop_fishbowl_fry8</t>
  </si>
  <si>
    <t>prop_fishbowl_fry9</t>
  </si>
  <si>
    <t>prop_fishbowl_fry10</t>
  </si>
  <si>
    <t>prop_fishbowl_fry11</t>
  </si>
  <si>
    <t>prop_fishbowl_fry12</t>
  </si>
  <si>
    <t>prop_fishbowl_fry13</t>
  </si>
  <si>
    <t>prop_fishbowl_fry14</t>
  </si>
  <si>
    <t>prop_fishbowl_fry15</t>
  </si>
  <si>
    <t>prop_fishbowl_fry16</t>
  </si>
  <si>
    <t>prop_fishbowl_fry17</t>
  </si>
  <si>
    <t>prop_fishbowl_fry18</t>
  </si>
  <si>
    <t>prop_fishbowl_fry19</t>
  </si>
  <si>
    <t>prop_fishbowl_fry20</t>
  </si>
  <si>
    <t>prop_fishbowl_fry21</t>
  </si>
  <si>
    <t>prop_fishbowl_fry22</t>
  </si>
  <si>
    <t>prop_fishbowl_fry23</t>
  </si>
  <si>
    <t>prop_fishbowl_fry24</t>
  </si>
  <si>
    <t>prop_fishbowl_fry25</t>
  </si>
  <si>
    <t>prop_fishbowl_fry26</t>
  </si>
  <si>
    <t>prop_fishbowl_fry27</t>
  </si>
  <si>
    <t>prop_fishbowl_fry28</t>
  </si>
  <si>
    <t>prop_fishbowl_fry29</t>
  </si>
  <si>
    <t>prop_fishbowl_fry30</t>
  </si>
  <si>
    <t>prop_fishbowl_fry31</t>
  </si>
  <si>
    <t>prop_fishbowl_fry_fragment1</t>
  </si>
  <si>
    <t>prop_fishbowl_fry_fragment2</t>
  </si>
  <si>
    <t>prop_fishbowl_fry_fragment3</t>
  </si>
  <si>
    <t>prop_fishbowl_fry_fragment4</t>
  </si>
  <si>
    <t>prop_fishbowl_fry_fragment5</t>
  </si>
  <si>
    <t>prop_fishbowl_fry_fragment6</t>
  </si>
  <si>
    <t>prop_fishbowl_fry_fragment7</t>
  </si>
  <si>
    <t>prop_fishbowl_fry_fragment8</t>
  </si>
  <si>
    <t>prop_fishbowl_fry_fragment9</t>
  </si>
  <si>
    <t>prop_fishbowl_fry_fragment10</t>
  </si>
  <si>
    <t>prop_fishbowl_fry_fragment11</t>
  </si>
  <si>
    <t>prop_fishbowl_fry_fragment12</t>
  </si>
  <si>
    <t>prop_fishbowl_fry_fragment13</t>
  </si>
  <si>
    <t>prop_fishbowl_fry_fragment14</t>
  </si>
  <si>
    <t>prop_fishbowl_fry_fragment15</t>
  </si>
  <si>
    <t>prop_fishbowl_fry_fragment16</t>
  </si>
  <si>
    <t>prop_fishbowl_fry_fragment17</t>
  </si>
  <si>
    <t>prop_fishbowl_fry_fragment18</t>
  </si>
  <si>
    <t>prop_fishbowl_fry_fragment19</t>
  </si>
  <si>
    <t>prop_fishbowl_fry_fragment20</t>
  </si>
  <si>
    <t>prop_fishbowl_fry_fragment21</t>
  </si>
  <si>
    <t>prop_fishbowl_fry_fragment22</t>
  </si>
  <si>
    <t>prop_fishbowl_fry_fragment23</t>
  </si>
  <si>
    <t>prop_fishbowl_fry_fragment24</t>
  </si>
  <si>
    <t>prop_fishbowl_fry_fragment25</t>
  </si>
  <si>
    <t>prop_fishbowl_fry_fragment26</t>
  </si>
  <si>
    <t>prop_fishbowl_fry_fragment27</t>
  </si>
  <si>
    <t>prop_fishbowl_fry_fragment28</t>
  </si>
  <si>
    <t>prop_fishbowl_fry_fragment29</t>
  </si>
  <si>
    <t>prop_fishbowl_fry_fragment30</t>
  </si>
  <si>
    <t>prop_fishbowl_fry_fragment31</t>
  </si>
  <si>
    <t>prop_fishbowl_fish1</t>
  </si>
  <si>
    <t>prop_fishbowl_fish2</t>
  </si>
  <si>
    <t>prop_fishbowl_fish3</t>
  </si>
  <si>
    <t>prop_fishbowl_fish4</t>
  </si>
  <si>
    <t>prop_fishbowl_fish5</t>
  </si>
  <si>
    <t>prop_fishbowl_fish6</t>
  </si>
  <si>
    <t>prop_fishbowl_fish7</t>
  </si>
  <si>
    <t>prop_fishbowl_fish8</t>
  </si>
  <si>
    <t>prop_fishbowl_fish9</t>
  </si>
  <si>
    <t>prop_fishbowl_fish10</t>
  </si>
  <si>
    <t>prop_fishbowl_fish11</t>
  </si>
  <si>
    <t>prop_fishbowl_fish12</t>
  </si>
  <si>
    <t>prop_fishbowl_fish13</t>
  </si>
  <si>
    <t>prop_fishbowl_fish14</t>
  </si>
  <si>
    <t>prop_fishbowl_fish15</t>
  </si>
  <si>
    <t>prop_fishbowl_fish16</t>
  </si>
  <si>
    <t>prop_fishbowl_fish17</t>
  </si>
  <si>
    <t>prop_fishbowl_fish18</t>
  </si>
  <si>
    <t>prop_fishbowl_fish19</t>
  </si>
  <si>
    <t>prop_fishbowl_fish20</t>
  </si>
  <si>
    <t>prop_fishbowl_fish21</t>
  </si>
  <si>
    <t>prop_fishbowl_fish22</t>
  </si>
  <si>
    <t>prop_fishbowl_fish23</t>
  </si>
  <si>
    <t>prop_fishbowl_fish24</t>
  </si>
  <si>
    <t>prop_fishbowl_fish25</t>
  </si>
  <si>
    <t>prop_fishbowl_fish26</t>
  </si>
  <si>
    <t>prop_fishbowl_fish27</t>
  </si>
  <si>
    <t>prop_fishbowl_fish28</t>
  </si>
  <si>
    <t>prop_fishbowl_fish29</t>
  </si>
  <si>
    <t>prop_fishbowl_fish30</t>
  </si>
  <si>
    <t>prop_fishbowl_fish31</t>
  </si>
  <si>
    <t>id|行号</t>
  </si>
  <si>
    <t>active|活跃度</t>
  </si>
  <si>
    <t>award_tip|奖励提示文字</t>
  </si>
  <si>
    <t>饲料*100，星星*50000</t>
  </si>
  <si>
    <t>饲料*200，普通精灵硬币*5</t>
  </si>
  <si>
    <t>星星*10万，普通精灵硬币*10</t>
  </si>
  <si>
    <t>星星*50万，普通精灵硬币*20</t>
  </si>
  <si>
    <t>collecter_id</t>
  </si>
  <si>
    <t>time</t>
  </si>
  <si>
    <t>|</t>
  </si>
  <si>
    <t>line|行号</t>
  </si>
  <si>
    <t>id|ID</t>
  </si>
  <si>
    <t>type|类型</t>
  </si>
  <si>
    <t>voice|音频文件文件名称</t>
  </si>
  <si>
    <t>effect|表情特效或预制体，找程序确认名字</t>
  </si>
  <si>
    <t>run_time|表现时长</t>
  </si>
  <si>
    <t>decs|描述 针对类型2</t>
  </si>
  <si>
    <t>fishbowl_chat1</t>
  </si>
  <si>
    <t>听说打BOSS鱼会掉高级彩贝哦~</t>
  </si>
  <si>
    <t>style|类型</t>
  </si>
  <si>
    <t xml:space="preserve">max_num|最大条数 </t>
  </si>
  <si>
    <t>queue</t>
  </si>
  <si>
    <t>group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</si>
</sst>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8" borderId="7" applyNumberFormat="0" applyAlignment="0" applyProtection="0">
      <alignment vertical="center"/>
    </xf>
    <xf numFmtId="0" fontId="17" fillId="28" borderId="4" applyNumberFormat="0" applyAlignment="0" applyProtection="0">
      <alignment vertical="center"/>
    </xf>
    <xf numFmtId="0" fontId="18" fillId="31" borderId="1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0" borderId="0"/>
    <xf numFmtId="0" fontId="22" fillId="0" borderId="0"/>
  </cellStyleXfs>
  <cellXfs count="32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0" fontId="0" fillId="0" borderId="0" xfId="49"/>
    <xf numFmtId="0" fontId="2" fillId="0" borderId="0" xfId="0" applyFont="1" applyAlignment="1">
      <alignment horizontal="right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>
      <alignment vertical="center"/>
    </xf>
    <xf numFmtId="3" fontId="0" fillId="0" borderId="0" xfId="0" applyNumberFormat="1" applyFont="1">
      <alignment vertical="center"/>
    </xf>
    <xf numFmtId="0" fontId="1" fillId="2" borderId="1" xfId="50" applyNumberFormat="1" applyFont="1" applyFill="1" applyBorder="1" applyAlignment="1" applyProtection="1">
      <alignment vertical="center" wrapText="1"/>
    </xf>
    <xf numFmtId="0" fontId="1" fillId="2" borderId="2" xfId="50" applyNumberFormat="1" applyFont="1" applyFill="1" applyBorder="1" applyAlignment="1" applyProtection="1">
      <alignment vertical="center" wrapText="1"/>
    </xf>
    <xf numFmtId="0" fontId="0" fillId="0" borderId="0" xfId="0" applyFont="1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abSelected="1" workbookViewId="0">
      <pane ySplit="1" topLeftCell="A2" activePane="bottomLeft" state="frozen"/>
      <selection/>
      <selection pane="bottomLeft" activeCell="C35" sqref="C35"/>
    </sheetView>
  </sheetViews>
  <sheetFormatPr defaultColWidth="9" defaultRowHeight="14.25"/>
  <cols>
    <col min="1" max="1" width="10.25" customWidth="1"/>
    <col min="2" max="2" width="13.875" customWidth="1"/>
    <col min="3" max="3" width="16.875" customWidth="1"/>
    <col min="4" max="4" width="18.875" style="4" customWidth="1"/>
    <col min="5" max="6" width="14.375" style="4" customWidth="1"/>
    <col min="7" max="9" width="19.25" customWidth="1"/>
    <col min="10" max="10" width="22.875" customWidth="1"/>
    <col min="11" max="11" width="10.625" customWidth="1"/>
    <col min="12" max="12" width="19.25" customWidth="1"/>
    <col min="13" max="13" width="48.25" customWidth="1"/>
    <col min="14" max="14" width="19.25" customWidth="1"/>
    <col min="15" max="15" width="21.625" customWidth="1"/>
    <col min="16" max="16" width="15.5" customWidth="1"/>
    <col min="17" max="17" width="14.375" customWidth="1"/>
    <col min="18" max="18" width="40.125" customWidth="1"/>
    <col min="19" max="19" width="24.375" customWidth="1"/>
    <col min="20" max="20" width="81.625" customWidth="1"/>
    <col min="21" max="21" width="15.875" customWidth="1"/>
    <col min="22" max="22" width="23.75" customWidth="1"/>
    <col min="23" max="23" width="21.75" customWidth="1"/>
    <col min="24" max="25" width="24.25" customWidth="1"/>
    <col min="26" max="26" width="21.125" customWidth="1"/>
    <col min="27" max="28" width="19.75" customWidth="1"/>
    <col min="29" max="29" width="18.625" customWidth="1"/>
    <col min="30" max="30" width="12.75" customWidth="1"/>
    <col min="31" max="31" width="14.25" customWidth="1"/>
    <col min="32" max="32" width="14.5" customWidth="1"/>
    <col min="33" max="33" width="12.625" customWidth="1"/>
    <col min="34" max="34" width="10.375" customWidth="1"/>
    <col min="35" max="35" width="10.75" customWidth="1"/>
  </cols>
  <sheetData>
    <row r="1" ht="60.75" customHeigh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9" t="s">
        <v>18</v>
      </c>
      <c r="T1" s="29" t="s">
        <v>19</v>
      </c>
      <c r="U1" s="29" t="s">
        <v>20</v>
      </c>
      <c r="V1" s="30" t="s">
        <v>21</v>
      </c>
      <c r="W1" s="5"/>
    </row>
    <row r="2" spans="1:22">
      <c r="A2" s="3">
        <v>1</v>
      </c>
      <c r="B2" s="24">
        <v>1</v>
      </c>
      <c r="C2" s="24">
        <v>0.8</v>
      </c>
      <c r="D2" s="25" t="s">
        <v>22</v>
      </c>
      <c r="E2" s="25" t="s">
        <v>23</v>
      </c>
      <c r="F2" s="25"/>
      <c r="G2" s="3">
        <v>1</v>
      </c>
      <c r="H2" s="17">
        <v>10</v>
      </c>
      <c r="I2" s="17">
        <v>10</v>
      </c>
      <c r="J2" s="27" t="s">
        <v>24</v>
      </c>
      <c r="K2" s="28" t="s">
        <v>25</v>
      </c>
      <c r="L2" s="5" t="s">
        <v>26</v>
      </c>
      <c r="M2" s="3" t="s">
        <v>27</v>
      </c>
      <c r="N2" s="3" t="s">
        <v>28</v>
      </c>
      <c r="O2" s="5" t="s">
        <v>29</v>
      </c>
      <c r="P2" s="5" t="s">
        <v>30</v>
      </c>
      <c r="Q2" s="5" t="s">
        <v>31</v>
      </c>
      <c r="R2" s="17" t="s">
        <v>32</v>
      </c>
      <c r="S2" t="s">
        <v>33</v>
      </c>
      <c r="T2" s="5" t="s">
        <v>34</v>
      </c>
      <c r="U2">
        <v>2</v>
      </c>
      <c r="V2">
        <v>1</v>
      </c>
    </row>
    <row r="3" spans="1:22">
      <c r="A3" s="3">
        <v>2</v>
      </c>
      <c r="B3" s="24">
        <v>2</v>
      </c>
      <c r="C3" s="24">
        <v>0.8</v>
      </c>
      <c r="D3" s="25" t="s">
        <v>35</v>
      </c>
      <c r="E3" s="25" t="s">
        <v>36</v>
      </c>
      <c r="F3" s="25"/>
      <c r="G3" s="3">
        <v>1</v>
      </c>
      <c r="H3" s="17">
        <v>10</v>
      </c>
      <c r="I3" s="17">
        <v>10</v>
      </c>
      <c r="J3" s="27" t="s">
        <v>37</v>
      </c>
      <c r="K3" s="28" t="s">
        <v>25</v>
      </c>
      <c r="L3" s="5" t="s">
        <v>38</v>
      </c>
      <c r="M3" s="3" t="s">
        <v>27</v>
      </c>
      <c r="N3" s="3" t="s">
        <v>28</v>
      </c>
      <c r="O3" s="5" t="s">
        <v>29</v>
      </c>
      <c r="P3" s="5" t="s">
        <v>39</v>
      </c>
      <c r="Q3" s="5" t="s">
        <v>40</v>
      </c>
      <c r="R3" s="17" t="s">
        <v>32</v>
      </c>
      <c r="S3" s="5" t="s">
        <v>41</v>
      </c>
      <c r="T3" s="5" t="s">
        <v>34</v>
      </c>
      <c r="U3">
        <v>2</v>
      </c>
      <c r="V3">
        <v>1</v>
      </c>
    </row>
    <row r="4" spans="1:22">
      <c r="A4" s="3">
        <v>3</v>
      </c>
      <c r="B4" s="24">
        <v>3</v>
      </c>
      <c r="C4" s="24">
        <v>0.8</v>
      </c>
      <c r="D4" s="25" t="s">
        <v>42</v>
      </c>
      <c r="E4" s="25" t="s">
        <v>43</v>
      </c>
      <c r="F4" s="25"/>
      <c r="G4" s="3">
        <v>1</v>
      </c>
      <c r="H4" s="17">
        <v>8</v>
      </c>
      <c r="I4" s="17">
        <v>10</v>
      </c>
      <c r="J4" s="27" t="s">
        <v>44</v>
      </c>
      <c r="K4" s="28" t="s">
        <v>25</v>
      </c>
      <c r="L4" s="5" t="s">
        <v>45</v>
      </c>
      <c r="M4" s="3" t="s">
        <v>27</v>
      </c>
      <c r="N4" s="3" t="s">
        <v>46</v>
      </c>
      <c r="O4" s="5" t="s">
        <v>29</v>
      </c>
      <c r="P4" s="5" t="s">
        <v>47</v>
      </c>
      <c r="Q4" s="5" t="s">
        <v>48</v>
      </c>
      <c r="R4" s="17" t="s">
        <v>32</v>
      </c>
      <c r="S4" t="s">
        <v>49</v>
      </c>
      <c r="T4" s="5" t="s">
        <v>34</v>
      </c>
      <c r="U4">
        <v>2</v>
      </c>
      <c r="V4">
        <v>1</v>
      </c>
    </row>
    <row r="5" spans="1:22">
      <c r="A5" s="3">
        <v>4</v>
      </c>
      <c r="B5" s="24">
        <v>4</v>
      </c>
      <c r="C5" s="24">
        <v>0.8</v>
      </c>
      <c r="D5" s="25" t="s">
        <v>50</v>
      </c>
      <c r="E5" s="25" t="s">
        <v>51</v>
      </c>
      <c r="F5" s="25"/>
      <c r="G5" s="3">
        <v>1</v>
      </c>
      <c r="H5" s="17">
        <v>8</v>
      </c>
      <c r="I5" s="17">
        <v>10</v>
      </c>
      <c r="J5" s="27" t="s">
        <v>44</v>
      </c>
      <c r="K5" s="28" t="s">
        <v>25</v>
      </c>
      <c r="L5" s="5" t="s">
        <v>45</v>
      </c>
      <c r="M5" s="3" t="s">
        <v>27</v>
      </c>
      <c r="N5" s="3" t="s">
        <v>46</v>
      </c>
      <c r="O5" s="5" t="s">
        <v>29</v>
      </c>
      <c r="P5" s="5" t="s">
        <v>52</v>
      </c>
      <c r="Q5" s="5" t="s">
        <v>53</v>
      </c>
      <c r="R5" s="17" t="s">
        <v>32</v>
      </c>
      <c r="S5" t="s">
        <v>54</v>
      </c>
      <c r="T5" s="5" t="s">
        <v>34</v>
      </c>
      <c r="U5">
        <v>1</v>
      </c>
      <c r="V5">
        <v>2</v>
      </c>
    </row>
    <row r="6" spans="1:22">
      <c r="A6" s="3">
        <v>5</v>
      </c>
      <c r="B6" s="24">
        <v>5</v>
      </c>
      <c r="C6" s="24">
        <v>0.8</v>
      </c>
      <c r="D6" s="25" t="s">
        <v>55</v>
      </c>
      <c r="E6" s="25" t="s">
        <v>56</v>
      </c>
      <c r="F6" s="25"/>
      <c r="G6" s="3">
        <v>1</v>
      </c>
      <c r="H6" s="17">
        <v>8</v>
      </c>
      <c r="I6" s="17">
        <v>10</v>
      </c>
      <c r="J6" s="27" t="s">
        <v>44</v>
      </c>
      <c r="K6" s="28" t="s">
        <v>25</v>
      </c>
      <c r="L6" s="5" t="s">
        <v>57</v>
      </c>
      <c r="M6" s="3" t="s">
        <v>27</v>
      </c>
      <c r="N6" s="3" t="s">
        <v>46</v>
      </c>
      <c r="O6" s="5" t="s">
        <v>29</v>
      </c>
      <c r="P6" s="5" t="s">
        <v>58</v>
      </c>
      <c r="Q6" s="5" t="s">
        <v>59</v>
      </c>
      <c r="R6" s="17" t="s">
        <v>32</v>
      </c>
      <c r="S6" t="s">
        <v>60</v>
      </c>
      <c r="T6" s="5" t="s">
        <v>34</v>
      </c>
      <c r="U6">
        <v>1</v>
      </c>
      <c r="V6">
        <v>2</v>
      </c>
    </row>
    <row r="7" spans="1:22">
      <c r="A7" s="3">
        <v>6</v>
      </c>
      <c r="B7" s="24">
        <v>7</v>
      </c>
      <c r="C7" s="24">
        <v>0.8</v>
      </c>
      <c r="D7" s="25" t="s">
        <v>61</v>
      </c>
      <c r="E7" s="25" t="s">
        <v>62</v>
      </c>
      <c r="F7" s="25"/>
      <c r="G7" s="3">
        <v>1</v>
      </c>
      <c r="H7" s="17">
        <v>8</v>
      </c>
      <c r="I7" s="17">
        <v>10</v>
      </c>
      <c r="J7" s="27" t="s">
        <v>63</v>
      </c>
      <c r="K7" s="28" t="s">
        <v>25</v>
      </c>
      <c r="L7" s="5" t="s">
        <v>57</v>
      </c>
      <c r="M7" s="3" t="s">
        <v>27</v>
      </c>
      <c r="N7" s="3" t="s">
        <v>46</v>
      </c>
      <c r="O7" s="5" t="s">
        <v>29</v>
      </c>
      <c r="P7" s="5" t="s">
        <v>64</v>
      </c>
      <c r="Q7" s="5" t="s">
        <v>65</v>
      </c>
      <c r="R7" s="17" t="s">
        <v>32</v>
      </c>
      <c r="S7" t="s">
        <v>66</v>
      </c>
      <c r="T7" s="5" t="s">
        <v>34</v>
      </c>
      <c r="U7">
        <v>1</v>
      </c>
      <c r="V7">
        <v>2</v>
      </c>
    </row>
    <row r="8" spans="1:22">
      <c r="A8" s="3">
        <v>7</v>
      </c>
      <c r="B8" s="24">
        <v>8</v>
      </c>
      <c r="C8" s="24">
        <v>0.8</v>
      </c>
      <c r="D8" s="25" t="s">
        <v>67</v>
      </c>
      <c r="E8" s="25" t="s">
        <v>68</v>
      </c>
      <c r="F8" s="25"/>
      <c r="G8" s="3">
        <v>1</v>
      </c>
      <c r="H8" s="17">
        <v>8</v>
      </c>
      <c r="I8" s="17">
        <v>10</v>
      </c>
      <c r="J8" s="27" t="s">
        <v>63</v>
      </c>
      <c r="K8" s="28" t="s">
        <v>25</v>
      </c>
      <c r="L8" s="5" t="s">
        <v>57</v>
      </c>
      <c r="M8" s="3" t="s">
        <v>27</v>
      </c>
      <c r="N8" s="3" t="s">
        <v>46</v>
      </c>
      <c r="O8" s="5" t="s">
        <v>29</v>
      </c>
      <c r="P8" s="5" t="s">
        <v>69</v>
      </c>
      <c r="Q8" s="5" t="s">
        <v>70</v>
      </c>
      <c r="R8" s="17" t="s">
        <v>32</v>
      </c>
      <c r="S8" t="s">
        <v>71</v>
      </c>
      <c r="T8" s="5" t="s">
        <v>34</v>
      </c>
      <c r="U8">
        <v>1</v>
      </c>
      <c r="V8">
        <v>3</v>
      </c>
    </row>
    <row r="9" spans="1:22">
      <c r="A9" s="3">
        <v>8</v>
      </c>
      <c r="B9" s="3">
        <v>6</v>
      </c>
      <c r="C9" s="24">
        <v>0.8</v>
      </c>
      <c r="D9" s="25" t="s">
        <v>72</v>
      </c>
      <c r="E9" s="25" t="s">
        <v>73</v>
      </c>
      <c r="F9" s="25"/>
      <c r="G9" s="3">
        <v>2</v>
      </c>
      <c r="H9" s="18">
        <v>5</v>
      </c>
      <c r="I9" s="18">
        <v>30</v>
      </c>
      <c r="J9" s="27" t="s">
        <v>74</v>
      </c>
      <c r="K9" s="28" t="s">
        <v>25</v>
      </c>
      <c r="L9" s="5" t="s">
        <v>75</v>
      </c>
      <c r="M9" s="3" t="s">
        <v>76</v>
      </c>
      <c r="N9" s="3" t="s">
        <v>77</v>
      </c>
      <c r="O9" s="5" t="s">
        <v>29</v>
      </c>
      <c r="P9" s="5" t="s">
        <v>78</v>
      </c>
      <c r="Q9" s="5" t="s">
        <v>79</v>
      </c>
      <c r="R9" s="18" t="s">
        <v>80</v>
      </c>
      <c r="S9" s="31" t="s">
        <v>81</v>
      </c>
      <c r="T9" s="31" t="s">
        <v>34</v>
      </c>
      <c r="U9" s="31"/>
      <c r="V9">
        <v>3</v>
      </c>
    </row>
    <row r="10" spans="1:22">
      <c r="A10" s="3">
        <v>9</v>
      </c>
      <c r="B10" s="3">
        <v>9</v>
      </c>
      <c r="C10" s="24">
        <v>0.8</v>
      </c>
      <c r="D10" s="25" t="s">
        <v>82</v>
      </c>
      <c r="E10" s="25" t="s">
        <v>83</v>
      </c>
      <c r="F10" s="25"/>
      <c r="G10" s="3">
        <v>2</v>
      </c>
      <c r="H10" s="18">
        <v>5</v>
      </c>
      <c r="I10" s="18">
        <v>30</v>
      </c>
      <c r="J10" s="27" t="s">
        <v>84</v>
      </c>
      <c r="K10" s="28" t="s">
        <v>25</v>
      </c>
      <c r="L10" s="5" t="s">
        <v>75</v>
      </c>
      <c r="M10" s="3" t="s">
        <v>76</v>
      </c>
      <c r="N10" s="3" t="s">
        <v>77</v>
      </c>
      <c r="O10" s="5" t="s">
        <v>29</v>
      </c>
      <c r="P10" s="5" t="s">
        <v>85</v>
      </c>
      <c r="Q10" s="5" t="s">
        <v>86</v>
      </c>
      <c r="R10" s="18" t="s">
        <v>80</v>
      </c>
      <c r="S10" t="s">
        <v>87</v>
      </c>
      <c r="T10" s="5" t="s">
        <v>34</v>
      </c>
      <c r="V10">
        <v>3</v>
      </c>
    </row>
    <row r="11" spans="1:22">
      <c r="A11" s="3">
        <v>10</v>
      </c>
      <c r="B11" s="3">
        <v>10</v>
      </c>
      <c r="C11" s="24">
        <v>0.8</v>
      </c>
      <c r="D11" s="25" t="s">
        <v>88</v>
      </c>
      <c r="E11" s="25" t="s">
        <v>89</v>
      </c>
      <c r="F11" s="25"/>
      <c r="G11" s="3">
        <v>2</v>
      </c>
      <c r="H11" s="18">
        <v>5</v>
      </c>
      <c r="I11" s="18">
        <v>30</v>
      </c>
      <c r="J11" s="27" t="s">
        <v>84</v>
      </c>
      <c r="K11" s="28" t="s">
        <v>25</v>
      </c>
      <c r="L11" s="5" t="s">
        <v>75</v>
      </c>
      <c r="M11" s="3" t="s">
        <v>76</v>
      </c>
      <c r="N11" s="3" t="s">
        <v>77</v>
      </c>
      <c r="O11" s="5" t="s">
        <v>29</v>
      </c>
      <c r="P11" s="5" t="s">
        <v>90</v>
      </c>
      <c r="Q11" s="5" t="s">
        <v>91</v>
      </c>
      <c r="R11" s="18" t="s">
        <v>80</v>
      </c>
      <c r="S11" t="s">
        <v>92</v>
      </c>
      <c r="T11" s="5" t="s">
        <v>34</v>
      </c>
      <c r="V11">
        <v>3</v>
      </c>
    </row>
    <row r="12" spans="1:22">
      <c r="A12" s="3">
        <v>11</v>
      </c>
      <c r="B12" s="3">
        <v>11</v>
      </c>
      <c r="C12" s="24">
        <v>0.8</v>
      </c>
      <c r="D12" s="25" t="s">
        <v>93</v>
      </c>
      <c r="E12" s="25" t="s">
        <v>94</v>
      </c>
      <c r="F12" s="25"/>
      <c r="G12" s="3">
        <v>2</v>
      </c>
      <c r="H12" s="18">
        <v>5</v>
      </c>
      <c r="I12" s="18">
        <v>30</v>
      </c>
      <c r="J12" s="27" t="s">
        <v>95</v>
      </c>
      <c r="K12" s="28" t="s">
        <v>25</v>
      </c>
      <c r="L12" s="5" t="s">
        <v>96</v>
      </c>
      <c r="M12" s="3" t="s">
        <v>97</v>
      </c>
      <c r="N12" s="3" t="s">
        <v>77</v>
      </c>
      <c r="O12" s="5" t="s">
        <v>29</v>
      </c>
      <c r="P12" s="5" t="s">
        <v>98</v>
      </c>
      <c r="Q12" s="5" t="s">
        <v>99</v>
      </c>
      <c r="R12" s="18" t="s">
        <v>100</v>
      </c>
      <c r="S12" t="s">
        <v>101</v>
      </c>
      <c r="T12" s="5" t="s">
        <v>34</v>
      </c>
      <c r="V12">
        <v>3</v>
      </c>
    </row>
    <row r="13" spans="1:22">
      <c r="A13" s="3">
        <v>12</v>
      </c>
      <c r="B13" s="3">
        <v>12</v>
      </c>
      <c r="C13" s="24">
        <v>0.8</v>
      </c>
      <c r="D13" s="25" t="s">
        <v>102</v>
      </c>
      <c r="E13" s="25" t="s">
        <v>103</v>
      </c>
      <c r="F13" s="25"/>
      <c r="G13" s="3">
        <v>2</v>
      </c>
      <c r="H13" s="18">
        <v>5</v>
      </c>
      <c r="I13" s="18">
        <v>30</v>
      </c>
      <c r="J13" s="27" t="s">
        <v>95</v>
      </c>
      <c r="K13" s="28" t="s">
        <v>25</v>
      </c>
      <c r="L13" s="5" t="s">
        <v>96</v>
      </c>
      <c r="M13" s="3" t="s">
        <v>104</v>
      </c>
      <c r="N13" s="3" t="s">
        <v>77</v>
      </c>
      <c r="O13" s="5" t="s">
        <v>29</v>
      </c>
      <c r="P13" s="5" t="s">
        <v>105</v>
      </c>
      <c r="Q13" s="5" t="s">
        <v>106</v>
      </c>
      <c r="R13" s="18" t="s">
        <v>100</v>
      </c>
      <c r="S13" t="s">
        <v>107</v>
      </c>
      <c r="T13" s="5" t="s">
        <v>34</v>
      </c>
      <c r="V13">
        <v>1</v>
      </c>
    </row>
    <row r="14" spans="1:22">
      <c r="A14" s="3">
        <v>13</v>
      </c>
      <c r="B14" s="3">
        <v>17</v>
      </c>
      <c r="C14" s="24">
        <v>0.6</v>
      </c>
      <c r="D14" s="25" t="s">
        <v>108</v>
      </c>
      <c r="E14" s="26" t="s">
        <v>109</v>
      </c>
      <c r="F14" s="26"/>
      <c r="G14" s="3">
        <v>2</v>
      </c>
      <c r="H14" s="18">
        <v>5</v>
      </c>
      <c r="I14" s="18">
        <v>30</v>
      </c>
      <c r="J14" s="27" t="s">
        <v>74</v>
      </c>
      <c r="K14" s="28" t="s">
        <v>25</v>
      </c>
      <c r="L14" s="5" t="s">
        <v>110</v>
      </c>
      <c r="M14" s="3" t="s">
        <v>104</v>
      </c>
      <c r="N14" s="3" t="s">
        <v>77</v>
      </c>
      <c r="O14" s="5" t="s">
        <v>29</v>
      </c>
      <c r="P14" s="5" t="s">
        <v>111</v>
      </c>
      <c r="Q14" s="5" t="s">
        <v>112</v>
      </c>
      <c r="R14" s="18" t="s">
        <v>100</v>
      </c>
      <c r="S14" t="s">
        <v>113</v>
      </c>
      <c r="T14" s="5" t="s">
        <v>34</v>
      </c>
      <c r="V14">
        <v>1</v>
      </c>
    </row>
    <row r="15" spans="1:22">
      <c r="A15" s="3">
        <v>14</v>
      </c>
      <c r="B15" s="3">
        <v>18</v>
      </c>
      <c r="C15" s="24">
        <v>0.6</v>
      </c>
      <c r="D15" s="25" t="s">
        <v>114</v>
      </c>
      <c r="E15" s="25" t="s">
        <v>115</v>
      </c>
      <c r="F15" s="25"/>
      <c r="G15" s="3">
        <v>2</v>
      </c>
      <c r="H15" s="18">
        <v>5</v>
      </c>
      <c r="I15" s="18">
        <v>30</v>
      </c>
      <c r="J15" s="27" t="s">
        <v>74</v>
      </c>
      <c r="K15" s="28" t="s">
        <v>25</v>
      </c>
      <c r="L15" s="5" t="s">
        <v>110</v>
      </c>
      <c r="M15" s="3" t="s">
        <v>104</v>
      </c>
      <c r="N15" s="3" t="s">
        <v>77</v>
      </c>
      <c r="O15" s="5" t="s">
        <v>29</v>
      </c>
      <c r="P15" s="5" t="s">
        <v>116</v>
      </c>
      <c r="Q15" s="5" t="s">
        <v>117</v>
      </c>
      <c r="R15" s="18" t="s">
        <v>100</v>
      </c>
      <c r="S15" t="s">
        <v>118</v>
      </c>
      <c r="T15" s="5" t="s">
        <v>34</v>
      </c>
      <c r="V15">
        <v>1</v>
      </c>
    </row>
    <row r="16" spans="1:22">
      <c r="A16" s="3">
        <v>15</v>
      </c>
      <c r="B16" s="3">
        <v>20</v>
      </c>
      <c r="C16" s="24">
        <v>0.6</v>
      </c>
      <c r="D16" s="7" t="s">
        <v>119</v>
      </c>
      <c r="E16" s="7" t="s">
        <v>120</v>
      </c>
      <c r="F16" s="7"/>
      <c r="G16" s="3">
        <v>3</v>
      </c>
      <c r="H16" s="19">
        <v>3</v>
      </c>
      <c r="I16" s="19">
        <v>50</v>
      </c>
      <c r="J16" s="27" t="s">
        <v>74</v>
      </c>
      <c r="K16" s="28" t="s">
        <v>25</v>
      </c>
      <c r="L16" s="5" t="s">
        <v>121</v>
      </c>
      <c r="M16" s="3" t="s">
        <v>104</v>
      </c>
      <c r="N16" s="3" t="s">
        <v>122</v>
      </c>
      <c r="O16" s="5" t="s">
        <v>29</v>
      </c>
      <c r="P16" s="5" t="s">
        <v>123</v>
      </c>
      <c r="Q16" s="5" t="s">
        <v>124</v>
      </c>
      <c r="R16" s="19" t="s">
        <v>125</v>
      </c>
      <c r="S16" t="s">
        <v>66</v>
      </c>
      <c r="T16" s="5" t="s">
        <v>34</v>
      </c>
      <c r="V16">
        <v>1</v>
      </c>
    </row>
    <row r="17" spans="1:22">
      <c r="A17" s="3">
        <v>16</v>
      </c>
      <c r="B17" s="3">
        <v>21</v>
      </c>
      <c r="C17" s="24">
        <v>0.6</v>
      </c>
      <c r="D17" s="7" t="s">
        <v>126</v>
      </c>
      <c r="E17" s="7" t="s">
        <v>127</v>
      </c>
      <c r="F17" s="7"/>
      <c r="G17" s="3">
        <v>3</v>
      </c>
      <c r="H17" s="19">
        <v>3</v>
      </c>
      <c r="I17" s="19">
        <v>50</v>
      </c>
      <c r="J17" s="27" t="s">
        <v>128</v>
      </c>
      <c r="K17" s="28" t="s">
        <v>25</v>
      </c>
      <c r="L17" s="5" t="s">
        <v>129</v>
      </c>
      <c r="M17" s="3" t="s">
        <v>104</v>
      </c>
      <c r="N17" s="3" t="s">
        <v>122</v>
      </c>
      <c r="O17" s="5" t="s">
        <v>29</v>
      </c>
      <c r="P17" s="5" t="s">
        <v>130</v>
      </c>
      <c r="Q17" s="5" t="s">
        <v>131</v>
      </c>
      <c r="R17" s="19" t="s">
        <v>125</v>
      </c>
      <c r="S17" t="s">
        <v>132</v>
      </c>
      <c r="T17" s="5" t="s">
        <v>34</v>
      </c>
      <c r="V17">
        <v>1</v>
      </c>
    </row>
    <row r="18" spans="1:22">
      <c r="A18" s="3">
        <v>17</v>
      </c>
      <c r="B18" s="3">
        <v>22</v>
      </c>
      <c r="C18" s="24">
        <v>0.6</v>
      </c>
      <c r="D18" s="7" t="s">
        <v>133</v>
      </c>
      <c r="E18" s="7" t="s">
        <v>134</v>
      </c>
      <c r="F18" s="7"/>
      <c r="G18" s="3">
        <v>3</v>
      </c>
      <c r="H18" s="19">
        <v>3</v>
      </c>
      <c r="I18" s="19">
        <v>50</v>
      </c>
      <c r="J18" s="27" t="s">
        <v>128</v>
      </c>
      <c r="K18" s="28" t="s">
        <v>25</v>
      </c>
      <c r="L18" s="5" t="s">
        <v>129</v>
      </c>
      <c r="M18" s="3" t="s">
        <v>104</v>
      </c>
      <c r="N18" s="3" t="s">
        <v>122</v>
      </c>
      <c r="O18" s="5" t="s">
        <v>29</v>
      </c>
      <c r="P18" s="5" t="s">
        <v>135</v>
      </c>
      <c r="Q18" s="5" t="s">
        <v>136</v>
      </c>
      <c r="R18" s="19" t="s">
        <v>125</v>
      </c>
      <c r="S18" t="s">
        <v>107</v>
      </c>
      <c r="T18" s="5" t="s">
        <v>34</v>
      </c>
      <c r="V18">
        <v>1</v>
      </c>
    </row>
    <row r="19" spans="1:22">
      <c r="A19" s="3">
        <v>18</v>
      </c>
      <c r="B19" s="3">
        <v>23</v>
      </c>
      <c r="C19" s="24">
        <v>0.6</v>
      </c>
      <c r="D19" s="7" t="s">
        <v>137</v>
      </c>
      <c r="E19" s="7" t="s">
        <v>138</v>
      </c>
      <c r="F19" s="7"/>
      <c r="G19" s="3">
        <v>3</v>
      </c>
      <c r="H19" s="19">
        <v>3</v>
      </c>
      <c r="I19" s="19">
        <v>50</v>
      </c>
      <c r="J19" s="27" t="s">
        <v>139</v>
      </c>
      <c r="K19" s="28" t="s">
        <v>25</v>
      </c>
      <c r="L19" s="5" t="s">
        <v>140</v>
      </c>
      <c r="M19" s="3" t="s">
        <v>141</v>
      </c>
      <c r="N19" s="3" t="s">
        <v>122</v>
      </c>
      <c r="O19" s="5" t="s">
        <v>29</v>
      </c>
      <c r="P19" s="5" t="s">
        <v>142</v>
      </c>
      <c r="Q19" s="5" t="s">
        <v>143</v>
      </c>
      <c r="R19" s="19" t="s">
        <v>125</v>
      </c>
      <c r="S19" t="s">
        <v>144</v>
      </c>
      <c r="T19" s="5" t="s">
        <v>34</v>
      </c>
      <c r="V19">
        <v>1</v>
      </c>
    </row>
    <row r="20" spans="1:22">
      <c r="A20" s="3">
        <v>19</v>
      </c>
      <c r="B20" s="3">
        <v>24</v>
      </c>
      <c r="C20" s="24">
        <v>0.6</v>
      </c>
      <c r="D20" s="7" t="s">
        <v>145</v>
      </c>
      <c r="E20" s="7" t="s">
        <v>146</v>
      </c>
      <c r="F20" s="7"/>
      <c r="G20" s="3">
        <v>3</v>
      </c>
      <c r="H20" s="19">
        <v>3</v>
      </c>
      <c r="I20" s="19">
        <v>50</v>
      </c>
      <c r="J20" s="27" t="s">
        <v>147</v>
      </c>
      <c r="K20" s="28" t="s">
        <v>25</v>
      </c>
      <c r="L20" s="5" t="s">
        <v>148</v>
      </c>
      <c r="M20" s="3" t="s">
        <v>141</v>
      </c>
      <c r="N20" s="3" t="s">
        <v>122</v>
      </c>
      <c r="O20" s="5" t="s">
        <v>29</v>
      </c>
      <c r="P20" s="5" t="s">
        <v>149</v>
      </c>
      <c r="Q20" s="5" t="s">
        <v>150</v>
      </c>
      <c r="R20" s="19" t="s">
        <v>125</v>
      </c>
      <c r="S20" t="s">
        <v>151</v>
      </c>
      <c r="T20" s="5" t="s">
        <v>34</v>
      </c>
      <c r="V20">
        <v>1</v>
      </c>
    </row>
    <row r="21" spans="1:22">
      <c r="A21" s="3">
        <v>20</v>
      </c>
      <c r="B21" s="3">
        <v>25</v>
      </c>
      <c r="C21" s="24">
        <v>0.6</v>
      </c>
      <c r="D21" s="7" t="s">
        <v>152</v>
      </c>
      <c r="E21" s="7" t="s">
        <v>153</v>
      </c>
      <c r="F21" s="7"/>
      <c r="G21" s="3">
        <v>3</v>
      </c>
      <c r="H21" s="19">
        <v>3</v>
      </c>
      <c r="I21" s="19">
        <v>50</v>
      </c>
      <c r="J21" s="27" t="s">
        <v>147</v>
      </c>
      <c r="K21" s="28" t="s">
        <v>25</v>
      </c>
      <c r="L21" s="5" t="s">
        <v>148</v>
      </c>
      <c r="M21" s="3" t="s">
        <v>141</v>
      </c>
      <c r="N21" s="3" t="s">
        <v>122</v>
      </c>
      <c r="O21" s="5" t="s">
        <v>29</v>
      </c>
      <c r="P21" s="5" t="s">
        <v>154</v>
      </c>
      <c r="Q21" s="5" t="s">
        <v>155</v>
      </c>
      <c r="R21" s="19" t="s">
        <v>125</v>
      </c>
      <c r="S21" t="s">
        <v>156</v>
      </c>
      <c r="T21" s="5" t="s">
        <v>34</v>
      </c>
      <c r="V21">
        <v>1</v>
      </c>
    </row>
    <row r="22" spans="1:22">
      <c r="A22" s="3">
        <v>21</v>
      </c>
      <c r="B22" s="3">
        <v>26</v>
      </c>
      <c r="C22" s="24">
        <v>0.6</v>
      </c>
      <c r="D22" s="7" t="s">
        <v>157</v>
      </c>
      <c r="E22" s="7" t="s">
        <v>158</v>
      </c>
      <c r="F22" s="7"/>
      <c r="G22" s="3">
        <v>3</v>
      </c>
      <c r="H22" s="19">
        <v>3</v>
      </c>
      <c r="I22" s="19">
        <v>50</v>
      </c>
      <c r="J22" s="27" t="s">
        <v>147</v>
      </c>
      <c r="K22" s="28" t="s">
        <v>25</v>
      </c>
      <c r="L22" s="5" t="s">
        <v>148</v>
      </c>
      <c r="M22" s="3" t="s">
        <v>141</v>
      </c>
      <c r="N22" s="3" t="s">
        <v>122</v>
      </c>
      <c r="O22" s="5" t="s">
        <v>29</v>
      </c>
      <c r="P22" s="5" t="s">
        <v>159</v>
      </c>
      <c r="Q22" s="5" t="s">
        <v>160</v>
      </c>
      <c r="R22" s="19" t="s">
        <v>125</v>
      </c>
      <c r="S22" t="s">
        <v>161</v>
      </c>
      <c r="T22" s="5" t="s">
        <v>34</v>
      </c>
      <c r="V22">
        <v>1</v>
      </c>
    </row>
    <row r="23" spans="1:22">
      <c r="A23" s="3">
        <v>22</v>
      </c>
      <c r="B23" s="3">
        <v>27</v>
      </c>
      <c r="C23" s="24">
        <v>0.6</v>
      </c>
      <c r="D23" s="7" t="s">
        <v>162</v>
      </c>
      <c r="E23" s="7" t="s">
        <v>163</v>
      </c>
      <c r="F23" s="7"/>
      <c r="G23" s="3">
        <v>3</v>
      </c>
      <c r="H23" s="19">
        <v>3</v>
      </c>
      <c r="I23" s="19">
        <v>50</v>
      </c>
      <c r="J23" s="27" t="s">
        <v>147</v>
      </c>
      <c r="K23" s="28" t="s">
        <v>25</v>
      </c>
      <c r="L23" s="5" t="s">
        <v>148</v>
      </c>
      <c r="M23" s="3" t="s">
        <v>141</v>
      </c>
      <c r="N23" s="3" t="s">
        <v>122</v>
      </c>
      <c r="O23" s="5" t="s">
        <v>29</v>
      </c>
      <c r="P23" s="5" t="s">
        <v>164</v>
      </c>
      <c r="Q23" s="5" t="s">
        <v>165</v>
      </c>
      <c r="R23" s="19" t="s">
        <v>125</v>
      </c>
      <c r="S23" t="s">
        <v>166</v>
      </c>
      <c r="T23" s="5" t="s">
        <v>34</v>
      </c>
      <c r="V23">
        <v>1</v>
      </c>
    </row>
    <row r="24" spans="1:22">
      <c r="A24" s="3">
        <v>23</v>
      </c>
      <c r="B24" s="24">
        <v>28</v>
      </c>
      <c r="C24" s="24">
        <v>0.6</v>
      </c>
      <c r="D24" s="25" t="s">
        <v>167</v>
      </c>
      <c r="E24" s="25" t="s">
        <v>168</v>
      </c>
      <c r="F24" s="25"/>
      <c r="G24" s="3">
        <v>4</v>
      </c>
      <c r="H24" s="20">
        <v>1</v>
      </c>
      <c r="I24" s="20">
        <v>80</v>
      </c>
      <c r="J24" s="27" t="s">
        <v>128</v>
      </c>
      <c r="K24" s="28" t="s">
        <v>25</v>
      </c>
      <c r="L24" s="5" t="s">
        <v>169</v>
      </c>
      <c r="M24" s="3" t="s">
        <v>170</v>
      </c>
      <c r="N24" s="3" t="s">
        <v>171</v>
      </c>
      <c r="O24" s="5" t="s">
        <v>29</v>
      </c>
      <c r="P24" s="5" t="s">
        <v>172</v>
      </c>
      <c r="Q24" s="5" t="s">
        <v>173</v>
      </c>
      <c r="R24" s="20" t="s">
        <v>174</v>
      </c>
      <c r="S24" t="s">
        <v>175</v>
      </c>
      <c r="T24" s="5" t="s">
        <v>34</v>
      </c>
      <c r="V24">
        <v>1</v>
      </c>
    </row>
    <row r="25" spans="1:22">
      <c r="A25" s="3">
        <v>24</v>
      </c>
      <c r="B25" s="24">
        <v>33</v>
      </c>
      <c r="C25" s="24">
        <v>0.6</v>
      </c>
      <c r="D25" s="25" t="s">
        <v>176</v>
      </c>
      <c r="E25" s="25" t="s">
        <v>177</v>
      </c>
      <c r="F25" s="25"/>
      <c r="G25" s="3">
        <v>4</v>
      </c>
      <c r="H25" s="20">
        <v>1</v>
      </c>
      <c r="I25" s="20">
        <v>80</v>
      </c>
      <c r="J25" s="27" t="s">
        <v>147</v>
      </c>
      <c r="K25" s="28" t="s">
        <v>25</v>
      </c>
      <c r="L25" s="5" t="s">
        <v>178</v>
      </c>
      <c r="M25" s="3" t="s">
        <v>170</v>
      </c>
      <c r="N25" s="3" t="s">
        <v>171</v>
      </c>
      <c r="O25" s="5" t="s">
        <v>29</v>
      </c>
      <c r="P25" s="5" t="s">
        <v>179</v>
      </c>
      <c r="Q25" s="5" t="s">
        <v>180</v>
      </c>
      <c r="R25" s="20" t="s">
        <v>174</v>
      </c>
      <c r="S25" t="s">
        <v>181</v>
      </c>
      <c r="T25" s="5" t="s">
        <v>34</v>
      </c>
      <c r="V25">
        <v>1</v>
      </c>
    </row>
    <row r="26" customFormat="1" spans="1:22">
      <c r="A26" s="3">
        <v>25</v>
      </c>
      <c r="B26" s="3">
        <v>40</v>
      </c>
      <c r="C26" s="24">
        <v>0.2</v>
      </c>
      <c r="D26" s="7" t="s">
        <v>182</v>
      </c>
      <c r="E26" s="7" t="s">
        <v>183</v>
      </c>
      <c r="F26" s="7"/>
      <c r="G26" s="3">
        <v>5</v>
      </c>
      <c r="H26" s="21">
        <v>1</v>
      </c>
      <c r="I26" s="21">
        <v>100</v>
      </c>
      <c r="J26" s="27" t="s">
        <v>184</v>
      </c>
      <c r="K26" s="28" t="s">
        <v>25</v>
      </c>
      <c r="L26" s="5" t="s">
        <v>185</v>
      </c>
      <c r="M26" s="3" t="s">
        <v>186</v>
      </c>
      <c r="N26" s="3" t="s">
        <v>171</v>
      </c>
      <c r="O26" s="5" t="s">
        <v>29</v>
      </c>
      <c r="P26" s="5" t="s">
        <v>187</v>
      </c>
      <c r="Q26" s="5" t="s">
        <v>188</v>
      </c>
      <c r="R26" s="21" t="s">
        <v>189</v>
      </c>
      <c r="S26" t="s">
        <v>190</v>
      </c>
      <c r="T26" s="5" t="s">
        <v>34</v>
      </c>
      <c r="V26">
        <v>1</v>
      </c>
    </row>
    <row r="27" spans="1:22">
      <c r="A27" s="3">
        <v>26</v>
      </c>
      <c r="B27" s="3">
        <v>39</v>
      </c>
      <c r="C27" s="24">
        <v>0.4</v>
      </c>
      <c r="D27" s="7" t="s">
        <v>191</v>
      </c>
      <c r="E27" s="7" t="s">
        <v>192</v>
      </c>
      <c r="F27" s="7"/>
      <c r="G27" s="3">
        <v>5</v>
      </c>
      <c r="H27" s="21">
        <v>1</v>
      </c>
      <c r="I27" s="21">
        <v>100</v>
      </c>
      <c r="J27" s="27" t="s">
        <v>147</v>
      </c>
      <c r="K27" s="28" t="s">
        <v>25</v>
      </c>
      <c r="L27" s="5" t="s">
        <v>169</v>
      </c>
      <c r="M27" s="3" t="s">
        <v>170</v>
      </c>
      <c r="N27" s="3" t="s">
        <v>193</v>
      </c>
      <c r="O27" s="5" t="s">
        <v>29</v>
      </c>
      <c r="P27" s="5" t="s">
        <v>194</v>
      </c>
      <c r="Q27" s="5" t="s">
        <v>195</v>
      </c>
      <c r="R27" s="21" t="s">
        <v>189</v>
      </c>
      <c r="S27" t="s">
        <v>196</v>
      </c>
      <c r="T27" s="5" t="s">
        <v>34</v>
      </c>
      <c r="V27">
        <v>1</v>
      </c>
    </row>
    <row r="28" spans="1:22">
      <c r="A28" s="3">
        <v>27</v>
      </c>
      <c r="B28" s="3">
        <v>41</v>
      </c>
      <c r="C28" s="24">
        <v>0.4</v>
      </c>
      <c r="D28" s="7" t="s">
        <v>197</v>
      </c>
      <c r="E28" s="7" t="s">
        <v>198</v>
      </c>
      <c r="F28" s="7"/>
      <c r="G28" s="3">
        <v>5</v>
      </c>
      <c r="H28" s="21">
        <v>1</v>
      </c>
      <c r="I28" s="21">
        <v>100</v>
      </c>
      <c r="J28" s="27" t="s">
        <v>147</v>
      </c>
      <c r="K28" s="28" t="s">
        <v>25</v>
      </c>
      <c r="L28" s="5" t="s">
        <v>178</v>
      </c>
      <c r="M28" s="3" t="s">
        <v>170</v>
      </c>
      <c r="N28" s="3" t="s">
        <v>193</v>
      </c>
      <c r="O28" s="5" t="s">
        <v>29</v>
      </c>
      <c r="P28" s="5" t="s">
        <v>199</v>
      </c>
      <c r="Q28" s="5" t="s">
        <v>200</v>
      </c>
      <c r="R28" s="21" t="s">
        <v>189</v>
      </c>
      <c r="S28" t="s">
        <v>201</v>
      </c>
      <c r="T28" s="5" t="s">
        <v>34</v>
      </c>
      <c r="V28">
        <v>1</v>
      </c>
    </row>
    <row r="29" spans="1:22">
      <c r="A29" s="3">
        <v>28</v>
      </c>
      <c r="B29" s="3">
        <v>43</v>
      </c>
      <c r="C29" s="24">
        <v>0.4</v>
      </c>
      <c r="D29" s="7" t="s">
        <v>202</v>
      </c>
      <c r="E29" s="7" t="s">
        <v>203</v>
      </c>
      <c r="F29" s="7"/>
      <c r="G29" s="3">
        <v>5</v>
      </c>
      <c r="H29" s="21">
        <v>1</v>
      </c>
      <c r="I29" s="21">
        <v>100</v>
      </c>
      <c r="J29" s="27" t="s">
        <v>204</v>
      </c>
      <c r="K29" s="28" t="s">
        <v>25</v>
      </c>
      <c r="L29" s="5" t="s">
        <v>178</v>
      </c>
      <c r="M29" s="3" t="s">
        <v>186</v>
      </c>
      <c r="N29" s="3" t="s">
        <v>193</v>
      </c>
      <c r="O29" s="5" t="s">
        <v>29</v>
      </c>
      <c r="P29" s="5" t="s">
        <v>205</v>
      </c>
      <c r="Q29" s="5" t="s">
        <v>206</v>
      </c>
      <c r="R29" s="21" t="s">
        <v>189</v>
      </c>
      <c r="S29" t="s">
        <v>207</v>
      </c>
      <c r="T29" s="5" t="s">
        <v>34</v>
      </c>
      <c r="V29">
        <v>1</v>
      </c>
    </row>
    <row r="30" spans="1:22">
      <c r="A30" s="3">
        <v>29</v>
      </c>
      <c r="B30" s="3">
        <v>46</v>
      </c>
      <c r="C30" s="24">
        <v>0.4</v>
      </c>
      <c r="D30" s="7" t="s">
        <v>208</v>
      </c>
      <c r="E30" s="7" t="s">
        <v>209</v>
      </c>
      <c r="F30" s="7"/>
      <c r="G30" s="3">
        <v>5</v>
      </c>
      <c r="H30" s="21">
        <v>1</v>
      </c>
      <c r="I30" s="21">
        <v>100</v>
      </c>
      <c r="J30" s="27" t="s">
        <v>210</v>
      </c>
      <c r="K30" s="28" t="s">
        <v>25</v>
      </c>
      <c r="L30" s="5" t="s">
        <v>211</v>
      </c>
      <c r="M30" s="3" t="s">
        <v>186</v>
      </c>
      <c r="N30" s="3" t="s">
        <v>193</v>
      </c>
      <c r="O30" s="5" t="s">
        <v>29</v>
      </c>
      <c r="P30" s="5" t="s">
        <v>212</v>
      </c>
      <c r="Q30" s="5" t="s">
        <v>213</v>
      </c>
      <c r="R30" s="21" t="s">
        <v>189</v>
      </c>
      <c r="S30" t="s">
        <v>214</v>
      </c>
      <c r="T30" s="5" t="s">
        <v>34</v>
      </c>
      <c r="V30">
        <v>1</v>
      </c>
    </row>
    <row r="31" spans="1:22">
      <c r="A31" s="3">
        <v>30</v>
      </c>
      <c r="B31" s="3">
        <v>47</v>
      </c>
      <c r="C31" s="24">
        <v>0.4</v>
      </c>
      <c r="D31" s="7" t="s">
        <v>215</v>
      </c>
      <c r="E31" s="7" t="s">
        <v>216</v>
      </c>
      <c r="F31" s="7"/>
      <c r="G31" s="3">
        <v>5</v>
      </c>
      <c r="H31" s="21">
        <v>1</v>
      </c>
      <c r="I31" s="21">
        <v>100</v>
      </c>
      <c r="J31" s="27" t="s">
        <v>210</v>
      </c>
      <c r="K31" s="28" t="s">
        <v>25</v>
      </c>
      <c r="L31" s="5" t="s">
        <v>178</v>
      </c>
      <c r="M31" s="3" t="s">
        <v>186</v>
      </c>
      <c r="N31" s="3" t="s">
        <v>171</v>
      </c>
      <c r="O31" s="5" t="s">
        <v>29</v>
      </c>
      <c r="P31" s="5" t="s">
        <v>217</v>
      </c>
      <c r="Q31" s="5" t="s">
        <v>218</v>
      </c>
      <c r="R31" s="21" t="s">
        <v>189</v>
      </c>
      <c r="S31" t="s">
        <v>219</v>
      </c>
      <c r="T31" s="5" t="s">
        <v>34</v>
      </c>
      <c r="V31">
        <v>1</v>
      </c>
    </row>
    <row r="32" spans="1:22">
      <c r="A32" s="3">
        <v>31</v>
      </c>
      <c r="B32" s="4">
        <v>48</v>
      </c>
      <c r="C32" s="24">
        <v>0.4</v>
      </c>
      <c r="D32" s="4" t="s">
        <v>220</v>
      </c>
      <c r="E32" s="4" t="s">
        <v>221</v>
      </c>
      <c r="G32" s="3">
        <v>5</v>
      </c>
      <c r="H32" s="21">
        <v>1</v>
      </c>
      <c r="I32" s="21">
        <v>100</v>
      </c>
      <c r="J32" s="27" t="s">
        <v>222</v>
      </c>
      <c r="K32" s="28" t="s">
        <v>25</v>
      </c>
      <c r="L32" s="5" t="s">
        <v>211</v>
      </c>
      <c r="M32" s="3" t="s">
        <v>186</v>
      </c>
      <c r="N32" s="3" t="s">
        <v>193</v>
      </c>
      <c r="O32" s="5" t="s">
        <v>29</v>
      </c>
      <c r="P32" s="5" t="s">
        <v>223</v>
      </c>
      <c r="Q32" s="5" t="s">
        <v>224</v>
      </c>
      <c r="R32" s="21" t="s">
        <v>189</v>
      </c>
      <c r="S32" t="s">
        <v>225</v>
      </c>
      <c r="T32" s="5" t="s">
        <v>34</v>
      </c>
      <c r="V32">
        <v>1</v>
      </c>
    </row>
    <row r="33" spans="1:20">
      <c r="A33" s="3"/>
      <c r="B33" s="3"/>
      <c r="C33" s="24"/>
      <c r="D33" s="7"/>
      <c r="E33" s="7"/>
      <c r="F33" s="7"/>
      <c r="G33" s="3"/>
      <c r="H33" s="21"/>
      <c r="I33" s="21"/>
      <c r="J33" s="27"/>
      <c r="K33" s="28"/>
      <c r="L33" s="5"/>
      <c r="M33" s="3"/>
      <c r="N33" s="3"/>
      <c r="O33" s="5"/>
      <c r="P33" s="5"/>
      <c r="Q33" s="5"/>
      <c r="R33" s="21"/>
      <c r="T33" s="5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G17" sqref="G17"/>
    </sheetView>
  </sheetViews>
  <sheetFormatPr defaultColWidth="9" defaultRowHeight="14.25" outlineLevelRow="2" outlineLevelCol="2"/>
  <cols>
    <col min="3" max="3" width="18.875" customWidth="1"/>
  </cols>
  <sheetData>
    <row r="1" ht="27" spans="1:3">
      <c r="A1" s="1" t="s">
        <v>437</v>
      </c>
      <c r="B1" s="1" t="s">
        <v>445</v>
      </c>
      <c r="C1" s="1" t="s">
        <v>446</v>
      </c>
    </row>
    <row r="2" spans="1:3">
      <c r="A2" s="2">
        <v>1</v>
      </c>
      <c r="B2" s="3" t="s">
        <v>447</v>
      </c>
      <c r="C2" s="3">
        <v>5</v>
      </c>
    </row>
    <row r="3" spans="1:3">
      <c r="A3" s="2">
        <v>2</v>
      </c>
      <c r="B3" s="3" t="s">
        <v>448</v>
      </c>
      <c r="C3" s="3"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topLeftCell="A60" workbookViewId="0">
      <selection activeCell="D74" sqref="D74"/>
    </sheetView>
  </sheetViews>
  <sheetFormatPr defaultColWidth="9" defaultRowHeight="14.25"/>
  <cols>
    <col min="3" max="3" width="18.125" customWidth="1"/>
    <col min="4" max="4" width="18.75" customWidth="1"/>
  </cols>
  <sheetData>
    <row r="1" ht="40.5" spans="1:4">
      <c r="A1" s="1" t="s">
        <v>226</v>
      </c>
      <c r="B1" s="1" t="s">
        <v>227</v>
      </c>
      <c r="C1" s="1" t="s">
        <v>228</v>
      </c>
      <c r="D1" s="6" t="s">
        <v>229</v>
      </c>
    </row>
    <row r="2" spans="1:4">
      <c r="A2">
        <v>1</v>
      </c>
      <c r="B2" s="5">
        <v>1</v>
      </c>
      <c r="C2" s="5" t="s">
        <v>230</v>
      </c>
      <c r="D2" s="22" t="s">
        <v>231</v>
      </c>
    </row>
    <row r="3" spans="1:4">
      <c r="A3">
        <v>2</v>
      </c>
      <c r="B3">
        <v>1</v>
      </c>
      <c r="C3" s="5" t="s">
        <v>232</v>
      </c>
      <c r="D3" s="22" t="s">
        <v>233</v>
      </c>
    </row>
    <row r="4" spans="1:4">
      <c r="A4">
        <v>3</v>
      </c>
      <c r="B4">
        <v>1</v>
      </c>
      <c r="C4" s="5" t="s">
        <v>234</v>
      </c>
      <c r="D4" s="23" t="s">
        <v>235</v>
      </c>
    </row>
    <row r="5" spans="1:4">
      <c r="A5">
        <v>4</v>
      </c>
      <c r="B5" s="5">
        <f>B2+1</f>
        <v>2</v>
      </c>
      <c r="C5" s="5" t="s">
        <v>230</v>
      </c>
      <c r="D5" s="22" t="s">
        <v>236</v>
      </c>
    </row>
    <row r="6" spans="1:4">
      <c r="A6">
        <v>5</v>
      </c>
      <c r="B6" s="5">
        <f t="shared" ref="B6:B69" si="0">B3+1</f>
        <v>2</v>
      </c>
      <c r="C6" s="5" t="s">
        <v>232</v>
      </c>
      <c r="D6" s="22" t="s">
        <v>237</v>
      </c>
    </row>
    <row r="7" spans="1:4">
      <c r="A7">
        <v>6</v>
      </c>
      <c r="B7" s="5">
        <f t="shared" si="0"/>
        <v>2</v>
      </c>
      <c r="C7" s="5" t="s">
        <v>234</v>
      </c>
      <c r="D7" s="23" t="s">
        <v>238</v>
      </c>
    </row>
    <row r="8" spans="1:4">
      <c r="A8">
        <v>7</v>
      </c>
      <c r="B8" s="5">
        <f t="shared" si="0"/>
        <v>3</v>
      </c>
      <c r="C8" s="5" t="s">
        <v>230</v>
      </c>
      <c r="D8" s="22" t="s">
        <v>239</v>
      </c>
    </row>
    <row r="9" spans="1:4">
      <c r="A9">
        <v>8</v>
      </c>
      <c r="B9" s="5">
        <f t="shared" si="0"/>
        <v>3</v>
      </c>
      <c r="C9" s="5" t="s">
        <v>232</v>
      </c>
      <c r="D9" s="22" t="s">
        <v>240</v>
      </c>
    </row>
    <row r="10" spans="1:4">
      <c r="A10">
        <v>9</v>
      </c>
      <c r="B10" s="5">
        <f t="shared" si="0"/>
        <v>3</v>
      </c>
      <c r="C10" s="5" t="s">
        <v>234</v>
      </c>
      <c r="D10" s="23" t="s">
        <v>241</v>
      </c>
    </row>
    <row r="11" spans="1:4">
      <c r="A11">
        <v>10</v>
      </c>
      <c r="B11" s="5">
        <f t="shared" si="0"/>
        <v>4</v>
      </c>
      <c r="C11" s="5" t="s">
        <v>230</v>
      </c>
      <c r="D11" s="22" t="s">
        <v>242</v>
      </c>
    </row>
    <row r="12" spans="1:4">
      <c r="A12">
        <v>11</v>
      </c>
      <c r="B12" s="5">
        <f t="shared" si="0"/>
        <v>4</v>
      </c>
      <c r="C12" s="5" t="s">
        <v>232</v>
      </c>
      <c r="D12" s="22" t="s">
        <v>243</v>
      </c>
    </row>
    <row r="13" spans="1:4">
      <c r="A13">
        <v>12</v>
      </c>
      <c r="B13" s="5">
        <f t="shared" si="0"/>
        <v>4</v>
      </c>
      <c r="C13" s="5" t="s">
        <v>234</v>
      </c>
      <c r="D13" s="23" t="s">
        <v>244</v>
      </c>
    </row>
    <row r="14" spans="1:4">
      <c r="A14">
        <v>13</v>
      </c>
      <c r="B14" s="5">
        <f t="shared" si="0"/>
        <v>5</v>
      </c>
      <c r="C14" s="5" t="s">
        <v>230</v>
      </c>
      <c r="D14" s="22" t="s">
        <v>245</v>
      </c>
    </row>
    <row r="15" spans="1:4">
      <c r="A15">
        <v>14</v>
      </c>
      <c r="B15" s="5">
        <f t="shared" si="0"/>
        <v>5</v>
      </c>
      <c r="C15" s="5" t="s">
        <v>232</v>
      </c>
      <c r="D15" s="22" t="s">
        <v>246</v>
      </c>
    </row>
    <row r="16" spans="1:4">
      <c r="A16">
        <v>15</v>
      </c>
      <c r="B16" s="5">
        <f t="shared" si="0"/>
        <v>5</v>
      </c>
      <c r="C16" s="5" t="s">
        <v>234</v>
      </c>
      <c r="D16" s="23" t="s">
        <v>247</v>
      </c>
    </row>
    <row r="17" spans="1:4">
      <c r="A17">
        <v>16</v>
      </c>
      <c r="B17" s="5">
        <f t="shared" si="0"/>
        <v>6</v>
      </c>
      <c r="C17" s="5" t="s">
        <v>230</v>
      </c>
      <c r="D17" s="22" t="s">
        <v>248</v>
      </c>
    </row>
    <row r="18" spans="1:4">
      <c r="A18">
        <v>17</v>
      </c>
      <c r="B18" s="5">
        <f t="shared" si="0"/>
        <v>6</v>
      </c>
      <c r="C18" s="5" t="s">
        <v>232</v>
      </c>
      <c r="D18" s="22" t="s">
        <v>249</v>
      </c>
    </row>
    <row r="19" spans="1:4">
      <c r="A19">
        <v>18</v>
      </c>
      <c r="B19" s="5">
        <f t="shared" si="0"/>
        <v>6</v>
      </c>
      <c r="C19" s="5" t="s">
        <v>234</v>
      </c>
      <c r="D19" s="23" t="s">
        <v>250</v>
      </c>
    </row>
    <row r="20" spans="1:4">
      <c r="A20">
        <v>19</v>
      </c>
      <c r="B20" s="5">
        <f t="shared" si="0"/>
        <v>7</v>
      </c>
      <c r="C20" s="5" t="s">
        <v>230</v>
      </c>
      <c r="D20" s="22" t="s">
        <v>251</v>
      </c>
    </row>
    <row r="21" spans="1:4">
      <c r="A21">
        <v>20</v>
      </c>
      <c r="B21" s="5">
        <f t="shared" si="0"/>
        <v>7</v>
      </c>
      <c r="C21" s="5" t="s">
        <v>232</v>
      </c>
      <c r="D21" s="22" t="s">
        <v>252</v>
      </c>
    </row>
    <row r="22" spans="1:4">
      <c r="A22">
        <v>21</v>
      </c>
      <c r="B22" s="5">
        <f t="shared" si="0"/>
        <v>7</v>
      </c>
      <c r="C22" s="5" t="s">
        <v>234</v>
      </c>
      <c r="D22" s="23" t="s">
        <v>253</v>
      </c>
    </row>
    <row r="23" spans="1:4">
      <c r="A23">
        <v>22</v>
      </c>
      <c r="B23" s="5">
        <f t="shared" si="0"/>
        <v>8</v>
      </c>
      <c r="C23" s="5" t="s">
        <v>230</v>
      </c>
      <c r="D23" s="22" t="s">
        <v>254</v>
      </c>
    </row>
    <row r="24" spans="1:11">
      <c r="A24">
        <v>23</v>
      </c>
      <c r="B24" s="5">
        <f t="shared" si="0"/>
        <v>8</v>
      </c>
      <c r="C24" s="5" t="s">
        <v>232</v>
      </c>
      <c r="D24" s="22" t="s">
        <v>255</v>
      </c>
      <c r="K24" s="5"/>
    </row>
    <row r="25" spans="1:11">
      <c r="A25">
        <v>24</v>
      </c>
      <c r="B25" s="5">
        <f t="shared" si="0"/>
        <v>8</v>
      </c>
      <c r="C25" s="5" t="s">
        <v>234</v>
      </c>
      <c r="D25" s="22" t="s">
        <v>256</v>
      </c>
      <c r="K25" s="5"/>
    </row>
    <row r="26" spans="1:4">
      <c r="A26">
        <v>25</v>
      </c>
      <c r="B26" s="5">
        <f t="shared" si="0"/>
        <v>9</v>
      </c>
      <c r="C26" s="5" t="s">
        <v>230</v>
      </c>
      <c r="D26" s="22" t="s">
        <v>257</v>
      </c>
    </row>
    <row r="27" spans="1:4">
      <c r="A27">
        <v>26</v>
      </c>
      <c r="B27" s="5">
        <f t="shared" si="0"/>
        <v>9</v>
      </c>
      <c r="C27" s="5" t="s">
        <v>232</v>
      </c>
      <c r="D27" s="22" t="s">
        <v>258</v>
      </c>
    </row>
    <row r="28" spans="1:4">
      <c r="A28">
        <v>27</v>
      </c>
      <c r="B28" s="5">
        <f t="shared" si="0"/>
        <v>9</v>
      </c>
      <c r="C28" s="5" t="s">
        <v>234</v>
      </c>
      <c r="D28" s="22" t="s">
        <v>259</v>
      </c>
    </row>
    <row r="29" spans="1:4">
      <c r="A29">
        <v>28</v>
      </c>
      <c r="B29" s="5">
        <f t="shared" si="0"/>
        <v>10</v>
      </c>
      <c r="C29" s="5" t="s">
        <v>230</v>
      </c>
      <c r="D29" s="22" t="s">
        <v>260</v>
      </c>
    </row>
    <row r="30" spans="1:4">
      <c r="A30">
        <v>29</v>
      </c>
      <c r="B30" s="5">
        <f t="shared" si="0"/>
        <v>10</v>
      </c>
      <c r="C30" s="5" t="s">
        <v>232</v>
      </c>
      <c r="D30" s="22" t="s">
        <v>261</v>
      </c>
    </row>
    <row r="31" spans="1:4">
      <c r="A31">
        <v>30</v>
      </c>
      <c r="B31" s="5">
        <f t="shared" si="0"/>
        <v>10</v>
      </c>
      <c r="C31" s="5" t="s">
        <v>234</v>
      </c>
      <c r="D31" s="22" t="s">
        <v>262</v>
      </c>
    </row>
    <row r="32" spans="1:4">
      <c r="A32">
        <v>31</v>
      </c>
      <c r="B32" s="5">
        <f t="shared" si="0"/>
        <v>11</v>
      </c>
      <c r="C32" s="5" t="s">
        <v>230</v>
      </c>
      <c r="D32" s="22" t="s">
        <v>263</v>
      </c>
    </row>
    <row r="33" spans="1:4">
      <c r="A33">
        <v>32</v>
      </c>
      <c r="B33" s="5">
        <f t="shared" si="0"/>
        <v>11</v>
      </c>
      <c r="C33" s="5" t="s">
        <v>232</v>
      </c>
      <c r="D33" s="22" t="s">
        <v>264</v>
      </c>
    </row>
    <row r="34" spans="1:4">
      <c r="A34">
        <v>33</v>
      </c>
      <c r="B34" s="5">
        <f t="shared" si="0"/>
        <v>11</v>
      </c>
      <c r="C34" s="5" t="s">
        <v>234</v>
      </c>
      <c r="D34" s="22" t="s">
        <v>265</v>
      </c>
    </row>
    <row r="35" spans="1:4">
      <c r="A35">
        <v>34</v>
      </c>
      <c r="B35" s="5">
        <f t="shared" si="0"/>
        <v>12</v>
      </c>
      <c r="C35" s="5" t="s">
        <v>230</v>
      </c>
      <c r="D35" s="22" t="s">
        <v>266</v>
      </c>
    </row>
    <row r="36" spans="1:4">
      <c r="A36">
        <v>35</v>
      </c>
      <c r="B36" s="5">
        <f t="shared" si="0"/>
        <v>12</v>
      </c>
      <c r="C36" s="5" t="s">
        <v>232</v>
      </c>
      <c r="D36" s="22" t="s">
        <v>267</v>
      </c>
    </row>
    <row r="37" spans="1:4">
      <c r="A37">
        <v>36</v>
      </c>
      <c r="B37" s="5">
        <f t="shared" si="0"/>
        <v>12</v>
      </c>
      <c r="C37" s="5" t="s">
        <v>234</v>
      </c>
      <c r="D37" s="22" t="s">
        <v>268</v>
      </c>
    </row>
    <row r="38" spans="1:4">
      <c r="A38">
        <v>37</v>
      </c>
      <c r="B38" s="5">
        <f t="shared" si="0"/>
        <v>13</v>
      </c>
      <c r="C38" s="5" t="s">
        <v>230</v>
      </c>
      <c r="D38" s="22" t="s">
        <v>269</v>
      </c>
    </row>
    <row r="39" spans="1:4">
      <c r="A39">
        <v>38</v>
      </c>
      <c r="B39" s="5">
        <f t="shared" si="0"/>
        <v>13</v>
      </c>
      <c r="C39" s="5" t="s">
        <v>232</v>
      </c>
      <c r="D39" s="22" t="s">
        <v>270</v>
      </c>
    </row>
    <row r="40" spans="1:4">
      <c r="A40">
        <v>39</v>
      </c>
      <c r="B40" s="5">
        <f t="shared" si="0"/>
        <v>13</v>
      </c>
      <c r="C40" s="5" t="s">
        <v>234</v>
      </c>
      <c r="D40" s="22" t="s">
        <v>271</v>
      </c>
    </row>
    <row r="41" spans="1:4">
      <c r="A41">
        <v>40</v>
      </c>
      <c r="B41" s="5">
        <f t="shared" si="0"/>
        <v>14</v>
      </c>
      <c r="C41" s="5" t="s">
        <v>230</v>
      </c>
      <c r="D41" s="22" t="s">
        <v>272</v>
      </c>
    </row>
    <row r="42" spans="1:4">
      <c r="A42">
        <v>41</v>
      </c>
      <c r="B42" s="5">
        <f t="shared" si="0"/>
        <v>14</v>
      </c>
      <c r="C42" s="5" t="s">
        <v>232</v>
      </c>
      <c r="D42" s="22" t="s">
        <v>273</v>
      </c>
    </row>
    <row r="43" spans="1:4">
      <c r="A43">
        <v>42</v>
      </c>
      <c r="B43" s="5">
        <f t="shared" si="0"/>
        <v>14</v>
      </c>
      <c r="C43" s="5" t="s">
        <v>234</v>
      </c>
      <c r="D43" s="22" t="s">
        <v>274</v>
      </c>
    </row>
    <row r="44" spans="1:4">
      <c r="A44">
        <v>43</v>
      </c>
      <c r="B44" s="5">
        <f t="shared" si="0"/>
        <v>15</v>
      </c>
      <c r="C44" s="5" t="s">
        <v>230</v>
      </c>
      <c r="D44" s="22" t="s">
        <v>275</v>
      </c>
    </row>
    <row r="45" spans="1:4">
      <c r="A45">
        <v>44</v>
      </c>
      <c r="B45" s="5">
        <f t="shared" si="0"/>
        <v>15</v>
      </c>
      <c r="C45" s="5" t="s">
        <v>232</v>
      </c>
      <c r="D45" s="22" t="s">
        <v>276</v>
      </c>
    </row>
    <row r="46" spans="1:4">
      <c r="A46">
        <v>45</v>
      </c>
      <c r="B46" s="5">
        <f t="shared" si="0"/>
        <v>15</v>
      </c>
      <c r="C46" s="5" t="s">
        <v>234</v>
      </c>
      <c r="D46" s="22" t="s">
        <v>277</v>
      </c>
    </row>
    <row r="47" spans="1:4">
      <c r="A47">
        <v>46</v>
      </c>
      <c r="B47" s="5">
        <f t="shared" si="0"/>
        <v>16</v>
      </c>
      <c r="C47" s="5" t="s">
        <v>230</v>
      </c>
      <c r="D47" s="22" t="s">
        <v>278</v>
      </c>
    </row>
    <row r="48" spans="1:4">
      <c r="A48">
        <v>47</v>
      </c>
      <c r="B48" s="5">
        <f t="shared" si="0"/>
        <v>16</v>
      </c>
      <c r="C48" s="5" t="s">
        <v>232</v>
      </c>
      <c r="D48" s="22" t="s">
        <v>279</v>
      </c>
    </row>
    <row r="49" spans="1:4">
      <c r="A49">
        <v>48</v>
      </c>
      <c r="B49" s="5">
        <f t="shared" si="0"/>
        <v>16</v>
      </c>
      <c r="C49" s="5" t="s">
        <v>234</v>
      </c>
      <c r="D49" s="22" t="s">
        <v>280</v>
      </c>
    </row>
    <row r="50" spans="1:4">
      <c r="A50">
        <v>49</v>
      </c>
      <c r="B50" s="5">
        <f t="shared" si="0"/>
        <v>17</v>
      </c>
      <c r="C50" s="5" t="s">
        <v>230</v>
      </c>
      <c r="D50" s="22" t="s">
        <v>281</v>
      </c>
    </row>
    <row r="51" spans="1:4">
      <c r="A51">
        <v>50</v>
      </c>
      <c r="B51" s="5">
        <f t="shared" si="0"/>
        <v>17</v>
      </c>
      <c r="C51" s="5" t="s">
        <v>232</v>
      </c>
      <c r="D51" s="22" t="s">
        <v>282</v>
      </c>
    </row>
    <row r="52" spans="1:4">
      <c r="A52">
        <v>51</v>
      </c>
      <c r="B52" s="5">
        <f t="shared" si="0"/>
        <v>17</v>
      </c>
      <c r="C52" s="5" t="s">
        <v>234</v>
      </c>
      <c r="D52" s="22" t="s">
        <v>283</v>
      </c>
    </row>
    <row r="53" spans="1:4">
      <c r="A53">
        <v>52</v>
      </c>
      <c r="B53" s="5">
        <f t="shared" si="0"/>
        <v>18</v>
      </c>
      <c r="C53" s="5" t="s">
        <v>230</v>
      </c>
      <c r="D53" s="22" t="s">
        <v>284</v>
      </c>
    </row>
    <row r="54" spans="1:4">
      <c r="A54">
        <v>53</v>
      </c>
      <c r="B54" s="5">
        <f t="shared" si="0"/>
        <v>18</v>
      </c>
      <c r="C54" s="5" t="s">
        <v>232</v>
      </c>
      <c r="D54" s="22" t="s">
        <v>285</v>
      </c>
    </row>
    <row r="55" spans="1:4">
      <c r="A55">
        <v>54</v>
      </c>
      <c r="B55" s="5">
        <f t="shared" si="0"/>
        <v>18</v>
      </c>
      <c r="C55" s="5" t="s">
        <v>234</v>
      </c>
      <c r="D55" s="22" t="s">
        <v>286</v>
      </c>
    </row>
    <row r="56" spans="1:4">
      <c r="A56">
        <v>55</v>
      </c>
      <c r="B56" s="5">
        <f t="shared" si="0"/>
        <v>19</v>
      </c>
      <c r="C56" s="5" t="s">
        <v>230</v>
      </c>
      <c r="D56" s="22" t="s">
        <v>287</v>
      </c>
    </row>
    <row r="57" spans="1:4">
      <c r="A57">
        <v>56</v>
      </c>
      <c r="B57" s="5">
        <f t="shared" si="0"/>
        <v>19</v>
      </c>
      <c r="C57" s="5" t="s">
        <v>232</v>
      </c>
      <c r="D57" s="22" t="s">
        <v>288</v>
      </c>
    </row>
    <row r="58" spans="1:4">
      <c r="A58">
        <v>57</v>
      </c>
      <c r="B58" s="5">
        <f t="shared" si="0"/>
        <v>19</v>
      </c>
      <c r="C58" s="5" t="s">
        <v>234</v>
      </c>
      <c r="D58" s="22" t="s">
        <v>289</v>
      </c>
    </row>
    <row r="59" spans="1:4">
      <c r="A59">
        <v>58</v>
      </c>
      <c r="B59" s="5">
        <f t="shared" si="0"/>
        <v>20</v>
      </c>
      <c r="C59" s="5" t="s">
        <v>230</v>
      </c>
      <c r="D59" s="22" t="s">
        <v>290</v>
      </c>
    </row>
    <row r="60" spans="1:4">
      <c r="A60">
        <v>59</v>
      </c>
      <c r="B60" s="5">
        <f t="shared" si="0"/>
        <v>20</v>
      </c>
      <c r="C60" s="5" t="s">
        <v>232</v>
      </c>
      <c r="D60" s="22" t="s">
        <v>291</v>
      </c>
    </row>
    <row r="61" spans="1:4">
      <c r="A61">
        <v>60</v>
      </c>
      <c r="B61" s="5">
        <f t="shared" si="0"/>
        <v>20</v>
      </c>
      <c r="C61" s="5" t="s">
        <v>234</v>
      </c>
      <c r="D61" s="22" t="s">
        <v>292</v>
      </c>
    </row>
    <row r="62" spans="1:4">
      <c r="A62">
        <v>61</v>
      </c>
      <c r="B62" s="5">
        <f t="shared" si="0"/>
        <v>21</v>
      </c>
      <c r="C62" s="5" t="s">
        <v>230</v>
      </c>
      <c r="D62" s="22" t="s">
        <v>287</v>
      </c>
    </row>
    <row r="63" spans="1:4">
      <c r="A63">
        <v>62</v>
      </c>
      <c r="B63" s="5">
        <f t="shared" si="0"/>
        <v>21</v>
      </c>
      <c r="C63" s="5" t="s">
        <v>232</v>
      </c>
      <c r="D63" s="22" t="s">
        <v>288</v>
      </c>
    </row>
    <row r="64" spans="1:4">
      <c r="A64">
        <v>63</v>
      </c>
      <c r="B64" s="5">
        <f t="shared" si="0"/>
        <v>21</v>
      </c>
      <c r="C64" s="5" t="s">
        <v>234</v>
      </c>
      <c r="D64" s="22" t="s">
        <v>289</v>
      </c>
    </row>
    <row r="65" spans="1:4">
      <c r="A65">
        <v>64</v>
      </c>
      <c r="B65" s="5">
        <f t="shared" si="0"/>
        <v>22</v>
      </c>
      <c r="C65" s="5" t="s">
        <v>230</v>
      </c>
      <c r="D65" s="22" t="s">
        <v>290</v>
      </c>
    </row>
    <row r="66" spans="1:4">
      <c r="A66">
        <v>65</v>
      </c>
      <c r="B66" s="5">
        <f t="shared" si="0"/>
        <v>22</v>
      </c>
      <c r="C66" s="5" t="s">
        <v>232</v>
      </c>
      <c r="D66" s="22" t="s">
        <v>291</v>
      </c>
    </row>
    <row r="67" spans="1:4">
      <c r="A67">
        <v>66</v>
      </c>
      <c r="B67" s="5">
        <f t="shared" si="0"/>
        <v>22</v>
      </c>
      <c r="C67" s="5" t="s">
        <v>234</v>
      </c>
      <c r="D67" s="22" t="s">
        <v>292</v>
      </c>
    </row>
    <row r="68" spans="1:4">
      <c r="A68">
        <v>67</v>
      </c>
      <c r="B68" s="5">
        <f t="shared" si="0"/>
        <v>23</v>
      </c>
      <c r="C68" s="5" t="s">
        <v>230</v>
      </c>
      <c r="D68" s="22" t="s">
        <v>273</v>
      </c>
    </row>
    <row r="69" spans="1:4">
      <c r="A69">
        <v>68</v>
      </c>
      <c r="B69" s="5">
        <f t="shared" si="0"/>
        <v>23</v>
      </c>
      <c r="C69" s="5" t="s">
        <v>232</v>
      </c>
      <c r="D69" s="22" t="s">
        <v>293</v>
      </c>
    </row>
    <row r="70" spans="1:4">
      <c r="A70">
        <v>69</v>
      </c>
      <c r="B70" s="5">
        <f t="shared" ref="B70:B97" si="1">B67+1</f>
        <v>23</v>
      </c>
      <c r="C70" s="5" t="s">
        <v>234</v>
      </c>
      <c r="D70" s="22" t="s">
        <v>294</v>
      </c>
    </row>
    <row r="71" spans="1:4">
      <c r="A71">
        <v>70</v>
      </c>
      <c r="B71" s="5">
        <f t="shared" si="1"/>
        <v>24</v>
      </c>
      <c r="C71" s="5" t="s">
        <v>230</v>
      </c>
      <c r="D71" s="22" t="s">
        <v>295</v>
      </c>
    </row>
    <row r="72" spans="1:4">
      <c r="A72">
        <v>71</v>
      </c>
      <c r="B72" s="5">
        <f t="shared" si="1"/>
        <v>24</v>
      </c>
      <c r="C72" s="5" t="s">
        <v>232</v>
      </c>
      <c r="D72" s="22" t="s">
        <v>296</v>
      </c>
    </row>
    <row r="73" spans="1:4">
      <c r="A73">
        <v>72</v>
      </c>
      <c r="B73" s="5">
        <f t="shared" si="1"/>
        <v>24</v>
      </c>
      <c r="C73" s="5" t="s">
        <v>234</v>
      </c>
      <c r="D73" s="22" t="s">
        <v>297</v>
      </c>
    </row>
    <row r="74" spans="1:4">
      <c r="A74">
        <v>73</v>
      </c>
      <c r="B74" s="5">
        <f t="shared" si="1"/>
        <v>25</v>
      </c>
      <c r="C74" s="5" t="s">
        <v>230</v>
      </c>
      <c r="D74" s="22" t="s">
        <v>298</v>
      </c>
    </row>
    <row r="75" spans="1:4">
      <c r="A75">
        <v>74</v>
      </c>
      <c r="B75" s="5">
        <f t="shared" si="1"/>
        <v>25</v>
      </c>
      <c r="C75" s="5" t="s">
        <v>232</v>
      </c>
      <c r="D75" s="22" t="s">
        <v>299</v>
      </c>
    </row>
    <row r="76" spans="1:4">
      <c r="A76">
        <v>75</v>
      </c>
      <c r="B76" s="5">
        <f t="shared" si="1"/>
        <v>25</v>
      </c>
      <c r="C76" s="5" t="s">
        <v>234</v>
      </c>
      <c r="D76" t="s">
        <v>300</v>
      </c>
    </row>
    <row r="77" spans="1:4">
      <c r="A77">
        <v>76</v>
      </c>
      <c r="B77" s="5">
        <f t="shared" si="1"/>
        <v>26</v>
      </c>
      <c r="C77" s="5" t="s">
        <v>230</v>
      </c>
      <c r="D77" s="22" t="s">
        <v>301</v>
      </c>
    </row>
    <row r="78" spans="1:4">
      <c r="A78">
        <v>77</v>
      </c>
      <c r="B78" s="5">
        <f t="shared" si="1"/>
        <v>26</v>
      </c>
      <c r="C78" s="5" t="s">
        <v>232</v>
      </c>
      <c r="D78" s="22" t="s">
        <v>302</v>
      </c>
    </row>
    <row r="79" spans="1:4">
      <c r="A79">
        <v>78</v>
      </c>
      <c r="B79" s="5">
        <f t="shared" si="1"/>
        <v>26</v>
      </c>
      <c r="C79" s="5" t="s">
        <v>234</v>
      </c>
      <c r="D79" s="22" t="s">
        <v>303</v>
      </c>
    </row>
    <row r="80" spans="1:4">
      <c r="A80">
        <v>79</v>
      </c>
      <c r="B80" s="5">
        <f t="shared" si="1"/>
        <v>27</v>
      </c>
      <c r="C80" s="5" t="s">
        <v>230</v>
      </c>
      <c r="D80" s="22" t="s">
        <v>304</v>
      </c>
    </row>
    <row r="81" spans="1:4">
      <c r="A81">
        <v>80</v>
      </c>
      <c r="B81" s="5">
        <f t="shared" si="1"/>
        <v>27</v>
      </c>
      <c r="C81" s="5" t="s">
        <v>232</v>
      </c>
      <c r="D81" s="22" t="s">
        <v>305</v>
      </c>
    </row>
    <row r="82" spans="1:4">
      <c r="A82">
        <v>81</v>
      </c>
      <c r="B82" s="5">
        <f t="shared" si="1"/>
        <v>27</v>
      </c>
      <c r="C82" s="5" t="s">
        <v>234</v>
      </c>
      <c r="D82" s="22" t="s">
        <v>306</v>
      </c>
    </row>
    <row r="83" spans="1:4">
      <c r="A83">
        <v>82</v>
      </c>
      <c r="B83" s="5">
        <f t="shared" si="1"/>
        <v>28</v>
      </c>
      <c r="C83" s="5" t="s">
        <v>230</v>
      </c>
      <c r="D83" s="22" t="s">
        <v>307</v>
      </c>
    </row>
    <row r="84" spans="1:4">
      <c r="A84">
        <v>83</v>
      </c>
      <c r="B84" s="5">
        <f t="shared" si="1"/>
        <v>28</v>
      </c>
      <c r="C84" s="5" t="s">
        <v>232</v>
      </c>
      <c r="D84" s="22" t="s">
        <v>308</v>
      </c>
    </row>
    <row r="85" spans="1:4">
      <c r="A85">
        <v>84</v>
      </c>
      <c r="B85" s="5">
        <f t="shared" si="1"/>
        <v>28</v>
      </c>
      <c r="C85" s="5" t="s">
        <v>234</v>
      </c>
      <c r="D85" s="22" t="s">
        <v>309</v>
      </c>
    </row>
    <row r="86" spans="1:4">
      <c r="A86">
        <v>85</v>
      </c>
      <c r="B86" s="5">
        <f t="shared" si="1"/>
        <v>29</v>
      </c>
      <c r="C86" s="5" t="s">
        <v>230</v>
      </c>
      <c r="D86" s="22" t="s">
        <v>310</v>
      </c>
    </row>
    <row r="87" spans="1:4">
      <c r="A87">
        <v>86</v>
      </c>
      <c r="B87" s="5">
        <f t="shared" si="1"/>
        <v>29</v>
      </c>
      <c r="C87" s="5" t="s">
        <v>232</v>
      </c>
      <c r="D87" s="22" t="s">
        <v>311</v>
      </c>
    </row>
    <row r="88" spans="1:4">
      <c r="A88">
        <v>87</v>
      </c>
      <c r="B88" s="5">
        <f t="shared" si="1"/>
        <v>29</v>
      </c>
      <c r="C88" s="5" t="s">
        <v>234</v>
      </c>
      <c r="D88" s="22" t="s">
        <v>312</v>
      </c>
    </row>
    <row r="89" spans="1:4">
      <c r="A89">
        <v>88</v>
      </c>
      <c r="B89" s="5">
        <f t="shared" si="1"/>
        <v>30</v>
      </c>
      <c r="C89" s="5" t="s">
        <v>230</v>
      </c>
      <c r="D89" s="22" t="s">
        <v>307</v>
      </c>
    </row>
    <row r="90" spans="1:4">
      <c r="A90">
        <v>89</v>
      </c>
      <c r="B90" s="5">
        <f t="shared" si="1"/>
        <v>30</v>
      </c>
      <c r="C90" s="5" t="s">
        <v>232</v>
      </c>
      <c r="D90" s="22" t="s">
        <v>313</v>
      </c>
    </row>
    <row r="91" spans="1:4">
      <c r="A91">
        <v>90</v>
      </c>
      <c r="B91" s="5">
        <f t="shared" si="1"/>
        <v>30</v>
      </c>
      <c r="C91" s="5" t="s">
        <v>234</v>
      </c>
      <c r="D91" s="22" t="s">
        <v>309</v>
      </c>
    </row>
    <row r="92" spans="1:4">
      <c r="A92">
        <v>91</v>
      </c>
      <c r="B92" s="5">
        <f t="shared" si="1"/>
        <v>31</v>
      </c>
      <c r="C92" s="5" t="s">
        <v>230</v>
      </c>
      <c r="D92" s="22" t="s">
        <v>314</v>
      </c>
    </row>
    <row r="93" spans="1:4">
      <c r="A93">
        <v>92</v>
      </c>
      <c r="B93" s="5">
        <f t="shared" si="1"/>
        <v>31</v>
      </c>
      <c r="C93" s="5" t="s">
        <v>232</v>
      </c>
      <c r="D93" s="22" t="s">
        <v>313</v>
      </c>
    </row>
    <row r="94" spans="1:4">
      <c r="A94">
        <v>93</v>
      </c>
      <c r="B94" s="5">
        <f t="shared" si="1"/>
        <v>31</v>
      </c>
      <c r="C94" s="5" t="s">
        <v>234</v>
      </c>
      <c r="D94" s="22" t="s">
        <v>315</v>
      </c>
    </row>
    <row r="95" spans="2:2">
      <c r="B95" s="5"/>
    </row>
    <row r="96" spans="2:2">
      <c r="B96" s="5"/>
    </row>
    <row r="97" spans="2:2">
      <c r="B97" s="5"/>
    </row>
  </sheetData>
  <autoFilter ref="C1:C94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topLeftCell="A41" workbookViewId="0">
      <selection activeCell="D65" sqref="D65"/>
    </sheetView>
  </sheetViews>
  <sheetFormatPr defaultColWidth="9" defaultRowHeight="14.25" outlineLevelCol="5"/>
  <cols>
    <col min="3" max="3" width="16.875" style="4" customWidth="1"/>
    <col min="4" max="4" width="8.75" style="4" customWidth="1"/>
  </cols>
  <sheetData>
    <row r="1" ht="40.5" spans="1:6">
      <c r="A1" s="1" t="s">
        <v>226</v>
      </c>
      <c r="B1" s="1" t="s">
        <v>316</v>
      </c>
      <c r="C1" s="1" t="s">
        <v>228</v>
      </c>
      <c r="D1" s="6" t="s">
        <v>229</v>
      </c>
      <c r="F1" s="5" t="s">
        <v>317</v>
      </c>
    </row>
    <row r="2" spans="1:6">
      <c r="A2">
        <v>1</v>
      </c>
      <c r="B2" s="5">
        <v>1</v>
      </c>
      <c r="C2" s="7" t="s">
        <v>230</v>
      </c>
      <c r="D2" s="16">
        <v>100</v>
      </c>
      <c r="F2" s="5" t="s">
        <v>318</v>
      </c>
    </row>
    <row r="3" spans="1:6">
      <c r="A3">
        <v>2</v>
      </c>
      <c r="B3" s="5">
        <v>2</v>
      </c>
      <c r="C3" s="7" t="s">
        <v>230</v>
      </c>
      <c r="D3" s="16">
        <v>200</v>
      </c>
      <c r="F3" t="str">
        <f t="shared" ref="F3:F34" si="0">CONCATENATE(B2,$F$2,B2,$F$2,B2,$F$2,B2+32)</f>
        <v>1,1,1,33</v>
      </c>
    </row>
    <row r="4" spans="1:6">
      <c r="A4">
        <v>3</v>
      </c>
      <c r="B4" s="5">
        <v>3</v>
      </c>
      <c r="C4" s="7" t="s">
        <v>230</v>
      </c>
      <c r="D4" s="16">
        <v>300</v>
      </c>
      <c r="F4" t="str">
        <f t="shared" si="0"/>
        <v>2,2,2,34</v>
      </c>
    </row>
    <row r="5" spans="1:6">
      <c r="A5">
        <v>4</v>
      </c>
      <c r="B5" s="5">
        <v>4</v>
      </c>
      <c r="C5" s="7" t="s">
        <v>230</v>
      </c>
      <c r="D5" s="16">
        <v>500</v>
      </c>
      <c r="F5" t="str">
        <f t="shared" si="0"/>
        <v>3,3,3,35</v>
      </c>
    </row>
    <row r="6" spans="1:6">
      <c r="A6">
        <v>5</v>
      </c>
      <c r="B6" s="5">
        <v>5</v>
      </c>
      <c r="C6" s="7" t="s">
        <v>230</v>
      </c>
      <c r="D6" s="4">
        <v>600</v>
      </c>
      <c r="F6" t="str">
        <f t="shared" si="0"/>
        <v>4,4,4,36</v>
      </c>
    </row>
    <row r="7" spans="1:6">
      <c r="A7">
        <v>6</v>
      </c>
      <c r="B7" s="5">
        <v>6</v>
      </c>
      <c r="C7" s="7" t="s">
        <v>230</v>
      </c>
      <c r="D7" s="4">
        <v>800</v>
      </c>
      <c r="F7" t="str">
        <f t="shared" si="0"/>
        <v>5,5,5,37</v>
      </c>
    </row>
    <row r="8" spans="1:6">
      <c r="A8">
        <v>7</v>
      </c>
      <c r="B8" s="5">
        <v>7</v>
      </c>
      <c r="C8" s="7" t="s">
        <v>230</v>
      </c>
      <c r="D8" s="4">
        <v>1000</v>
      </c>
      <c r="F8" t="str">
        <f t="shared" si="0"/>
        <v>6,6,6,38</v>
      </c>
    </row>
    <row r="9" spans="1:6">
      <c r="A9">
        <v>8</v>
      </c>
      <c r="B9" s="5">
        <v>8</v>
      </c>
      <c r="C9" s="7" t="s">
        <v>230</v>
      </c>
      <c r="D9" s="4">
        <v>5000</v>
      </c>
      <c r="F9" t="str">
        <f t="shared" si="0"/>
        <v>7,7,7,39</v>
      </c>
    </row>
    <row r="10" spans="1:6">
      <c r="A10">
        <v>9</v>
      </c>
      <c r="B10" s="5">
        <v>9</v>
      </c>
      <c r="C10" s="7" t="s">
        <v>230</v>
      </c>
      <c r="D10" s="4">
        <v>8000</v>
      </c>
      <c r="F10" t="str">
        <f t="shared" si="0"/>
        <v>8,8,8,40</v>
      </c>
    </row>
    <row r="11" spans="1:6">
      <c r="A11">
        <v>10</v>
      </c>
      <c r="B11" s="5">
        <v>10</v>
      </c>
      <c r="C11" s="7" t="s">
        <v>230</v>
      </c>
      <c r="D11" s="4">
        <v>10000</v>
      </c>
      <c r="F11" t="str">
        <f t="shared" si="0"/>
        <v>9,9,9,41</v>
      </c>
    </row>
    <row r="12" spans="1:6">
      <c r="A12">
        <v>11</v>
      </c>
      <c r="B12" s="5">
        <v>11</v>
      </c>
      <c r="C12" s="7" t="s">
        <v>230</v>
      </c>
      <c r="D12" s="4">
        <v>30000</v>
      </c>
      <c r="F12" t="str">
        <f t="shared" si="0"/>
        <v>10,10,10,42</v>
      </c>
    </row>
    <row r="13" spans="1:6">
      <c r="A13">
        <v>12</v>
      </c>
      <c r="B13" s="5">
        <v>12</v>
      </c>
      <c r="C13" s="7" t="s">
        <v>230</v>
      </c>
      <c r="D13" s="4">
        <v>50000</v>
      </c>
      <c r="F13" t="str">
        <f t="shared" si="0"/>
        <v>11,11,11,43</v>
      </c>
    </row>
    <row r="14" spans="1:6">
      <c r="A14">
        <v>13</v>
      </c>
      <c r="B14" s="5">
        <v>13</v>
      </c>
      <c r="C14" s="7" t="s">
        <v>230</v>
      </c>
      <c r="D14" s="4">
        <v>80000</v>
      </c>
      <c r="F14" t="str">
        <f t="shared" si="0"/>
        <v>12,12,12,44</v>
      </c>
    </row>
    <row r="15" spans="1:6">
      <c r="A15">
        <v>14</v>
      </c>
      <c r="B15" s="5">
        <v>14</v>
      </c>
      <c r="C15" s="7" t="s">
        <v>230</v>
      </c>
      <c r="D15" s="4">
        <v>100000</v>
      </c>
      <c r="F15" t="str">
        <f t="shared" si="0"/>
        <v>13,13,13,45</v>
      </c>
    </row>
    <row r="16" spans="1:6">
      <c r="A16">
        <v>15</v>
      </c>
      <c r="B16" s="5">
        <v>15</v>
      </c>
      <c r="C16" s="7" t="s">
        <v>230</v>
      </c>
      <c r="D16" s="4">
        <v>80000</v>
      </c>
      <c r="F16" t="str">
        <f t="shared" si="0"/>
        <v>14,14,14,46</v>
      </c>
    </row>
    <row r="17" spans="1:6">
      <c r="A17">
        <v>16</v>
      </c>
      <c r="B17" s="5">
        <v>16</v>
      </c>
      <c r="C17" s="7" t="s">
        <v>230</v>
      </c>
      <c r="D17" s="4">
        <v>100000</v>
      </c>
      <c r="F17" t="str">
        <f t="shared" si="0"/>
        <v>15,15,15,47</v>
      </c>
    </row>
    <row r="18" spans="1:6">
      <c r="A18">
        <v>17</v>
      </c>
      <c r="B18" s="5">
        <v>17</v>
      </c>
      <c r="C18" s="7" t="s">
        <v>230</v>
      </c>
      <c r="D18" s="4">
        <v>150000</v>
      </c>
      <c r="F18" t="str">
        <f t="shared" si="0"/>
        <v>16,16,16,48</v>
      </c>
    </row>
    <row r="19" spans="1:6">
      <c r="A19">
        <v>18</v>
      </c>
      <c r="B19" s="5">
        <v>18</v>
      </c>
      <c r="C19" s="7" t="s">
        <v>230</v>
      </c>
      <c r="D19" s="4">
        <v>200000</v>
      </c>
      <c r="F19" t="str">
        <f t="shared" si="0"/>
        <v>17,17,17,49</v>
      </c>
    </row>
    <row r="20" spans="1:6">
      <c r="A20">
        <v>19</v>
      </c>
      <c r="B20" s="5">
        <v>19</v>
      </c>
      <c r="C20" s="7" t="s">
        <v>230</v>
      </c>
      <c r="D20" s="4">
        <v>300000</v>
      </c>
      <c r="F20" t="str">
        <f t="shared" si="0"/>
        <v>18,18,18,50</v>
      </c>
    </row>
    <row r="21" spans="1:6">
      <c r="A21">
        <v>20</v>
      </c>
      <c r="B21" s="5">
        <v>20</v>
      </c>
      <c r="C21" s="7" t="s">
        <v>230</v>
      </c>
      <c r="D21" s="4">
        <v>500000</v>
      </c>
      <c r="F21" t="str">
        <f t="shared" si="0"/>
        <v>19,19,19,51</v>
      </c>
    </row>
    <row r="22" spans="1:6">
      <c r="A22">
        <v>21</v>
      </c>
      <c r="B22" s="5">
        <v>21</v>
      </c>
      <c r="C22" s="7" t="s">
        <v>230</v>
      </c>
      <c r="D22" s="4">
        <v>300000</v>
      </c>
      <c r="F22" t="str">
        <f t="shared" si="0"/>
        <v>20,20,20,52</v>
      </c>
    </row>
    <row r="23" spans="1:6">
      <c r="A23">
        <v>22</v>
      </c>
      <c r="B23" s="5">
        <v>22</v>
      </c>
      <c r="C23" s="7" t="s">
        <v>230</v>
      </c>
      <c r="D23" s="4">
        <v>500000</v>
      </c>
      <c r="F23" t="str">
        <f t="shared" si="0"/>
        <v>21,21,21,53</v>
      </c>
    </row>
    <row r="24" spans="1:6">
      <c r="A24">
        <v>23</v>
      </c>
      <c r="B24" s="5">
        <v>23</v>
      </c>
      <c r="C24" s="7" t="s">
        <v>230</v>
      </c>
      <c r="D24" s="4">
        <v>300000</v>
      </c>
      <c r="F24" t="str">
        <f t="shared" si="0"/>
        <v>22,22,22,54</v>
      </c>
    </row>
    <row r="25" spans="1:6">
      <c r="A25">
        <v>24</v>
      </c>
      <c r="B25" s="5">
        <v>24</v>
      </c>
      <c r="C25" s="7" t="s">
        <v>230</v>
      </c>
      <c r="D25" s="4">
        <v>500000</v>
      </c>
      <c r="F25" t="str">
        <f t="shared" si="0"/>
        <v>23,23,23,55</v>
      </c>
    </row>
    <row r="26" spans="1:6">
      <c r="A26">
        <v>25</v>
      </c>
      <c r="B26" s="5">
        <v>25</v>
      </c>
      <c r="C26" s="7" t="s">
        <v>230</v>
      </c>
      <c r="D26" s="4">
        <v>800000</v>
      </c>
      <c r="F26" t="str">
        <f t="shared" si="0"/>
        <v>24,24,24,56</v>
      </c>
    </row>
    <row r="27" spans="1:6">
      <c r="A27">
        <v>26</v>
      </c>
      <c r="B27" s="5">
        <v>26</v>
      </c>
      <c r="C27" s="7" t="s">
        <v>230</v>
      </c>
      <c r="D27" s="4">
        <v>500000</v>
      </c>
      <c r="F27" t="str">
        <f t="shared" si="0"/>
        <v>25,25,25,57</v>
      </c>
    </row>
    <row r="28" spans="1:6">
      <c r="A28">
        <v>27</v>
      </c>
      <c r="B28" s="5">
        <v>27</v>
      </c>
      <c r="C28" s="7" t="s">
        <v>230</v>
      </c>
      <c r="D28" s="4">
        <v>800000</v>
      </c>
      <c r="F28" t="str">
        <f t="shared" si="0"/>
        <v>26,26,26,58</v>
      </c>
    </row>
    <row r="29" spans="1:6">
      <c r="A29">
        <v>28</v>
      </c>
      <c r="B29" s="5">
        <v>28</v>
      </c>
      <c r="C29" s="7" t="s">
        <v>230</v>
      </c>
      <c r="D29" s="4">
        <v>1000000</v>
      </c>
      <c r="F29" t="str">
        <f t="shared" si="0"/>
        <v>27,27,27,59</v>
      </c>
    </row>
    <row r="30" spans="1:6">
      <c r="A30">
        <v>29</v>
      </c>
      <c r="B30" s="5">
        <v>29</v>
      </c>
      <c r="C30" s="7" t="s">
        <v>230</v>
      </c>
      <c r="D30" s="4">
        <v>1000000</v>
      </c>
      <c r="F30" t="str">
        <f t="shared" si="0"/>
        <v>28,28,28,60</v>
      </c>
    </row>
    <row r="31" spans="1:6">
      <c r="A31">
        <v>30</v>
      </c>
      <c r="B31" s="5">
        <v>30</v>
      </c>
      <c r="C31" s="7" t="s">
        <v>230</v>
      </c>
      <c r="D31" s="4">
        <v>1500000</v>
      </c>
      <c r="F31" t="str">
        <f t="shared" si="0"/>
        <v>29,29,29,61</v>
      </c>
    </row>
    <row r="32" spans="1:6">
      <c r="A32">
        <v>31</v>
      </c>
      <c r="B32" s="5">
        <v>31</v>
      </c>
      <c r="C32" s="7" t="s">
        <v>230</v>
      </c>
      <c r="D32" s="4">
        <v>2000000</v>
      </c>
      <c r="F32" t="str">
        <f t="shared" si="0"/>
        <v>30,30,30,62</v>
      </c>
    </row>
    <row r="33" spans="1:6">
      <c r="A33">
        <v>32</v>
      </c>
      <c r="B33" s="5">
        <v>32</v>
      </c>
      <c r="C33" s="7" t="s">
        <v>230</v>
      </c>
      <c r="D33" s="4">
        <v>5000000</v>
      </c>
      <c r="F33" t="str">
        <f t="shared" si="0"/>
        <v>31,31,31,63</v>
      </c>
    </row>
    <row r="34" spans="1:6">
      <c r="A34">
        <v>33</v>
      </c>
      <c r="B34" s="5">
        <v>33</v>
      </c>
      <c r="C34" s="7" t="s">
        <v>230</v>
      </c>
      <c r="D34" s="4">
        <v>1000</v>
      </c>
      <c r="F34" t="str">
        <f t="shared" si="0"/>
        <v>32,32,32,64</v>
      </c>
    </row>
    <row r="35" spans="1:4">
      <c r="A35">
        <v>34</v>
      </c>
      <c r="B35" s="5">
        <v>34</v>
      </c>
      <c r="C35" s="7" t="s">
        <v>230</v>
      </c>
      <c r="D35" s="4">
        <v>2600</v>
      </c>
    </row>
    <row r="36" spans="1:4">
      <c r="A36">
        <v>35</v>
      </c>
      <c r="B36" s="5">
        <v>35</v>
      </c>
      <c r="C36" s="7" t="s">
        <v>230</v>
      </c>
      <c r="D36" s="4">
        <v>3600</v>
      </c>
    </row>
    <row r="37" spans="1:4">
      <c r="A37">
        <v>36</v>
      </c>
      <c r="B37" s="5">
        <v>36</v>
      </c>
      <c r="C37" s="7" t="s">
        <v>230</v>
      </c>
      <c r="D37" s="4">
        <v>4400</v>
      </c>
    </row>
    <row r="38" spans="1:4">
      <c r="A38">
        <v>37</v>
      </c>
      <c r="B38" s="5">
        <v>37</v>
      </c>
      <c r="C38" s="7" t="s">
        <v>230</v>
      </c>
      <c r="D38" s="4">
        <v>6240</v>
      </c>
    </row>
    <row r="39" spans="1:4">
      <c r="A39">
        <v>38</v>
      </c>
      <c r="B39" s="5">
        <v>38</v>
      </c>
      <c r="C39" s="7" t="s">
        <v>230</v>
      </c>
      <c r="D39" s="4">
        <v>7040</v>
      </c>
    </row>
    <row r="40" spans="1:4">
      <c r="A40">
        <v>39</v>
      </c>
      <c r="B40" s="5">
        <v>39</v>
      </c>
      <c r="C40" s="7" t="s">
        <v>230</v>
      </c>
      <c r="D40" s="4">
        <v>7840</v>
      </c>
    </row>
    <row r="41" spans="1:4">
      <c r="A41">
        <v>40</v>
      </c>
      <c r="B41" s="5">
        <v>40</v>
      </c>
      <c r="C41" s="7" t="s">
        <v>230</v>
      </c>
      <c r="D41" s="4">
        <v>24000</v>
      </c>
    </row>
    <row r="42" spans="1:4">
      <c r="A42">
        <v>41</v>
      </c>
      <c r="B42" s="5">
        <v>41</v>
      </c>
      <c r="C42" s="7" t="s">
        <v>230</v>
      </c>
      <c r="D42" s="4">
        <v>36000</v>
      </c>
    </row>
    <row r="43" spans="1:4">
      <c r="A43">
        <v>42</v>
      </c>
      <c r="B43" s="5">
        <v>42</v>
      </c>
      <c r="C43" s="7" t="s">
        <v>230</v>
      </c>
      <c r="D43" s="4">
        <v>44000</v>
      </c>
    </row>
    <row r="44" spans="1:4">
      <c r="A44">
        <v>43</v>
      </c>
      <c r="B44" s="5">
        <v>43</v>
      </c>
      <c r="C44" s="7" t="s">
        <v>230</v>
      </c>
      <c r="D44" s="4">
        <v>132000</v>
      </c>
    </row>
    <row r="45" spans="1:4">
      <c r="A45">
        <v>44</v>
      </c>
      <c r="B45" s="5">
        <v>44</v>
      </c>
      <c r="C45" s="7" t="s">
        <v>230</v>
      </c>
      <c r="D45" s="4">
        <v>212000</v>
      </c>
    </row>
    <row r="46" spans="1:4">
      <c r="A46">
        <v>45</v>
      </c>
      <c r="B46" s="5">
        <v>45</v>
      </c>
      <c r="C46" s="7" t="s">
        <v>230</v>
      </c>
      <c r="D46" s="4">
        <v>340000</v>
      </c>
    </row>
    <row r="47" spans="1:4">
      <c r="A47">
        <v>46</v>
      </c>
      <c r="B47" s="5">
        <v>46</v>
      </c>
      <c r="C47" s="7" t="s">
        <v>230</v>
      </c>
      <c r="D47" s="4">
        <v>420000</v>
      </c>
    </row>
    <row r="48" spans="1:4">
      <c r="A48">
        <v>47</v>
      </c>
      <c r="B48" s="5">
        <v>47</v>
      </c>
      <c r="C48" s="7" t="s">
        <v>230</v>
      </c>
      <c r="D48" s="4">
        <v>352000</v>
      </c>
    </row>
    <row r="49" spans="1:4">
      <c r="A49">
        <v>48</v>
      </c>
      <c r="B49" s="5">
        <v>48</v>
      </c>
      <c r="C49" s="7" t="s">
        <v>230</v>
      </c>
      <c r="D49" s="4">
        <v>464000</v>
      </c>
    </row>
    <row r="50" spans="1:4">
      <c r="A50">
        <v>49</v>
      </c>
      <c r="B50" s="5">
        <v>49</v>
      </c>
      <c r="C50" s="7" t="s">
        <v>230</v>
      </c>
      <c r="D50" s="4">
        <v>664000</v>
      </c>
    </row>
    <row r="51" spans="1:4">
      <c r="A51">
        <v>50</v>
      </c>
      <c r="B51" s="5">
        <v>50</v>
      </c>
      <c r="C51" s="7" t="s">
        <v>230</v>
      </c>
      <c r="D51" s="4">
        <v>960000</v>
      </c>
    </row>
    <row r="52" spans="1:4">
      <c r="A52">
        <v>51</v>
      </c>
      <c r="B52" s="5">
        <v>51</v>
      </c>
      <c r="C52" s="7" t="s">
        <v>230</v>
      </c>
      <c r="D52" s="4">
        <v>1520000</v>
      </c>
    </row>
    <row r="53" spans="1:4">
      <c r="A53">
        <v>52</v>
      </c>
      <c r="B53" s="5">
        <v>52</v>
      </c>
      <c r="C53" s="7" t="s">
        <v>230</v>
      </c>
      <c r="D53" s="4">
        <v>2320000</v>
      </c>
    </row>
    <row r="54" spans="1:4">
      <c r="A54">
        <v>53</v>
      </c>
      <c r="B54" s="5">
        <v>53</v>
      </c>
      <c r="C54" s="7" t="s">
        <v>230</v>
      </c>
      <c r="D54" s="4">
        <v>1520000</v>
      </c>
    </row>
    <row r="55" spans="1:4">
      <c r="A55">
        <v>54</v>
      </c>
      <c r="B55" s="5">
        <v>54</v>
      </c>
      <c r="C55" s="7" t="s">
        <v>230</v>
      </c>
      <c r="D55" s="4">
        <v>2320000</v>
      </c>
    </row>
    <row r="56" spans="1:4">
      <c r="A56">
        <v>55</v>
      </c>
      <c r="B56" s="5">
        <v>55</v>
      </c>
      <c r="C56" s="7" t="s">
        <v>230</v>
      </c>
      <c r="D56" s="4">
        <v>1680000</v>
      </c>
    </row>
    <row r="57" spans="1:4">
      <c r="A57">
        <v>56</v>
      </c>
      <c r="B57" s="5">
        <v>56</v>
      </c>
      <c r="C57" s="7" t="s">
        <v>230</v>
      </c>
      <c r="D57" s="4">
        <v>3200000</v>
      </c>
    </row>
    <row r="58" spans="1:4">
      <c r="A58">
        <v>57</v>
      </c>
      <c r="B58" s="5">
        <v>57</v>
      </c>
      <c r="C58" s="7" t="s">
        <v>230</v>
      </c>
      <c r="D58" s="4">
        <v>5600000</v>
      </c>
    </row>
    <row r="59" spans="1:4">
      <c r="A59">
        <v>58</v>
      </c>
      <c r="B59" s="5">
        <v>58</v>
      </c>
      <c r="C59" s="7" t="s">
        <v>230</v>
      </c>
      <c r="D59" s="4">
        <v>2320000</v>
      </c>
    </row>
    <row r="60" spans="1:4">
      <c r="A60">
        <v>59</v>
      </c>
      <c r="B60" s="5">
        <v>59</v>
      </c>
      <c r="C60" s="7" t="s">
        <v>230</v>
      </c>
      <c r="D60" s="4">
        <v>4000000</v>
      </c>
    </row>
    <row r="61" spans="1:4">
      <c r="A61">
        <v>60</v>
      </c>
      <c r="B61" s="5">
        <v>60</v>
      </c>
      <c r="C61" s="7" t="s">
        <v>230</v>
      </c>
      <c r="D61" s="4">
        <v>4800000</v>
      </c>
    </row>
    <row r="62" spans="1:4">
      <c r="A62">
        <v>61</v>
      </c>
      <c r="B62" s="5">
        <v>61</v>
      </c>
      <c r="C62" s="7" t="s">
        <v>230</v>
      </c>
      <c r="D62" s="4">
        <v>5600000</v>
      </c>
    </row>
    <row r="63" spans="1:4">
      <c r="A63">
        <v>62</v>
      </c>
      <c r="B63" s="5">
        <v>62</v>
      </c>
      <c r="C63" s="7" t="s">
        <v>230</v>
      </c>
      <c r="D63" s="4">
        <v>7200000</v>
      </c>
    </row>
    <row r="64" spans="1:4">
      <c r="A64">
        <v>63</v>
      </c>
      <c r="B64" s="5">
        <v>63</v>
      </c>
      <c r="C64" s="7" t="s">
        <v>230</v>
      </c>
      <c r="D64" s="4">
        <v>9600000</v>
      </c>
    </row>
    <row r="65" spans="1:4">
      <c r="A65">
        <v>64</v>
      </c>
      <c r="B65" s="5">
        <v>64</v>
      </c>
      <c r="C65" s="7" t="s">
        <v>230</v>
      </c>
      <c r="D65" s="4">
        <v>32000000</v>
      </c>
    </row>
    <row r="66" spans="1:6">
      <c r="A66">
        <v>65</v>
      </c>
      <c r="B66" s="5">
        <v>65</v>
      </c>
      <c r="C66" s="7" t="s">
        <v>230</v>
      </c>
      <c r="D66" s="16">
        <v>100</v>
      </c>
      <c r="F66" s="17">
        <v>10</v>
      </c>
    </row>
    <row r="67" spans="1:6">
      <c r="A67">
        <v>66</v>
      </c>
      <c r="B67" s="5">
        <v>66</v>
      </c>
      <c r="C67" s="7" t="s">
        <v>230</v>
      </c>
      <c r="D67" s="16">
        <v>200</v>
      </c>
      <c r="F67" s="17">
        <v>10</v>
      </c>
    </row>
    <row r="68" spans="1:6">
      <c r="A68">
        <v>67</v>
      </c>
      <c r="B68" s="5">
        <v>67</v>
      </c>
      <c r="C68" s="7" t="s">
        <v>230</v>
      </c>
      <c r="D68" s="16">
        <v>300</v>
      </c>
      <c r="F68" s="17">
        <v>10</v>
      </c>
    </row>
    <row r="69" spans="1:6">
      <c r="A69">
        <v>68</v>
      </c>
      <c r="B69" s="5">
        <v>68</v>
      </c>
      <c r="C69" s="7" t="s">
        <v>230</v>
      </c>
      <c r="D69" s="16">
        <v>500</v>
      </c>
      <c r="F69" s="17">
        <v>10</v>
      </c>
    </row>
    <row r="70" spans="1:6">
      <c r="A70">
        <v>69</v>
      </c>
      <c r="B70" s="5">
        <v>69</v>
      </c>
      <c r="C70" s="7" t="s">
        <v>230</v>
      </c>
      <c r="D70" s="4">
        <v>600</v>
      </c>
      <c r="F70" s="17">
        <v>10</v>
      </c>
    </row>
    <row r="71" spans="1:6">
      <c r="A71">
        <v>70</v>
      </c>
      <c r="B71" s="5">
        <v>70</v>
      </c>
      <c r="C71" s="7" t="s">
        <v>230</v>
      </c>
      <c r="D71" s="4">
        <v>800</v>
      </c>
      <c r="F71" s="17">
        <v>10</v>
      </c>
    </row>
    <row r="72" spans="1:6">
      <c r="A72">
        <v>71</v>
      </c>
      <c r="B72" s="5">
        <v>71</v>
      </c>
      <c r="C72" s="7" t="s">
        <v>230</v>
      </c>
      <c r="D72" s="4">
        <v>1000</v>
      </c>
      <c r="F72" s="17">
        <v>10</v>
      </c>
    </row>
    <row r="73" spans="1:6">
      <c r="A73">
        <v>72</v>
      </c>
      <c r="B73" s="5">
        <v>72</v>
      </c>
      <c r="C73" s="7" t="s">
        <v>230</v>
      </c>
      <c r="D73" s="4">
        <v>1666</v>
      </c>
      <c r="F73" s="18">
        <v>30</v>
      </c>
    </row>
    <row r="74" spans="1:6">
      <c r="A74">
        <v>73</v>
      </c>
      <c r="B74" s="5">
        <v>73</v>
      </c>
      <c r="C74" s="7" t="s">
        <v>230</v>
      </c>
      <c r="D74" s="4">
        <v>2666</v>
      </c>
      <c r="F74" s="18">
        <v>30</v>
      </c>
    </row>
    <row r="75" spans="1:6">
      <c r="A75">
        <v>74</v>
      </c>
      <c r="B75" s="5">
        <v>74</v>
      </c>
      <c r="C75" s="7" t="s">
        <v>230</v>
      </c>
      <c r="D75" s="4">
        <v>3333</v>
      </c>
      <c r="F75" s="18">
        <v>30</v>
      </c>
    </row>
    <row r="76" spans="1:6">
      <c r="A76">
        <v>75</v>
      </c>
      <c r="B76" s="5">
        <v>75</v>
      </c>
      <c r="C76" s="7" t="s">
        <v>230</v>
      </c>
      <c r="D76" s="4">
        <v>10000</v>
      </c>
      <c r="F76" s="18">
        <v>30</v>
      </c>
    </row>
    <row r="77" spans="1:6">
      <c r="A77">
        <v>76</v>
      </c>
      <c r="B77" s="5">
        <v>76</v>
      </c>
      <c r="C77" s="7" t="s">
        <v>230</v>
      </c>
      <c r="D77" s="4">
        <v>16666</v>
      </c>
      <c r="F77" s="18">
        <v>30</v>
      </c>
    </row>
    <row r="78" spans="1:6">
      <c r="A78">
        <v>77</v>
      </c>
      <c r="B78" s="5">
        <v>77</v>
      </c>
      <c r="C78" s="7" t="s">
        <v>230</v>
      </c>
      <c r="D78" s="4">
        <v>26666</v>
      </c>
      <c r="F78" s="18">
        <v>30</v>
      </c>
    </row>
    <row r="79" spans="1:6">
      <c r="A79">
        <v>78</v>
      </c>
      <c r="B79" s="5">
        <v>78</v>
      </c>
      <c r="C79" s="7" t="s">
        <v>230</v>
      </c>
      <c r="D79" s="4">
        <v>33333</v>
      </c>
      <c r="F79" s="18">
        <v>30</v>
      </c>
    </row>
    <row r="80" spans="1:6">
      <c r="A80">
        <v>79</v>
      </c>
      <c r="B80" s="5">
        <v>79</v>
      </c>
      <c r="C80" s="7" t="s">
        <v>230</v>
      </c>
      <c r="D80" s="4">
        <v>16000</v>
      </c>
      <c r="F80" s="19">
        <v>50</v>
      </c>
    </row>
    <row r="81" spans="1:6">
      <c r="A81">
        <v>80</v>
      </c>
      <c r="B81" s="5">
        <v>80</v>
      </c>
      <c r="C81" s="7" t="s">
        <v>230</v>
      </c>
      <c r="D81" s="4">
        <v>20000</v>
      </c>
      <c r="F81" s="19">
        <v>50</v>
      </c>
    </row>
    <row r="82" spans="1:6">
      <c r="A82">
        <v>81</v>
      </c>
      <c r="B82" s="5">
        <v>81</v>
      </c>
      <c r="C82" s="7" t="s">
        <v>230</v>
      </c>
      <c r="D82" s="4">
        <v>30000</v>
      </c>
      <c r="F82" s="19">
        <v>50</v>
      </c>
    </row>
    <row r="83" spans="1:6">
      <c r="A83">
        <v>82</v>
      </c>
      <c r="B83" s="5">
        <v>82</v>
      </c>
      <c r="C83" s="7" t="s">
        <v>230</v>
      </c>
      <c r="D83" s="4">
        <v>40000</v>
      </c>
      <c r="F83" s="19">
        <v>50</v>
      </c>
    </row>
    <row r="84" spans="1:6">
      <c r="A84">
        <v>83</v>
      </c>
      <c r="B84" s="5">
        <v>83</v>
      </c>
      <c r="C84" s="7" t="s">
        <v>230</v>
      </c>
      <c r="D84" s="4">
        <v>60000</v>
      </c>
      <c r="F84" s="19">
        <v>50</v>
      </c>
    </row>
    <row r="85" spans="1:6">
      <c r="A85">
        <v>84</v>
      </c>
      <c r="B85" s="5">
        <v>84</v>
      </c>
      <c r="C85" s="7" t="s">
        <v>230</v>
      </c>
      <c r="D85" s="4">
        <v>100000</v>
      </c>
      <c r="F85" s="19">
        <v>50</v>
      </c>
    </row>
    <row r="86" spans="1:6">
      <c r="A86">
        <v>85</v>
      </c>
      <c r="B86" s="5">
        <v>85</v>
      </c>
      <c r="C86" s="7" t="s">
        <v>230</v>
      </c>
      <c r="D86" s="4">
        <v>60000</v>
      </c>
      <c r="F86" s="19">
        <v>50</v>
      </c>
    </row>
    <row r="87" spans="1:6">
      <c r="A87">
        <v>86</v>
      </c>
      <c r="B87" s="5">
        <v>86</v>
      </c>
      <c r="C87" s="7" t="s">
        <v>230</v>
      </c>
      <c r="D87" s="4">
        <v>100000</v>
      </c>
      <c r="F87" s="19">
        <v>50</v>
      </c>
    </row>
    <row r="88" spans="1:6">
      <c r="A88">
        <v>87</v>
      </c>
      <c r="B88" s="5">
        <v>87</v>
      </c>
      <c r="C88" s="7" t="s">
        <v>230</v>
      </c>
      <c r="D88" s="4">
        <v>37500</v>
      </c>
      <c r="F88" s="20">
        <v>80</v>
      </c>
    </row>
    <row r="89" spans="1:6">
      <c r="A89">
        <v>88</v>
      </c>
      <c r="B89" s="5">
        <v>88</v>
      </c>
      <c r="C89" s="7" t="s">
        <v>230</v>
      </c>
      <c r="D89" s="4">
        <v>62500</v>
      </c>
      <c r="F89" s="20">
        <v>80</v>
      </c>
    </row>
    <row r="90" spans="1:6">
      <c r="A90">
        <v>89</v>
      </c>
      <c r="B90" s="5">
        <v>89</v>
      </c>
      <c r="C90" s="7" t="s">
        <v>230</v>
      </c>
      <c r="D90" s="4">
        <v>100000</v>
      </c>
      <c r="F90" s="20">
        <v>80</v>
      </c>
    </row>
    <row r="91" spans="1:6">
      <c r="A91">
        <v>90</v>
      </c>
      <c r="B91" s="5">
        <v>90</v>
      </c>
      <c r="C91" s="7" t="s">
        <v>230</v>
      </c>
      <c r="D91" s="4">
        <v>50000</v>
      </c>
      <c r="F91" s="21">
        <v>100</v>
      </c>
    </row>
    <row r="92" spans="1:6">
      <c r="A92">
        <v>91</v>
      </c>
      <c r="B92" s="5">
        <v>91</v>
      </c>
      <c r="C92" s="7" t="s">
        <v>230</v>
      </c>
      <c r="D92" s="4">
        <v>80000</v>
      </c>
      <c r="F92" s="21">
        <v>100</v>
      </c>
    </row>
    <row r="93" spans="1:6">
      <c r="A93">
        <v>92</v>
      </c>
      <c r="B93" s="5">
        <v>92</v>
      </c>
      <c r="C93" s="7" t="s">
        <v>230</v>
      </c>
      <c r="D93" s="4">
        <v>100000</v>
      </c>
      <c r="F93" s="21">
        <v>100</v>
      </c>
    </row>
    <row r="94" spans="1:6">
      <c r="A94">
        <v>93</v>
      </c>
      <c r="B94" s="5">
        <v>93</v>
      </c>
      <c r="C94" s="7" t="s">
        <v>230</v>
      </c>
      <c r="D94" s="4">
        <v>100000</v>
      </c>
      <c r="F94" s="21">
        <v>100</v>
      </c>
    </row>
    <row r="95" spans="1:6">
      <c r="A95">
        <v>94</v>
      </c>
      <c r="B95" s="5">
        <v>94</v>
      </c>
      <c r="C95" s="7" t="s">
        <v>230</v>
      </c>
      <c r="D95" s="4">
        <v>150000</v>
      </c>
      <c r="F95" s="21">
        <v>100</v>
      </c>
    </row>
    <row r="96" spans="1:6">
      <c r="A96">
        <v>95</v>
      </c>
      <c r="B96" s="5">
        <v>95</v>
      </c>
      <c r="C96" s="7" t="s">
        <v>230</v>
      </c>
      <c r="D96" s="4">
        <v>200000</v>
      </c>
      <c r="F96" s="21">
        <v>100</v>
      </c>
    </row>
    <row r="97" spans="1:6">
      <c r="A97">
        <v>96</v>
      </c>
      <c r="B97" s="5">
        <v>96</v>
      </c>
      <c r="C97" s="7" t="s">
        <v>230</v>
      </c>
      <c r="D97" s="4">
        <v>500000</v>
      </c>
      <c r="F97" s="21">
        <v>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D21" sqref="D21"/>
    </sheetView>
  </sheetViews>
  <sheetFormatPr defaultColWidth="9" defaultRowHeight="14.25"/>
  <cols>
    <col min="2" max="2" width="11.875" customWidth="1"/>
    <col min="3" max="3" width="28" customWidth="1"/>
    <col min="4" max="4" width="13.125" customWidth="1"/>
    <col min="6" max="6" width="11.625" customWidth="1"/>
    <col min="8" max="8" width="10.5" customWidth="1"/>
    <col min="9" max="9" width="9.375"/>
  </cols>
  <sheetData>
    <row r="1" ht="46.5" customHeight="1" spans="1:6">
      <c r="A1" s="14" t="s">
        <v>319</v>
      </c>
      <c r="B1" s="14" t="s">
        <v>320</v>
      </c>
      <c r="C1" s="14" t="s">
        <v>321</v>
      </c>
      <c r="D1" s="15" t="s">
        <v>322</v>
      </c>
      <c r="F1" s="14" t="s">
        <v>323</v>
      </c>
    </row>
    <row r="2" spans="1:9">
      <c r="A2">
        <v>1</v>
      </c>
      <c r="B2">
        <v>10000</v>
      </c>
      <c r="C2" s="5" t="s">
        <v>324</v>
      </c>
      <c r="D2">
        <v>5</v>
      </c>
      <c r="F2">
        <v>8000</v>
      </c>
      <c r="I2">
        <f>1000*(5*A2*A2)*D2</f>
        <v>25000</v>
      </c>
    </row>
    <row r="3" spans="1:9">
      <c r="A3">
        <v>2</v>
      </c>
      <c r="B3">
        <v>20000</v>
      </c>
      <c r="C3" s="5" t="s">
        <v>325</v>
      </c>
      <c r="D3">
        <v>6</v>
      </c>
      <c r="I3">
        <f t="shared" ref="I3:I13" si="0">1000*(5*A3*A3)*D3</f>
        <v>120000</v>
      </c>
    </row>
    <row r="4" spans="1:9">
      <c r="A4">
        <v>3</v>
      </c>
      <c r="B4">
        <v>50000</v>
      </c>
      <c r="C4" s="5" t="s">
        <v>326</v>
      </c>
      <c r="D4">
        <v>7</v>
      </c>
      <c r="I4">
        <f t="shared" si="0"/>
        <v>315000</v>
      </c>
    </row>
    <row r="5" spans="1:9">
      <c r="A5">
        <v>4</v>
      </c>
      <c r="B5">
        <v>150000</v>
      </c>
      <c r="C5" s="5" t="s">
        <v>327</v>
      </c>
      <c r="D5" s="5">
        <v>8</v>
      </c>
      <c r="F5">
        <v>50000</v>
      </c>
      <c r="I5">
        <f t="shared" si="0"/>
        <v>640000</v>
      </c>
    </row>
    <row r="6" spans="1:9">
      <c r="A6">
        <v>5</v>
      </c>
      <c r="B6">
        <v>300000</v>
      </c>
      <c r="C6" s="5" t="s">
        <v>328</v>
      </c>
      <c r="D6" s="5">
        <v>9</v>
      </c>
      <c r="I6">
        <f t="shared" si="0"/>
        <v>1125000</v>
      </c>
    </row>
    <row r="7" spans="1:9">
      <c r="A7">
        <v>6</v>
      </c>
      <c r="B7">
        <v>99999999999</v>
      </c>
      <c r="C7" s="5" t="s">
        <v>329</v>
      </c>
      <c r="D7">
        <v>10</v>
      </c>
      <c r="F7">
        <v>300000</v>
      </c>
      <c r="I7">
        <f t="shared" si="0"/>
        <v>1800000</v>
      </c>
    </row>
    <row r="8" spans="3:3">
      <c r="C8" s="5"/>
    </row>
    <row r="9" spans="3:3">
      <c r="C9" s="5"/>
    </row>
    <row r="10" spans="3:3">
      <c r="C10" s="5"/>
    </row>
    <row r="11" spans="3:3">
      <c r="C11" s="5"/>
    </row>
    <row r="12" spans="3:3">
      <c r="C12" s="5"/>
    </row>
    <row r="13" spans="3:3">
      <c r="C13" s="5"/>
    </row>
    <row r="14" spans="3:3">
      <c r="C14" s="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4"/>
  <sheetViews>
    <sheetView workbookViewId="0">
      <selection activeCell="D108" sqref="D108"/>
    </sheetView>
  </sheetViews>
  <sheetFormatPr defaultColWidth="9" defaultRowHeight="14.25" outlineLevelCol="2"/>
  <cols>
    <col min="2" max="2" width="26.5" customWidth="1"/>
    <col min="3" max="3" width="12.75" customWidth="1"/>
    <col min="4" max="4" width="13.125" customWidth="1"/>
  </cols>
  <sheetData>
    <row r="1" spans="1:3">
      <c r="A1" t="s">
        <v>330</v>
      </c>
      <c r="B1" t="s">
        <v>331</v>
      </c>
      <c r="C1" t="s">
        <v>332</v>
      </c>
    </row>
    <row r="2" spans="1:3">
      <c r="A2">
        <v>1</v>
      </c>
      <c r="B2" s="12" t="s">
        <v>333</v>
      </c>
      <c r="C2">
        <v>1</v>
      </c>
    </row>
    <row r="3" spans="1:3">
      <c r="A3">
        <v>2</v>
      </c>
      <c r="B3" s="12" t="s">
        <v>334</v>
      </c>
      <c r="C3">
        <v>2</v>
      </c>
    </row>
    <row r="4" spans="1:3">
      <c r="A4">
        <v>3</v>
      </c>
      <c r="B4" s="12" t="s">
        <v>335</v>
      </c>
      <c r="C4">
        <v>3</v>
      </c>
    </row>
    <row r="5" spans="1:3">
      <c r="A5">
        <v>4</v>
      </c>
      <c r="B5" s="12" t="s">
        <v>336</v>
      </c>
      <c r="C5">
        <v>4</v>
      </c>
    </row>
    <row r="6" spans="1:3">
      <c r="A6">
        <v>5</v>
      </c>
      <c r="B6" s="12" t="s">
        <v>337</v>
      </c>
      <c r="C6">
        <v>5</v>
      </c>
    </row>
    <row r="7" spans="1:3">
      <c r="A7">
        <v>6</v>
      </c>
      <c r="B7" s="12" t="s">
        <v>338</v>
      </c>
      <c r="C7">
        <v>6</v>
      </c>
    </row>
    <row r="8" spans="1:3">
      <c r="A8">
        <v>7</v>
      </c>
      <c r="B8" s="12" t="s">
        <v>339</v>
      </c>
      <c r="C8">
        <v>7</v>
      </c>
    </row>
    <row r="9" spans="1:3">
      <c r="A9">
        <v>8</v>
      </c>
      <c r="B9" s="12" t="s">
        <v>340</v>
      </c>
      <c r="C9">
        <v>8</v>
      </c>
    </row>
    <row r="10" spans="1:3">
      <c r="A10">
        <v>9</v>
      </c>
      <c r="B10" s="12" t="s">
        <v>341</v>
      </c>
      <c r="C10">
        <v>9</v>
      </c>
    </row>
    <row r="11" spans="1:3">
      <c r="A11">
        <v>10</v>
      </c>
      <c r="B11" s="12" t="s">
        <v>342</v>
      </c>
      <c r="C11">
        <v>10</v>
      </c>
    </row>
    <row r="12" spans="1:3">
      <c r="A12">
        <v>11</v>
      </c>
      <c r="B12" s="12" t="s">
        <v>343</v>
      </c>
      <c r="C12">
        <v>11</v>
      </c>
    </row>
    <row r="13" spans="1:3">
      <c r="A13">
        <v>12</v>
      </c>
      <c r="B13" s="12" t="s">
        <v>344</v>
      </c>
      <c r="C13">
        <v>12</v>
      </c>
    </row>
    <row r="14" spans="1:3">
      <c r="A14">
        <v>13</v>
      </c>
      <c r="B14" s="12" t="s">
        <v>345</v>
      </c>
      <c r="C14">
        <v>13</v>
      </c>
    </row>
    <row r="15" spans="1:3">
      <c r="A15">
        <v>14</v>
      </c>
      <c r="B15" s="12" t="s">
        <v>346</v>
      </c>
      <c r="C15">
        <v>14</v>
      </c>
    </row>
    <row r="16" spans="1:3">
      <c r="A16">
        <v>15</v>
      </c>
      <c r="B16" s="12" t="s">
        <v>347</v>
      </c>
      <c r="C16">
        <v>15</v>
      </c>
    </row>
    <row r="17" spans="1:3">
      <c r="A17">
        <v>16</v>
      </c>
      <c r="B17" s="12" t="s">
        <v>348</v>
      </c>
      <c r="C17">
        <v>16</v>
      </c>
    </row>
    <row r="18" spans="1:3">
      <c r="A18">
        <v>17</v>
      </c>
      <c r="B18" s="12" t="s">
        <v>349</v>
      </c>
      <c r="C18">
        <v>17</v>
      </c>
    </row>
    <row r="19" spans="1:3">
      <c r="A19">
        <v>18</v>
      </c>
      <c r="B19" s="12" t="s">
        <v>350</v>
      </c>
      <c r="C19">
        <v>18</v>
      </c>
    </row>
    <row r="20" spans="1:3">
      <c r="A20">
        <v>19</v>
      </c>
      <c r="B20" s="12" t="s">
        <v>351</v>
      </c>
      <c r="C20">
        <v>19</v>
      </c>
    </row>
    <row r="21" spans="1:3">
      <c r="A21">
        <v>20</v>
      </c>
      <c r="B21" s="12" t="s">
        <v>352</v>
      </c>
      <c r="C21">
        <v>20</v>
      </c>
    </row>
    <row r="22" spans="1:3">
      <c r="A22">
        <v>21</v>
      </c>
      <c r="B22" s="12" t="s">
        <v>353</v>
      </c>
      <c r="C22">
        <v>21</v>
      </c>
    </row>
    <row r="23" spans="1:3">
      <c r="A23">
        <v>22</v>
      </c>
      <c r="B23" s="12" t="s">
        <v>354</v>
      </c>
      <c r="C23">
        <v>22</v>
      </c>
    </row>
    <row r="24" spans="1:3">
      <c r="A24">
        <v>23</v>
      </c>
      <c r="B24" s="12" t="s">
        <v>355</v>
      </c>
      <c r="C24">
        <v>23</v>
      </c>
    </row>
    <row r="25" spans="1:3">
      <c r="A25">
        <v>24</v>
      </c>
      <c r="B25" s="12" t="s">
        <v>356</v>
      </c>
      <c r="C25">
        <v>24</v>
      </c>
    </row>
    <row r="26" spans="1:3">
      <c r="A26">
        <v>25</v>
      </c>
      <c r="B26" s="12" t="s">
        <v>357</v>
      </c>
      <c r="C26">
        <v>32</v>
      </c>
    </row>
    <row r="27" spans="1:3">
      <c r="A27">
        <v>26</v>
      </c>
      <c r="B27" s="12" t="s">
        <v>358</v>
      </c>
      <c r="C27">
        <v>26</v>
      </c>
    </row>
    <row r="28" spans="1:3">
      <c r="A28">
        <v>27</v>
      </c>
      <c r="B28" s="12" t="s">
        <v>359</v>
      </c>
      <c r="C28">
        <v>27</v>
      </c>
    </row>
    <row r="29" spans="1:3">
      <c r="A29">
        <v>28</v>
      </c>
      <c r="B29" s="12" t="s">
        <v>360</v>
      </c>
      <c r="C29">
        <v>28</v>
      </c>
    </row>
    <row r="30" spans="1:3">
      <c r="A30">
        <v>29</v>
      </c>
      <c r="B30" s="12" t="s">
        <v>361</v>
      </c>
      <c r="C30">
        <v>29</v>
      </c>
    </row>
    <row r="31" spans="1:3">
      <c r="A31">
        <v>30</v>
      </c>
      <c r="B31" s="12" t="s">
        <v>362</v>
      </c>
      <c r="C31">
        <v>30</v>
      </c>
    </row>
    <row r="32" spans="1:3">
      <c r="A32">
        <v>31</v>
      </c>
      <c r="B32" s="12" t="s">
        <v>363</v>
      </c>
      <c r="C32">
        <v>31</v>
      </c>
    </row>
    <row r="33" spans="1:3">
      <c r="A33">
        <v>32</v>
      </c>
      <c r="B33" s="12" t="s">
        <v>364</v>
      </c>
      <c r="C33">
        <f>C2+64</f>
        <v>65</v>
      </c>
    </row>
    <row r="34" spans="1:3">
      <c r="A34">
        <v>33</v>
      </c>
      <c r="B34" s="13" t="s">
        <v>365</v>
      </c>
      <c r="C34">
        <f t="shared" ref="C34:C63" si="0">C3+64</f>
        <v>66</v>
      </c>
    </row>
    <row r="35" spans="1:3">
      <c r="A35">
        <v>34</v>
      </c>
      <c r="B35" s="13" t="s">
        <v>366</v>
      </c>
      <c r="C35">
        <f t="shared" si="0"/>
        <v>67</v>
      </c>
    </row>
    <row r="36" spans="1:3">
      <c r="A36">
        <v>35</v>
      </c>
      <c r="B36" s="13" t="s">
        <v>367</v>
      </c>
      <c r="C36">
        <f t="shared" si="0"/>
        <v>68</v>
      </c>
    </row>
    <row r="37" spans="1:3">
      <c r="A37">
        <v>36</v>
      </c>
      <c r="B37" s="13" t="s">
        <v>368</v>
      </c>
      <c r="C37">
        <f t="shared" si="0"/>
        <v>69</v>
      </c>
    </row>
    <row r="38" spans="1:3">
      <c r="A38">
        <v>37</v>
      </c>
      <c r="B38" s="13" t="s">
        <v>369</v>
      </c>
      <c r="C38">
        <f t="shared" si="0"/>
        <v>70</v>
      </c>
    </row>
    <row r="39" spans="1:3">
      <c r="A39">
        <v>38</v>
      </c>
      <c r="B39" s="13" t="s">
        <v>370</v>
      </c>
      <c r="C39">
        <f t="shared" si="0"/>
        <v>71</v>
      </c>
    </row>
    <row r="40" spans="1:3">
      <c r="A40">
        <v>39</v>
      </c>
      <c r="B40" s="13" t="s">
        <v>371</v>
      </c>
      <c r="C40">
        <f t="shared" si="0"/>
        <v>72</v>
      </c>
    </row>
    <row r="41" spans="1:3">
      <c r="A41">
        <v>40</v>
      </c>
      <c r="B41" s="13" t="s">
        <v>372</v>
      </c>
      <c r="C41">
        <f t="shared" si="0"/>
        <v>73</v>
      </c>
    </row>
    <row r="42" spans="1:3">
      <c r="A42">
        <v>41</v>
      </c>
      <c r="B42" s="13" t="s">
        <v>373</v>
      </c>
      <c r="C42">
        <f t="shared" si="0"/>
        <v>74</v>
      </c>
    </row>
    <row r="43" spans="1:3">
      <c r="A43">
        <v>42</v>
      </c>
      <c r="B43" s="13" t="s">
        <v>374</v>
      </c>
      <c r="C43">
        <f t="shared" si="0"/>
        <v>75</v>
      </c>
    </row>
    <row r="44" spans="1:3">
      <c r="A44">
        <v>43</v>
      </c>
      <c r="B44" s="13" t="s">
        <v>375</v>
      </c>
      <c r="C44">
        <f t="shared" si="0"/>
        <v>76</v>
      </c>
    </row>
    <row r="45" spans="1:3">
      <c r="A45">
        <v>44</v>
      </c>
      <c r="B45" s="13" t="s">
        <v>376</v>
      </c>
      <c r="C45">
        <f t="shared" si="0"/>
        <v>77</v>
      </c>
    </row>
    <row r="46" spans="1:3">
      <c r="A46">
        <v>45</v>
      </c>
      <c r="B46" s="13" t="s">
        <v>377</v>
      </c>
      <c r="C46">
        <f t="shared" si="0"/>
        <v>78</v>
      </c>
    </row>
    <row r="47" spans="1:3">
      <c r="A47">
        <v>46</v>
      </c>
      <c r="B47" s="13" t="s">
        <v>378</v>
      </c>
      <c r="C47">
        <f t="shared" si="0"/>
        <v>79</v>
      </c>
    </row>
    <row r="48" spans="1:3">
      <c r="A48">
        <v>47</v>
      </c>
      <c r="B48" s="13" t="s">
        <v>379</v>
      </c>
      <c r="C48">
        <f t="shared" si="0"/>
        <v>80</v>
      </c>
    </row>
    <row r="49" spans="1:3">
      <c r="A49">
        <v>48</v>
      </c>
      <c r="B49" s="13" t="s">
        <v>380</v>
      </c>
      <c r="C49">
        <f t="shared" si="0"/>
        <v>81</v>
      </c>
    </row>
    <row r="50" spans="1:3">
      <c r="A50">
        <v>49</v>
      </c>
      <c r="B50" s="13" t="s">
        <v>381</v>
      </c>
      <c r="C50">
        <f t="shared" si="0"/>
        <v>82</v>
      </c>
    </row>
    <row r="51" spans="1:3">
      <c r="A51">
        <v>50</v>
      </c>
      <c r="B51" s="13" t="s">
        <v>382</v>
      </c>
      <c r="C51">
        <f t="shared" si="0"/>
        <v>83</v>
      </c>
    </row>
    <row r="52" spans="1:3">
      <c r="A52">
        <v>51</v>
      </c>
      <c r="B52" s="13" t="s">
        <v>383</v>
      </c>
      <c r="C52">
        <f t="shared" si="0"/>
        <v>84</v>
      </c>
    </row>
    <row r="53" spans="1:3">
      <c r="A53">
        <v>52</v>
      </c>
      <c r="B53" s="13" t="s">
        <v>384</v>
      </c>
      <c r="C53">
        <f t="shared" si="0"/>
        <v>85</v>
      </c>
    </row>
    <row r="54" spans="1:3">
      <c r="A54">
        <v>53</v>
      </c>
      <c r="B54" s="13" t="s">
        <v>385</v>
      </c>
      <c r="C54">
        <f t="shared" si="0"/>
        <v>86</v>
      </c>
    </row>
    <row r="55" spans="1:3">
      <c r="A55">
        <v>54</v>
      </c>
      <c r="B55" s="13" t="s">
        <v>386</v>
      </c>
      <c r="C55">
        <f t="shared" si="0"/>
        <v>87</v>
      </c>
    </row>
    <row r="56" spans="1:3">
      <c r="A56">
        <v>55</v>
      </c>
      <c r="B56" s="13" t="s">
        <v>387</v>
      </c>
      <c r="C56">
        <f t="shared" si="0"/>
        <v>88</v>
      </c>
    </row>
    <row r="57" spans="1:3">
      <c r="A57">
        <v>56</v>
      </c>
      <c r="B57" s="13" t="s">
        <v>388</v>
      </c>
      <c r="C57">
        <f t="shared" si="0"/>
        <v>96</v>
      </c>
    </row>
    <row r="58" spans="1:3">
      <c r="A58">
        <v>57</v>
      </c>
      <c r="B58" s="13" t="s">
        <v>389</v>
      </c>
      <c r="C58">
        <f t="shared" si="0"/>
        <v>90</v>
      </c>
    </row>
    <row r="59" spans="1:3">
      <c r="A59">
        <v>58</v>
      </c>
      <c r="B59" s="13" t="s">
        <v>390</v>
      </c>
      <c r="C59">
        <f t="shared" si="0"/>
        <v>91</v>
      </c>
    </row>
    <row r="60" spans="1:3">
      <c r="A60">
        <v>59</v>
      </c>
      <c r="B60" s="13" t="s">
        <v>391</v>
      </c>
      <c r="C60">
        <f t="shared" si="0"/>
        <v>92</v>
      </c>
    </row>
    <row r="61" spans="1:3">
      <c r="A61">
        <v>60</v>
      </c>
      <c r="B61" s="13" t="s">
        <v>392</v>
      </c>
      <c r="C61">
        <f t="shared" si="0"/>
        <v>93</v>
      </c>
    </row>
    <row r="62" spans="1:3">
      <c r="A62">
        <v>61</v>
      </c>
      <c r="B62" s="13" t="s">
        <v>393</v>
      </c>
      <c r="C62">
        <f t="shared" si="0"/>
        <v>94</v>
      </c>
    </row>
    <row r="63" spans="1:3">
      <c r="A63">
        <v>62</v>
      </c>
      <c r="B63" s="13" t="s">
        <v>394</v>
      </c>
      <c r="C63">
        <f t="shared" si="0"/>
        <v>95</v>
      </c>
    </row>
    <row r="64" spans="1:3">
      <c r="A64">
        <v>63</v>
      </c>
      <c r="B64" s="12" t="s">
        <v>395</v>
      </c>
      <c r="C64">
        <f>C2+32</f>
        <v>33</v>
      </c>
    </row>
    <row r="65" spans="1:3">
      <c r="A65">
        <v>64</v>
      </c>
      <c r="B65" s="12" t="s">
        <v>396</v>
      </c>
      <c r="C65">
        <f t="shared" ref="C65:C94" si="1">C3+32</f>
        <v>34</v>
      </c>
    </row>
    <row r="66" spans="1:3">
      <c r="A66">
        <v>65</v>
      </c>
      <c r="B66" s="12" t="s">
        <v>397</v>
      </c>
      <c r="C66">
        <f t="shared" si="1"/>
        <v>35</v>
      </c>
    </row>
    <row r="67" spans="1:3">
      <c r="A67">
        <v>66</v>
      </c>
      <c r="B67" s="12" t="s">
        <v>398</v>
      </c>
      <c r="C67">
        <f t="shared" si="1"/>
        <v>36</v>
      </c>
    </row>
    <row r="68" spans="1:3">
      <c r="A68">
        <v>67</v>
      </c>
      <c r="B68" s="12" t="s">
        <v>399</v>
      </c>
      <c r="C68">
        <f t="shared" si="1"/>
        <v>37</v>
      </c>
    </row>
    <row r="69" spans="1:3">
      <c r="A69">
        <v>68</v>
      </c>
      <c r="B69" s="12" t="s">
        <v>400</v>
      </c>
      <c r="C69">
        <f t="shared" si="1"/>
        <v>38</v>
      </c>
    </row>
    <row r="70" spans="1:3">
      <c r="A70">
        <v>69</v>
      </c>
      <c r="B70" s="12" t="s">
        <v>401</v>
      </c>
      <c r="C70">
        <f t="shared" si="1"/>
        <v>39</v>
      </c>
    </row>
    <row r="71" spans="1:3">
      <c r="A71">
        <v>70</v>
      </c>
      <c r="B71" s="12" t="s">
        <v>402</v>
      </c>
      <c r="C71">
        <f t="shared" si="1"/>
        <v>40</v>
      </c>
    </row>
    <row r="72" spans="1:3">
      <c r="A72">
        <v>71</v>
      </c>
      <c r="B72" s="12" t="s">
        <v>403</v>
      </c>
      <c r="C72">
        <f t="shared" si="1"/>
        <v>41</v>
      </c>
    </row>
    <row r="73" spans="1:3">
      <c r="A73">
        <v>72</v>
      </c>
      <c r="B73" s="12" t="s">
        <v>404</v>
      </c>
      <c r="C73">
        <f t="shared" si="1"/>
        <v>42</v>
      </c>
    </row>
    <row r="74" spans="1:3">
      <c r="A74">
        <v>73</v>
      </c>
      <c r="B74" s="12" t="s">
        <v>405</v>
      </c>
      <c r="C74">
        <f t="shared" si="1"/>
        <v>43</v>
      </c>
    </row>
    <row r="75" spans="1:3">
      <c r="A75">
        <v>74</v>
      </c>
      <c r="B75" s="12" t="s">
        <v>406</v>
      </c>
      <c r="C75">
        <f t="shared" si="1"/>
        <v>44</v>
      </c>
    </row>
    <row r="76" spans="1:3">
      <c r="A76">
        <v>75</v>
      </c>
      <c r="B76" s="12" t="s">
        <v>407</v>
      </c>
      <c r="C76">
        <f t="shared" si="1"/>
        <v>45</v>
      </c>
    </row>
    <row r="77" spans="1:3">
      <c r="A77">
        <v>76</v>
      </c>
      <c r="B77" s="12" t="s">
        <v>408</v>
      </c>
      <c r="C77">
        <f t="shared" si="1"/>
        <v>46</v>
      </c>
    </row>
    <row r="78" spans="1:3">
      <c r="A78">
        <v>77</v>
      </c>
      <c r="B78" s="12" t="s">
        <v>409</v>
      </c>
      <c r="C78">
        <f t="shared" si="1"/>
        <v>47</v>
      </c>
    </row>
    <row r="79" spans="1:3">
      <c r="A79">
        <v>78</v>
      </c>
      <c r="B79" s="12" t="s">
        <v>410</v>
      </c>
      <c r="C79">
        <f t="shared" si="1"/>
        <v>48</v>
      </c>
    </row>
    <row r="80" spans="1:3">
      <c r="A80">
        <v>79</v>
      </c>
      <c r="B80" s="12" t="s">
        <v>411</v>
      </c>
      <c r="C80">
        <f t="shared" si="1"/>
        <v>49</v>
      </c>
    </row>
    <row r="81" spans="1:3">
      <c r="A81">
        <v>80</v>
      </c>
      <c r="B81" s="12" t="s">
        <v>412</v>
      </c>
      <c r="C81">
        <f t="shared" si="1"/>
        <v>50</v>
      </c>
    </row>
    <row r="82" spans="1:3">
      <c r="A82">
        <v>81</v>
      </c>
      <c r="B82" s="12" t="s">
        <v>413</v>
      </c>
      <c r="C82">
        <f t="shared" si="1"/>
        <v>51</v>
      </c>
    </row>
    <row r="83" spans="1:3">
      <c r="A83">
        <v>82</v>
      </c>
      <c r="B83" s="12" t="s">
        <v>414</v>
      </c>
      <c r="C83">
        <f t="shared" si="1"/>
        <v>52</v>
      </c>
    </row>
    <row r="84" spans="1:3">
      <c r="A84">
        <v>83</v>
      </c>
      <c r="B84" s="12" t="s">
        <v>415</v>
      </c>
      <c r="C84">
        <f t="shared" si="1"/>
        <v>53</v>
      </c>
    </row>
    <row r="85" spans="1:3">
      <c r="A85">
        <v>84</v>
      </c>
      <c r="B85" s="12" t="s">
        <v>416</v>
      </c>
      <c r="C85">
        <f t="shared" si="1"/>
        <v>54</v>
      </c>
    </row>
    <row r="86" spans="1:3">
      <c r="A86">
        <v>85</v>
      </c>
      <c r="B86" s="12" t="s">
        <v>417</v>
      </c>
      <c r="C86">
        <f t="shared" si="1"/>
        <v>55</v>
      </c>
    </row>
    <row r="87" spans="1:3">
      <c r="A87">
        <v>86</v>
      </c>
      <c r="B87" s="12" t="s">
        <v>418</v>
      </c>
      <c r="C87">
        <f t="shared" si="1"/>
        <v>56</v>
      </c>
    </row>
    <row r="88" spans="1:3">
      <c r="A88">
        <v>87</v>
      </c>
      <c r="B88" s="12" t="s">
        <v>419</v>
      </c>
      <c r="C88">
        <f t="shared" si="1"/>
        <v>64</v>
      </c>
    </row>
    <row r="89" spans="1:3">
      <c r="A89">
        <v>88</v>
      </c>
      <c r="B89" s="12" t="s">
        <v>420</v>
      </c>
      <c r="C89">
        <f t="shared" si="1"/>
        <v>58</v>
      </c>
    </row>
    <row r="90" spans="1:3">
      <c r="A90">
        <v>89</v>
      </c>
      <c r="B90" s="12" t="s">
        <v>421</v>
      </c>
      <c r="C90">
        <f t="shared" si="1"/>
        <v>59</v>
      </c>
    </row>
    <row r="91" spans="1:3">
      <c r="A91">
        <v>90</v>
      </c>
      <c r="B91" s="12" t="s">
        <v>422</v>
      </c>
      <c r="C91">
        <f t="shared" si="1"/>
        <v>60</v>
      </c>
    </row>
    <row r="92" spans="1:3">
      <c r="A92">
        <v>91</v>
      </c>
      <c r="B92" s="12" t="s">
        <v>423</v>
      </c>
      <c r="C92">
        <f t="shared" si="1"/>
        <v>61</v>
      </c>
    </row>
    <row r="93" spans="1:3">
      <c r="A93">
        <v>92</v>
      </c>
      <c r="B93" s="12" t="s">
        <v>424</v>
      </c>
      <c r="C93">
        <f t="shared" si="1"/>
        <v>62</v>
      </c>
    </row>
    <row r="94" spans="1:3">
      <c r="A94">
        <v>93</v>
      </c>
      <c r="B94" s="12" t="s">
        <v>425</v>
      </c>
      <c r="C94">
        <f t="shared" si="1"/>
        <v>63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3" sqref="D3"/>
    </sheetView>
  </sheetViews>
  <sheetFormatPr defaultColWidth="9" defaultRowHeight="14.25" outlineLevelRow="4" outlineLevelCol="2"/>
  <cols>
    <col min="2" max="2" width="8.5" customWidth="1"/>
    <col min="3" max="3" width="28" customWidth="1"/>
  </cols>
  <sheetData>
    <row r="1" ht="27" spans="1:3">
      <c r="A1" s="1" t="s">
        <v>426</v>
      </c>
      <c r="B1" s="1" t="s">
        <v>427</v>
      </c>
      <c r="C1" s="1" t="s">
        <v>428</v>
      </c>
    </row>
    <row r="2" spans="1:3">
      <c r="A2" s="10">
        <v>1</v>
      </c>
      <c r="B2" s="10">
        <v>5</v>
      </c>
      <c r="C2" s="11" t="s">
        <v>429</v>
      </c>
    </row>
    <row r="3" spans="1:3">
      <c r="A3" s="10">
        <v>2</v>
      </c>
      <c r="B3" s="10">
        <v>10</v>
      </c>
      <c r="C3" s="11" t="s">
        <v>430</v>
      </c>
    </row>
    <row r="4" spans="1:3">
      <c r="A4" s="10">
        <v>3</v>
      </c>
      <c r="B4" s="10">
        <v>20</v>
      </c>
      <c r="C4" s="11" t="s">
        <v>431</v>
      </c>
    </row>
    <row r="5" spans="1:3">
      <c r="A5" s="10">
        <v>4</v>
      </c>
      <c r="B5" s="10">
        <v>30</v>
      </c>
      <c r="C5" s="11" t="s">
        <v>432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9" defaultRowHeight="14.25" outlineLevelRow="3" outlineLevelCol="3"/>
  <cols>
    <col min="2" max="2" width="8.5" customWidth="1"/>
    <col min="3" max="3" width="6.5" customWidth="1"/>
  </cols>
  <sheetData>
    <row r="1" ht="27" spans="1:4">
      <c r="A1" s="1" t="s">
        <v>226</v>
      </c>
      <c r="B1" s="1" t="s">
        <v>433</v>
      </c>
      <c r="C1" s="1" t="s">
        <v>434</v>
      </c>
      <c r="D1" s="9" t="s">
        <v>435</v>
      </c>
    </row>
    <row r="2" spans="1:4">
      <c r="A2">
        <v>1</v>
      </c>
      <c r="B2" s="5">
        <v>1</v>
      </c>
      <c r="C2" s="5">
        <v>21600</v>
      </c>
      <c r="D2" s="5">
        <v>6</v>
      </c>
    </row>
    <row r="3" spans="1:4">
      <c r="A3">
        <v>2</v>
      </c>
      <c r="B3">
        <v>2</v>
      </c>
      <c r="C3">
        <v>43200</v>
      </c>
      <c r="D3">
        <v>12</v>
      </c>
    </row>
    <row r="4" spans="1:4">
      <c r="A4">
        <v>3</v>
      </c>
      <c r="B4">
        <v>3</v>
      </c>
      <c r="C4">
        <v>90000</v>
      </c>
      <c r="D4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2" sqref="D2"/>
    </sheetView>
  </sheetViews>
  <sheetFormatPr defaultColWidth="9" defaultRowHeight="14.25" outlineLevelRow="3" outlineLevelCol="3"/>
  <cols>
    <col min="3" max="3" width="18.125" customWidth="1"/>
  </cols>
  <sheetData>
    <row r="1" ht="40.5" spans="1:4">
      <c r="A1" s="1" t="s">
        <v>226</v>
      </c>
      <c r="B1" s="1" t="s">
        <v>433</v>
      </c>
      <c r="C1" s="1" t="s">
        <v>228</v>
      </c>
      <c r="D1" s="6" t="s">
        <v>229</v>
      </c>
    </row>
    <row r="2" spans="1:4">
      <c r="A2">
        <v>1</v>
      </c>
      <c r="B2" s="5">
        <v>1</v>
      </c>
      <c r="C2" s="7" t="s">
        <v>230</v>
      </c>
      <c r="D2" s="8">
        <v>100000</v>
      </c>
    </row>
    <row r="3" spans="1:4">
      <c r="A3">
        <v>2</v>
      </c>
      <c r="B3" s="5">
        <v>2</v>
      </c>
      <c r="C3" s="7" t="s">
        <v>230</v>
      </c>
      <c r="D3" s="8">
        <v>180000</v>
      </c>
    </row>
    <row r="4" spans="1:4">
      <c r="A4">
        <v>3</v>
      </c>
      <c r="B4">
        <v>3</v>
      </c>
      <c r="C4" s="7" t="s">
        <v>230</v>
      </c>
      <c r="D4" s="4">
        <v>300000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3" sqref="G3"/>
    </sheetView>
  </sheetViews>
  <sheetFormatPr defaultColWidth="9" defaultRowHeight="14.25" outlineLevelRow="1" outlineLevelCol="6"/>
  <cols>
    <col min="5" max="5" width="14" customWidth="1"/>
    <col min="7" max="7" width="29.625" customWidth="1"/>
  </cols>
  <sheetData>
    <row r="1" ht="40.5" spans="1:7">
      <c r="A1" s="1" t="s">
        <v>436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442</v>
      </c>
    </row>
    <row r="2" spans="1:7">
      <c r="A2" s="4">
        <v>1</v>
      </c>
      <c r="B2" s="2">
        <v>1</v>
      </c>
      <c r="C2" s="3">
        <v>1</v>
      </c>
      <c r="D2" s="3"/>
      <c r="E2" s="3" t="s">
        <v>443</v>
      </c>
      <c r="F2">
        <v>10</v>
      </c>
      <c r="G2" s="5" t="s">
        <v>444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fish|鱼配置</vt:lpstr>
      <vt:lpstr>award|奖励</vt:lpstr>
      <vt:lpstr>sale|售卖</vt:lpstr>
      <vt:lpstr>fishbowl_config|水族馆配置</vt:lpstr>
      <vt:lpstr>item|道具</vt:lpstr>
      <vt:lpstr>book</vt:lpstr>
      <vt:lpstr>collecter|收宝</vt:lpstr>
      <vt:lpstr>collecter_config|收宝配置</vt:lpstr>
      <vt:lpstr>face</vt:lpstr>
      <vt:lpstr>move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2021-07-09T07:52:44Z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045853377D2C404B9F312090E865958F</vt:lpwstr>
  </property>
</Properties>
</file>