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award_data!$C$1:$C$4</definedName>
    <definedName name="_xlnm._FilterDatabase" localSheetId="3" hidden="1">condition!$A$1:$F$104</definedName>
  </definedNames>
  <calcPr calcId="162913"/>
</workbook>
</file>

<file path=xl/calcChain.xml><?xml version="1.0" encoding="utf-8"?>
<calcChain xmlns="http://schemas.openxmlformats.org/spreadsheetml/2006/main">
  <c r="D2" i="7" l="1"/>
  <c r="C49" i="4" l="1"/>
  <c r="C52" i="4" s="1"/>
  <c r="C55" i="4" s="1"/>
  <c r="C58" i="4" s="1"/>
  <c r="C61" i="4" s="1"/>
  <c r="C48" i="4"/>
  <c r="C51" i="4" s="1"/>
  <c r="C54" i="4" s="1"/>
  <c r="C57" i="4" s="1"/>
  <c r="C60" i="4" s="1"/>
  <c r="C63" i="4" s="1"/>
  <c r="D7" i="4"/>
  <c r="D29" i="4"/>
  <c r="D32" i="4" s="1"/>
  <c r="D35" i="4" s="1"/>
  <c r="D38" i="4" s="1"/>
  <c r="D68" i="4" s="1"/>
  <c r="D71" i="4" s="1"/>
  <c r="D74" i="4" s="1"/>
  <c r="D77" i="4" s="1"/>
  <c r="D89" i="4" s="1"/>
  <c r="D92" i="4" s="1"/>
  <c r="D98" i="4" s="1"/>
  <c r="D101" i="4" s="1"/>
  <c r="D104" i="4" s="1"/>
  <c r="D107" i="4" s="1"/>
  <c r="D110" i="4" s="1"/>
  <c r="D113" i="4" s="1"/>
  <c r="D116" i="4" s="1"/>
  <c r="D119" i="4" s="1"/>
  <c r="D128" i="4" s="1"/>
  <c r="D131" i="4" s="1"/>
  <c r="D134" i="4" s="1"/>
  <c r="D140" i="4" s="1"/>
  <c r="D143" i="4" s="1"/>
  <c r="D146" i="4" s="1"/>
  <c r="D149" i="4" s="1"/>
  <c r="D152" i="4" s="1"/>
  <c r="D167" i="4" s="1"/>
  <c r="D170" i="4" s="1"/>
  <c r="D176" i="4" s="1"/>
  <c r="D179" i="4" s="1"/>
  <c r="D182" i="4" s="1"/>
  <c r="D185" i="4" s="1"/>
  <c r="D188" i="4" s="1"/>
  <c r="D191" i="4" s="1"/>
  <c r="D194" i="4" s="1"/>
  <c r="D200" i="4" s="1"/>
  <c r="D203" i="4" s="1"/>
  <c r="D206" i="4" s="1"/>
  <c r="D209" i="4" s="1"/>
  <c r="D212" i="4" s="1"/>
  <c r="D9" i="4"/>
  <c r="D10" i="4"/>
  <c r="D13" i="4" s="1"/>
  <c r="D16" i="4" s="1"/>
  <c r="D19" i="4" s="1"/>
  <c r="D22" i="4" s="1"/>
  <c r="D25" i="4" s="1"/>
  <c r="D28" i="4" s="1"/>
  <c r="D31" i="4" s="1"/>
  <c r="D34" i="4" s="1"/>
  <c r="D37" i="4" s="1"/>
  <c r="D40" i="4" s="1"/>
  <c r="D43" i="4" s="1"/>
  <c r="D46" i="4" s="1"/>
  <c r="D49" i="4" s="1"/>
  <c r="D52" i="4" s="1"/>
  <c r="D55" i="4" s="1"/>
  <c r="D58" i="4" s="1"/>
  <c r="D61" i="4" s="1"/>
  <c r="D64" i="4" s="1"/>
  <c r="D67" i="4" s="1"/>
  <c r="D70" i="4" s="1"/>
  <c r="D73" i="4" s="1"/>
  <c r="D76" i="4" s="1"/>
  <c r="D79" i="4" s="1"/>
  <c r="D82" i="4" s="1"/>
  <c r="D85" i="4" s="1"/>
  <c r="D88" i="4" s="1"/>
  <c r="D91" i="4" s="1"/>
  <c r="D94" i="4" s="1"/>
  <c r="D97" i="4" s="1"/>
  <c r="D100" i="4" s="1"/>
  <c r="D103" i="4" s="1"/>
  <c r="D106" i="4" s="1"/>
  <c r="D109" i="4" s="1"/>
  <c r="D112" i="4" s="1"/>
  <c r="D115" i="4" s="1"/>
  <c r="D118" i="4" s="1"/>
  <c r="D121" i="4" s="1"/>
  <c r="D124" i="4" s="1"/>
  <c r="D127" i="4" s="1"/>
  <c r="D130" i="4" s="1"/>
  <c r="D133" i="4" s="1"/>
  <c r="D136" i="4" s="1"/>
  <c r="D139" i="4" s="1"/>
  <c r="D142" i="4" s="1"/>
  <c r="D145" i="4" s="1"/>
  <c r="D148" i="4" s="1"/>
  <c r="D151" i="4" s="1"/>
  <c r="D154" i="4" s="1"/>
  <c r="D157" i="4" s="1"/>
  <c r="D160" i="4" s="1"/>
  <c r="D163" i="4" s="1"/>
  <c r="D166" i="4" s="1"/>
  <c r="D169" i="4" s="1"/>
  <c r="D172" i="4" s="1"/>
  <c r="D175" i="4" s="1"/>
  <c r="D178" i="4" s="1"/>
  <c r="D181" i="4" s="1"/>
  <c r="D184" i="4" s="1"/>
  <c r="D187" i="4" s="1"/>
  <c r="D190" i="4" s="1"/>
  <c r="D193" i="4" s="1"/>
  <c r="D196" i="4" s="1"/>
  <c r="D199" i="4" s="1"/>
  <c r="D202" i="4" s="1"/>
  <c r="D205" i="4" s="1"/>
  <c r="D208" i="4" s="1"/>
  <c r="D211" i="4" s="1"/>
  <c r="D214" i="4" s="1"/>
  <c r="D12" i="4"/>
  <c r="D15" i="4"/>
  <c r="D18" i="4"/>
  <c r="D21" i="4" s="1"/>
  <c r="D24" i="4" s="1"/>
  <c r="D27" i="4" s="1"/>
  <c r="D30" i="4" s="1"/>
  <c r="D33" i="4" s="1"/>
  <c r="D36" i="4" s="1"/>
  <c r="D39" i="4" s="1"/>
  <c r="D42" i="4" s="1"/>
  <c r="D45" i="4" s="1"/>
  <c r="D48" i="4" s="1"/>
  <c r="D51" i="4" s="1"/>
  <c r="D54" i="4" s="1"/>
  <c r="D57" i="4" s="1"/>
  <c r="D60" i="4" s="1"/>
  <c r="D63" i="4" s="1"/>
  <c r="D66" i="4" s="1"/>
  <c r="D69" i="4" s="1"/>
  <c r="D72" i="4" s="1"/>
  <c r="D75" i="4" s="1"/>
  <c r="D78" i="4" s="1"/>
  <c r="D81" i="4" s="1"/>
  <c r="D84" i="4" s="1"/>
  <c r="D87" i="4" s="1"/>
  <c r="D90" i="4" s="1"/>
  <c r="D93" i="4" s="1"/>
  <c r="D96" i="4" s="1"/>
  <c r="D99" i="4" s="1"/>
  <c r="D102" i="4" s="1"/>
  <c r="D105" i="4" s="1"/>
  <c r="D108" i="4" s="1"/>
  <c r="D111" i="4" s="1"/>
  <c r="D114" i="4" s="1"/>
  <c r="D117" i="4" s="1"/>
  <c r="D120" i="4" s="1"/>
  <c r="D123" i="4" s="1"/>
  <c r="D126" i="4" s="1"/>
  <c r="D129" i="4" s="1"/>
  <c r="D132" i="4" s="1"/>
  <c r="D135" i="4" s="1"/>
  <c r="D138" i="4" s="1"/>
  <c r="D141" i="4" s="1"/>
  <c r="D144" i="4" s="1"/>
  <c r="D147" i="4" s="1"/>
  <c r="D150" i="4" s="1"/>
  <c r="D153" i="4" s="1"/>
  <c r="D156" i="4" s="1"/>
  <c r="D159" i="4" s="1"/>
  <c r="D162" i="4" s="1"/>
  <c r="D165" i="4" s="1"/>
  <c r="D168" i="4" s="1"/>
  <c r="D171" i="4" s="1"/>
  <c r="D174" i="4" s="1"/>
  <c r="D177" i="4" s="1"/>
  <c r="D180" i="4" s="1"/>
  <c r="D183" i="4" s="1"/>
  <c r="D186" i="4" s="1"/>
  <c r="D189" i="4" s="1"/>
  <c r="D192" i="4" s="1"/>
  <c r="D195" i="4" s="1"/>
  <c r="D198" i="4" s="1"/>
  <c r="D201" i="4" s="1"/>
  <c r="D204" i="4" s="1"/>
  <c r="D207" i="4" s="1"/>
  <c r="D210" i="4" s="1"/>
  <c r="D213" i="4" s="1"/>
  <c r="D6" i="4"/>
  <c r="C9" i="4"/>
  <c r="C10" i="4"/>
  <c r="C29" i="4"/>
  <c r="C32" i="4" s="1"/>
  <c r="C35" i="4" s="1"/>
  <c r="C38" i="4" s="1"/>
  <c r="C41" i="4" s="1"/>
  <c r="C44" i="4" s="1"/>
  <c r="C12" i="4"/>
  <c r="C13" i="4"/>
  <c r="C15" i="4"/>
  <c r="C18" i="4" s="1"/>
  <c r="C21" i="4" s="1"/>
  <c r="C24" i="4" s="1"/>
  <c r="C27" i="4" s="1"/>
  <c r="C30" i="4" s="1"/>
  <c r="C33" i="4" s="1"/>
  <c r="C36" i="4" s="1"/>
  <c r="C39" i="4" s="1"/>
  <c r="C42" i="4" s="1"/>
  <c r="C45" i="4" s="1"/>
  <c r="C16" i="4"/>
  <c r="C19" i="4"/>
  <c r="C22" i="4" s="1"/>
  <c r="C25" i="4" s="1"/>
  <c r="C28" i="4" s="1"/>
  <c r="C31" i="4" s="1"/>
  <c r="C34" i="4" s="1"/>
  <c r="C37" i="4" s="1"/>
  <c r="C40" i="4" s="1"/>
  <c r="C43" i="4" s="1"/>
  <c r="C46" i="4" s="1"/>
  <c r="C6" i="4"/>
  <c r="C7" i="4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5" i="4"/>
  <c r="B8" i="4" s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C68" i="4" l="1"/>
  <c r="C71" i="4" s="1"/>
  <c r="C74" i="4" s="1"/>
  <c r="C77" i="4" s="1"/>
  <c r="C80" i="4" s="1"/>
  <c r="C83" i="4" s="1"/>
  <c r="C86" i="4" s="1"/>
  <c r="C89" i="4" s="1"/>
  <c r="C92" i="4" s="1"/>
  <c r="C95" i="4" s="1"/>
  <c r="C98" i="4" s="1"/>
  <c r="C101" i="4" s="1"/>
  <c r="C104" i="4" s="1"/>
  <c r="C107" i="4" s="1"/>
  <c r="C110" i="4" s="1"/>
  <c r="C113" i="4" s="1"/>
  <c r="C116" i="4" s="1"/>
  <c r="C119" i="4" s="1"/>
  <c r="C122" i="4" s="1"/>
  <c r="C125" i="4" s="1"/>
  <c r="C128" i="4" s="1"/>
  <c r="C131" i="4" s="1"/>
  <c r="C134" i="4" s="1"/>
  <c r="C137" i="4" s="1"/>
  <c r="C140" i="4" s="1"/>
  <c r="C143" i="4" s="1"/>
  <c r="C146" i="4" s="1"/>
  <c r="C149" i="4" s="1"/>
  <c r="C152" i="4" s="1"/>
  <c r="C155" i="4" s="1"/>
  <c r="C158" i="4" s="1"/>
  <c r="C161" i="4" s="1"/>
  <c r="C164" i="4" s="1"/>
  <c r="C167" i="4" s="1"/>
  <c r="C170" i="4" s="1"/>
  <c r="C173" i="4" s="1"/>
  <c r="C176" i="4" s="1"/>
  <c r="C179" i="4" s="1"/>
  <c r="C182" i="4" s="1"/>
  <c r="C185" i="4" s="1"/>
  <c r="C188" i="4" s="1"/>
  <c r="C191" i="4" s="1"/>
  <c r="C194" i="4" s="1"/>
  <c r="C197" i="4" s="1"/>
  <c r="C200" i="4" s="1"/>
  <c r="C203" i="4" s="1"/>
  <c r="C206" i="4" s="1"/>
  <c r="C209" i="4" s="1"/>
  <c r="C212" i="4" s="1"/>
  <c r="C64" i="4"/>
  <c r="C67" i="4" s="1"/>
  <c r="C70" i="4" s="1"/>
  <c r="C73" i="4" s="1"/>
  <c r="C76" i="4" s="1"/>
  <c r="C79" i="4" s="1"/>
  <c r="C82" i="4" s="1"/>
  <c r="C85" i="4" s="1"/>
  <c r="C88" i="4" s="1"/>
  <c r="C91" i="4" s="1"/>
  <c r="C94" i="4" s="1"/>
  <c r="C97" i="4" s="1"/>
  <c r="C100" i="4" s="1"/>
  <c r="C103" i="4" s="1"/>
  <c r="C106" i="4" s="1"/>
  <c r="C109" i="4" s="1"/>
  <c r="C112" i="4" s="1"/>
  <c r="C115" i="4" s="1"/>
  <c r="C118" i="4" s="1"/>
  <c r="C121" i="4" s="1"/>
  <c r="C124" i="4" s="1"/>
  <c r="C127" i="4" s="1"/>
  <c r="C130" i="4" s="1"/>
  <c r="C133" i="4" s="1"/>
  <c r="C136" i="4" s="1"/>
  <c r="C139" i="4" s="1"/>
  <c r="C142" i="4" s="1"/>
  <c r="C145" i="4" s="1"/>
  <c r="C148" i="4" s="1"/>
  <c r="C151" i="4" s="1"/>
  <c r="C154" i="4" s="1"/>
  <c r="C157" i="4" s="1"/>
  <c r="C160" i="4" s="1"/>
  <c r="C163" i="4" s="1"/>
  <c r="C166" i="4" s="1"/>
  <c r="C169" i="4" s="1"/>
  <c r="C172" i="4" s="1"/>
  <c r="C175" i="4" s="1"/>
  <c r="C178" i="4" s="1"/>
  <c r="C181" i="4" s="1"/>
  <c r="C184" i="4" s="1"/>
  <c r="C187" i="4" s="1"/>
  <c r="C190" i="4" s="1"/>
  <c r="C193" i="4" s="1"/>
  <c r="C196" i="4" s="1"/>
  <c r="C199" i="4" s="1"/>
  <c r="C202" i="4" s="1"/>
  <c r="C205" i="4" s="1"/>
  <c r="C208" i="4" s="1"/>
  <c r="C211" i="4" s="1"/>
  <c r="C214" i="4" s="1"/>
  <c r="C66" i="4"/>
  <c r="C69" i="4" s="1"/>
  <c r="C72" i="4" s="1"/>
  <c r="C75" i="4" s="1"/>
  <c r="C78" i="4" s="1"/>
  <c r="C81" i="4" s="1"/>
  <c r="C84" i="4" s="1"/>
  <c r="C87" i="4" s="1"/>
  <c r="C90" i="4" s="1"/>
  <c r="C93" i="4" s="1"/>
  <c r="C96" i="4" s="1"/>
  <c r="C99" i="4" s="1"/>
  <c r="C102" i="4" s="1"/>
  <c r="C105" i="4" s="1"/>
  <c r="C108" i="4" s="1"/>
  <c r="C111" i="4" s="1"/>
  <c r="C114" i="4" s="1"/>
  <c r="C117" i="4" s="1"/>
  <c r="C120" i="4" s="1"/>
  <c r="C123" i="4" s="1"/>
  <c r="C126" i="4" s="1"/>
  <c r="C129" i="4" s="1"/>
  <c r="C132" i="4" s="1"/>
  <c r="C135" i="4" s="1"/>
  <c r="C138" i="4" s="1"/>
  <c r="C141" i="4" s="1"/>
  <c r="C144" i="4" s="1"/>
  <c r="C147" i="4" s="1"/>
  <c r="C150" i="4" s="1"/>
  <c r="C153" i="4" s="1"/>
  <c r="C156" i="4" s="1"/>
  <c r="C159" i="4" s="1"/>
  <c r="C162" i="4" s="1"/>
  <c r="C165" i="4" s="1"/>
  <c r="C168" i="4" s="1"/>
  <c r="C171" i="4" s="1"/>
  <c r="C174" i="4" s="1"/>
  <c r="C177" i="4" s="1"/>
  <c r="C180" i="4" s="1"/>
  <c r="C183" i="4" s="1"/>
  <c r="C186" i="4" s="1"/>
  <c r="C189" i="4" s="1"/>
  <c r="C192" i="4" s="1"/>
  <c r="C195" i="4" s="1"/>
  <c r="C198" i="4" s="1"/>
  <c r="C201" i="4" s="1"/>
  <c r="C204" i="4" s="1"/>
  <c r="C207" i="4" s="1"/>
  <c r="C210" i="4" s="1"/>
  <c r="C213" i="4" s="1"/>
</calcChain>
</file>

<file path=xl/sharedStrings.xml><?xml version="1.0" encoding="utf-8"?>
<sst xmlns="http://schemas.openxmlformats.org/spreadsheetml/2006/main" count="918" uniqueCount="222">
  <si>
    <t>id|任务id</t>
  </si>
  <si>
    <t>enable|是否启用(配0会删掉数据库数据)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</si>
  <si>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</si>
  <si>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</si>
  <si>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</si>
  <si>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</si>
  <si>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</si>
  <si>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</si>
  <si>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</si>
  <si>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</si>
  <si>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</si>
  <si>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</si>
  <si>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common</t>
  </si>
  <si>
    <t>946677600    |  2000-1-1   06:00:00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</si>
  <si>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</si>
  <si>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</si>
  <si>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</si>
  <si>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</si>
  <si>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</si>
  <si>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</si>
  <si>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</si>
  <si>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</si>
  <si>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</si>
  <si>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buyu_3d_award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</si>
  <si>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</si>
  <si>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</si>
  <si>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</si>
  <si>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</si>
  <si>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</si>
  <si>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</si>
  <si>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</si>
  <si>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</si>
  <si>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fish_prop</t>
  </si>
  <si>
    <t>base_fish_id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</si>
  <si>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</si>
  <si>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</si>
  <si>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</si>
  <si>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</si>
  <si>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</si>
  <si>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</si>
  <si>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</si>
  <si>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shop_ticket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</si>
  <si>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</si>
  <si>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</si>
  <si>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</si>
  <si>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</si>
  <si>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</si>
  <si>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</si>
  <si>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</si>
  <si>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</si>
  <si>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</si>
  <si>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</si>
  <si>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</si>
  <si>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</si>
  <si>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</si>
  <si>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</si>
  <si>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</si>
  <si>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</si>
  <si>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</si>
  <si>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</si>
  <si>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</si>
  <si>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</si>
  <si>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common</t>
    <phoneticPr fontId="5" type="noConversion"/>
  </si>
  <si>
    <t>common</t>
    <phoneticPr fontId="5" type="noConversion"/>
  </si>
  <si>
    <t>condition_id|来源的条件id</t>
    <phoneticPr fontId="5" type="noConversion"/>
  </si>
  <si>
    <t>|说明</t>
    <phoneticPr fontId="5" type="noConversion"/>
  </si>
  <si>
    <t>fish_coin</t>
  </si>
  <si>
    <t>|</t>
    <phoneticPr fontId="5" type="noConversion"/>
  </si>
  <si>
    <t>condition_type|条件类型</t>
    <phoneticPr fontId="5" type="noConversion"/>
  </si>
  <si>
    <t>捕鱼获得金币10万</t>
  </si>
  <si>
    <t>累计开炮数1000发</t>
  </si>
  <si>
    <t>捕鱼任意鱼30条</t>
  </si>
  <si>
    <t>捕获黄金灯笼鱼5条</t>
  </si>
  <si>
    <t>捕获黄金海龟5只</t>
  </si>
  <si>
    <t>捕获大金鲨3条</t>
  </si>
  <si>
    <t>捕鱼活动鱼1条</t>
  </si>
  <si>
    <t>捕鱼获得金币50万</t>
  </si>
  <si>
    <t>捕鱼任意鱼100条</t>
  </si>
  <si>
    <t>捕获河豚20条</t>
  </si>
  <si>
    <t>捕获小灯笼20条</t>
  </si>
  <si>
    <t>捕获小旗鱼20条</t>
  </si>
  <si>
    <t>捕获小水母10条</t>
  </si>
  <si>
    <t>捕获小章鱼10条</t>
  </si>
  <si>
    <t>捕获黄金灯笼鱼8条</t>
  </si>
  <si>
    <t>捕获黄金海龟8只</t>
  </si>
  <si>
    <t>捕获大金鲨5条</t>
  </si>
  <si>
    <t>捕获黄金鱼10条</t>
  </si>
  <si>
    <t>捕获狮子鱼20条</t>
  </si>
  <si>
    <t>捕获蝴蝶鱼20条</t>
  </si>
  <si>
    <t>捕获20倍以上的鱼20条</t>
  </si>
  <si>
    <t>捕获30倍以上的鱼10条</t>
  </si>
  <si>
    <t>捕获黄金狮子鱼8条</t>
  </si>
  <si>
    <t>捕获黄金鱼15条</t>
  </si>
  <si>
    <t>捕鱼活动鱼3条</t>
  </si>
  <si>
    <t>name|任务名称</t>
    <phoneticPr fontId="5" type="noConversion"/>
  </si>
  <si>
    <t>common</t>
    <phoneticPr fontId="5" type="noConversion"/>
  </si>
  <si>
    <t>common</t>
    <phoneticPr fontId="5" type="noConversion"/>
  </si>
  <si>
    <t>ocean_explore_week_children_task</t>
    <phoneticPr fontId="5" type="noConversion"/>
  </si>
  <si>
    <t>FLASE</t>
    <phoneticPr fontId="5" type="noConversion"/>
  </si>
  <si>
    <t>FLASE</t>
    <phoneticPr fontId="5" type="noConversion"/>
  </si>
  <si>
    <t>buyu_3d_award</t>
    <phoneticPr fontId="5" type="noConversion"/>
  </si>
  <si>
    <t>_common_rank_ocean_explore_week_rank</t>
    <phoneticPr fontId="5" type="noConversion"/>
  </si>
  <si>
    <t>task_93</t>
    <phoneticPr fontId="5" type="noConversion"/>
  </si>
  <si>
    <t>累计开炮数500发</t>
  </si>
  <si>
    <t>使用3次锁定</t>
  </si>
  <si>
    <t>使用3次冰冻</t>
  </si>
  <si>
    <t>捕获小丑鱼10条</t>
  </si>
  <si>
    <t>捕获小燕鱼10条</t>
  </si>
  <si>
    <t>捕获小黄鳍10条</t>
  </si>
  <si>
    <t>捕获任意黄金鱼8条</t>
  </si>
  <si>
    <t>ocean_explore_week_children_task</t>
  </si>
  <si>
    <t>buyu_3d_target_yu</t>
    <phoneticPr fontId="5" type="noConversion"/>
  </si>
  <si>
    <t>2,3,4,5</t>
    <phoneticPr fontId="5" type="noConversion"/>
  </si>
  <si>
    <t>fish_game_id</t>
    <phoneticPr fontId="5" type="noConversion"/>
  </si>
  <si>
    <t>base_fish_id</t>
    <phoneticPr fontId="5" type="noConversion"/>
  </si>
  <si>
    <t>"prop_3d_fish_lock",</t>
    <phoneticPr fontId="5" type="noConversion"/>
  </si>
  <si>
    <t>"prop_3d_fish_frozen",</t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</si>
  <si>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</si>
  <si>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</si>
  <si>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</si>
  <si>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</si>
  <si>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</si>
  <si>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6,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</si>
  <si>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0,22,23,24,25,26,27,</t>
    </r>
    <phoneticPr fontId="5" type="noConversion"/>
  </si>
  <si>
    <t>捕获任意彩金鱼8条</t>
    <phoneticPr fontId="5" type="noConversion"/>
  </si>
  <si>
    <t>捕获黄金鱼10条</t>
    <phoneticPr fontId="5" type="noConversion"/>
  </si>
  <si>
    <t>6,</t>
    <phoneticPr fontId="5" type="noConversion"/>
  </si>
  <si>
    <t>7,</t>
    <phoneticPr fontId="5" type="noConversion"/>
  </si>
  <si>
    <t>8,</t>
    <phoneticPr fontId="5" type="noConversion"/>
  </si>
  <si>
    <t>9,</t>
    <phoneticPr fontId="5" type="noConversion"/>
  </si>
  <si>
    <t>10,</t>
    <phoneticPr fontId="5" type="noConversion"/>
  </si>
  <si>
    <t>12,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</si>
  <si>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</si>
  <si>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</si>
  <si>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5,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</si>
  <si>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</si>
  <si>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3,</t>
    </r>
    <phoneticPr fontId="5" type="noConversion"/>
  </si>
  <si>
    <r>
      <t>捕获B</t>
    </r>
    <r>
      <rPr>
        <sz val="11"/>
        <rFont val="等线"/>
        <family val="3"/>
        <charset val="134"/>
        <scheme val="minor"/>
      </rPr>
      <t>OSS鱼</t>
    </r>
    <r>
      <rPr>
        <sz val="11"/>
        <rFont val="等线"/>
        <family val="3"/>
        <charset val="134"/>
        <scheme val="minor"/>
      </rPr>
      <t>1只</t>
    </r>
    <phoneticPr fontId="5" type="noConversion"/>
  </si>
  <si>
    <t>38,40,41,43,46,47,48,49,</t>
  </si>
  <si>
    <t>38,40,41,43,46,47,48,49,</t>
    <phoneticPr fontId="5" type="noConversion"/>
  </si>
  <si>
    <t>捕鱼获得金币300万（500倍炮以上）</t>
  </si>
  <si>
    <t>累计开炮数2000发（500倍炮以上）</t>
  </si>
  <si>
    <t>捕鱼任意鱼200条（500倍炮以上）</t>
  </si>
  <si>
    <t>捕获狮子鱼20条（500倍炮以上）</t>
  </si>
  <si>
    <t>捕获蝴蝶鱼20条（500倍炮以上）</t>
  </si>
  <si>
    <t>捕获20倍以上的鱼20条（500倍炮以上）</t>
  </si>
  <si>
    <t>捕获30倍以上的鱼10条（500倍炮以上）</t>
  </si>
  <si>
    <t>捕获黄金狮子鱼8条（500倍炮以上）</t>
  </si>
  <si>
    <t>捕获黄金海龟8只（500倍炮以上）</t>
  </si>
  <si>
    <t>捕获大金鲨5条（500倍炮以上）</t>
  </si>
  <si>
    <t>捕获黄金鱼15条（500倍炮以上）</t>
  </si>
  <si>
    <t>捕鱼活动鱼3条（500倍炮以上）</t>
  </si>
  <si>
    <t>捕获BOSS鱼1只（500倍炮以上）</t>
  </si>
  <si>
    <t>捕鱼获得金币500万（1000倍炮以上）</t>
  </si>
  <si>
    <t>累计开炮数3000发（1000倍炮以上）</t>
  </si>
  <si>
    <t>捕鱼任意鱼300条（1000倍炮以上）</t>
  </si>
  <si>
    <t>捕获巨大小丑鱼20条（1000倍炮以上）</t>
  </si>
  <si>
    <t>捕获巨大灯笼鱼20条（1000倍炮以上）</t>
  </si>
  <si>
    <t>捕获巨大燕鱼20条（1000倍炮以上）</t>
  </si>
  <si>
    <t>捕获30倍以上的鱼30条（1000倍炮以上）</t>
  </si>
  <si>
    <t>捕获50倍以上的鱼20条（1000倍炮以上）</t>
  </si>
  <si>
    <t>捕获金蟾10只（1000倍炮以上）</t>
  </si>
  <si>
    <t>捕获黄金锤头鲨10条（1000倍炮以上）</t>
  </si>
  <si>
    <t>捕获宝藏鳄鱼3只（1000倍炮以上）</t>
  </si>
  <si>
    <t>捕获黄金鱼20条（1000倍炮以上）</t>
  </si>
  <si>
    <t>捕鱼活动鱼5条（1000倍炮以上）</t>
  </si>
  <si>
    <t>捕鱼获得金币1000万（5000倍炮以上）</t>
  </si>
  <si>
    <t>累计开炮数5000发（5000倍炮以上）</t>
  </si>
  <si>
    <t>捕鱼任意鱼500条（5000倍炮以上）</t>
  </si>
  <si>
    <t>捕获魔鬼鱼30条（5000倍炮以上）</t>
  </si>
  <si>
    <t>捕获虎鲸30条（5000倍炮以上）</t>
  </si>
  <si>
    <t>捕获100倍以上的鱼20条（5000倍炮以上）</t>
  </si>
  <si>
    <t>捕获大金鲨20只（5000倍炮以上）</t>
  </si>
  <si>
    <t>捕获80倍以上的鱼20条（5000倍炮以上）</t>
  </si>
  <si>
    <t>捕获金蟾20只（5000倍炮以上）</t>
  </si>
  <si>
    <t>捕获黄金锤头鲨20条（5000倍炮以上）</t>
  </si>
  <si>
    <t>捕获boss鱼1条（5000倍炮以上）</t>
  </si>
  <si>
    <t>捕获黄金鱼30条（5000倍炮以上）</t>
  </si>
  <si>
    <t>捕鱼活动鱼3条（5000倍炮以上）</t>
  </si>
  <si>
    <t>捕鱼获得金币1亿（10000倍炮以上）</t>
  </si>
  <si>
    <t>捕获boss鱼5条（10000倍炮以上）</t>
  </si>
  <si>
    <t>捕获黄金鱼50条（10000倍炮以上）</t>
  </si>
  <si>
    <t>捕鱼任意鱼1000条（10000倍炮以上）</t>
  </si>
  <si>
    <t>捕获100倍以上的鱼50条（10000倍炮以上）</t>
    <phoneticPr fontId="5" type="noConversion"/>
  </si>
  <si>
    <t>gun_rate</t>
  </si>
  <si>
    <t>炮倍500</t>
    <phoneticPr fontId="5" type="noConversion"/>
  </si>
  <si>
    <t>14,</t>
    <phoneticPr fontId="5" type="noConversion"/>
  </si>
  <si>
    <t>15,</t>
    <phoneticPr fontId="5" type="noConversion"/>
  </si>
  <si>
    <t>16,</t>
    <phoneticPr fontId="5" type="noConversion"/>
  </si>
  <si>
    <t>18,20,21,22,23,24,25,26,27,28,29,30,31,32,33,34,35,36,38,40,41,43,46,47,48,49,50,</t>
    <phoneticPr fontId="5" type="noConversion"/>
  </si>
  <si>
    <t>25,</t>
    <phoneticPr fontId="5" type="noConversion"/>
  </si>
  <si>
    <t>27,</t>
    <phoneticPr fontId="5" type="noConversion"/>
  </si>
  <si>
    <t>48,</t>
    <phoneticPr fontId="5" type="noConversion"/>
  </si>
  <si>
    <t>30</t>
    <phoneticPr fontId="5" type="noConversion"/>
  </si>
  <si>
    <t>20</t>
    <phoneticPr fontId="5" type="noConversion"/>
  </si>
  <si>
    <t>捕获黄金鱼50条（5000倍炮以上）</t>
    <phoneticPr fontId="5" type="noConversion"/>
  </si>
  <si>
    <r>
      <t>捕获boss鱼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条（5000倍炮以上）</t>
    </r>
    <phoneticPr fontId="5" type="noConversion"/>
  </si>
  <si>
    <t>17,</t>
    <phoneticPr fontId="5" type="noConversion"/>
  </si>
  <si>
    <t>23,26,27,28,29,30,31,32,33,34,35,36,38,40,41,43,46,47,48,49,50,</t>
    <phoneticPr fontId="5" type="noConversion"/>
  </si>
  <si>
    <t>38,40,41,43,46,47,48,49,</t>
    <phoneticPr fontId="5" type="noConversion"/>
  </si>
  <si>
    <t>捕鱼活动鱼10条（5000倍炮以上）</t>
    <phoneticPr fontId="5" type="noConversion"/>
  </si>
  <si>
    <t>捕鱼活动鱼10条（5000倍炮以上）</t>
    <phoneticPr fontId="5" type="noConversion"/>
  </si>
  <si>
    <t>捕鱼活动鱼20条（10000倍炮以上）</t>
    <phoneticPr fontId="5" type="noConversion"/>
  </si>
  <si>
    <t>20,22,23,24,25,26,27,</t>
  </si>
  <si>
    <t>22,23,25,26,27,28,29,30,31,32,33,34,35,36,38,40,41,43,46,47,48,49,50,</t>
    <phoneticPr fontId="5" type="noConversion"/>
  </si>
  <si>
    <t>fish_coin</t>
    <phoneticPr fontId="5" type="noConversion"/>
  </si>
  <si>
    <t>prop_3d_fish_wild</t>
  </si>
  <si>
    <t>prop_3d_fish_doubled</t>
  </si>
  <si>
    <t>use_fish_3d_bullet_item</t>
    <phoneticPr fontId="5" type="noConversion"/>
  </si>
  <si>
    <t>use_fish_3d_bullet_item</t>
    <phoneticPr fontId="5" type="noConversion"/>
  </si>
  <si>
    <t>buyu_3d_spend_num</t>
  </si>
  <si>
    <t>buyu_3d_spend_num</t>
    <phoneticPr fontId="5" type="noConversion"/>
  </si>
  <si>
    <t>gun_rate</t>
    <phoneticPr fontId="5" type="noConversion"/>
  </si>
  <si>
    <t>28,29,30,31,32,33,34,35,36,21,59,</t>
  </si>
  <si>
    <t>28,29,30,31,32,33,34,35,36,21,59,</t>
    <phoneticPr fontId="5" type="noConversion"/>
  </si>
  <si>
    <t>18,</t>
    <phoneticPr fontId="5" type="noConversion"/>
  </si>
  <si>
    <t>26,</t>
    <phoneticPr fontId="5" type="noConversion"/>
  </si>
  <si>
    <t>15018,7</t>
    <phoneticPr fontId="5" type="noConversion"/>
  </si>
  <si>
    <t>add_task_progress "106846",</t>
    <phoneticPr fontId="5" type="noConversion"/>
  </si>
  <si>
    <t>,100000000</t>
    <phoneticPr fontId="5" type="noConversion"/>
  </si>
  <si>
    <t>捕鱼活动鱼20条（10000倍炮以上）</t>
    <phoneticPr fontId="5" type="noConversion"/>
  </si>
  <si>
    <t>捕获boss鱼5条（5000倍炮以上）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</si>
</sst>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Fill="1"/>
    <xf numFmtId="0" fontId="0" fillId="3" borderId="0" xfId="0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9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7" borderId="1" xfId="1" applyNumberFormat="1" applyFont="1" applyFill="1" applyBorder="1" applyAlignment="1" applyProtection="1">
      <alignment horizontal="center" vertical="center" wrapText="1"/>
    </xf>
    <xf numFmtId="0" fontId="7" fillId="3" borderId="0" xfId="0" applyFont="1" applyFill="1" applyAlignment="1">
      <alignment horizontal="center"/>
    </xf>
    <xf numFmtId="0" fontId="3" fillId="0" borderId="0" xfId="0" applyFont="1"/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topLeftCell="A40" workbookViewId="0">
      <selection activeCell="C72" sqref="C72"/>
    </sheetView>
  </sheetViews>
  <sheetFormatPr defaultColWidth="11" defaultRowHeight="14.25"/>
  <cols>
    <col min="1" max="1" width="13.125" style="6" customWidth="1"/>
    <col min="2" max="2" width="27.25" style="6" bestFit="1" customWidth="1"/>
    <col min="3" max="3" width="40.75" style="6" bestFit="1" customWidth="1"/>
    <col min="4" max="4" width="10" style="6" bestFit="1" customWidth="1"/>
    <col min="5" max="5" width="31.625" style="6" bestFit="1" customWidth="1"/>
    <col min="6" max="6" width="20" style="6" bestFit="1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17" t="s">
        <v>0</v>
      </c>
      <c r="B1" s="17" t="s">
        <v>1</v>
      </c>
      <c r="C1" s="17" t="s">
        <v>94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</row>
    <row r="2" spans="1:13" s="19" customFormat="1">
      <c r="A2" s="19">
        <v>15001</v>
      </c>
      <c r="B2" s="19">
        <v>1</v>
      </c>
      <c r="C2" s="19" t="s">
        <v>69</v>
      </c>
      <c r="E2" s="19" t="s">
        <v>97</v>
      </c>
      <c r="F2" s="19" t="s">
        <v>12</v>
      </c>
      <c r="G2" s="19">
        <v>15001</v>
      </c>
      <c r="H2" s="19" t="s">
        <v>98</v>
      </c>
      <c r="I2" s="19">
        <v>1</v>
      </c>
      <c r="J2" s="19">
        <v>1603641600</v>
      </c>
      <c r="K2" s="19">
        <v>32503651200</v>
      </c>
      <c r="L2" s="19">
        <v>-1</v>
      </c>
      <c r="M2" s="19" t="s">
        <v>13</v>
      </c>
    </row>
    <row r="3" spans="1:13" s="19" customFormat="1">
      <c r="A3" s="19">
        <v>15002</v>
      </c>
      <c r="B3" s="19">
        <v>1</v>
      </c>
      <c r="C3" s="19" t="s">
        <v>103</v>
      </c>
      <c r="E3" s="19" t="s">
        <v>97</v>
      </c>
      <c r="F3" s="19" t="s">
        <v>12</v>
      </c>
      <c r="G3" s="19">
        <v>15002</v>
      </c>
      <c r="H3" s="19" t="s">
        <v>99</v>
      </c>
      <c r="I3" s="19">
        <v>1</v>
      </c>
      <c r="J3" s="19">
        <v>1603641600</v>
      </c>
      <c r="K3" s="19">
        <v>32503651200</v>
      </c>
      <c r="L3" s="19">
        <v>-1</v>
      </c>
    </row>
    <row r="4" spans="1:13" s="19" customFormat="1">
      <c r="A4" s="19">
        <v>15003</v>
      </c>
      <c r="B4" s="19">
        <v>1</v>
      </c>
      <c r="C4" s="19" t="s">
        <v>71</v>
      </c>
      <c r="E4" s="19" t="s">
        <v>97</v>
      </c>
      <c r="F4" s="19" t="s">
        <v>12</v>
      </c>
      <c r="G4" s="19">
        <v>15003</v>
      </c>
      <c r="H4" s="19" t="s">
        <v>98</v>
      </c>
      <c r="I4" s="19">
        <v>1</v>
      </c>
      <c r="J4" s="19">
        <v>1603641600</v>
      </c>
      <c r="K4" s="19">
        <v>32503651200</v>
      </c>
      <c r="L4" s="19">
        <v>-1</v>
      </c>
    </row>
    <row r="5" spans="1:13" s="19" customFormat="1">
      <c r="A5" s="19">
        <v>15004</v>
      </c>
      <c r="B5" s="19">
        <v>1</v>
      </c>
      <c r="C5" s="19" t="s">
        <v>104</v>
      </c>
      <c r="E5" s="19" t="s">
        <v>97</v>
      </c>
      <c r="F5" s="19" t="s">
        <v>12</v>
      </c>
      <c r="G5" s="19">
        <v>15004</v>
      </c>
      <c r="H5" s="19" t="s">
        <v>98</v>
      </c>
      <c r="I5" s="19">
        <v>1</v>
      </c>
      <c r="J5" s="19">
        <v>1603641600</v>
      </c>
      <c r="K5" s="19">
        <v>32503651200</v>
      </c>
      <c r="L5" s="19">
        <v>-1</v>
      </c>
    </row>
    <row r="6" spans="1:13" s="19" customFormat="1">
      <c r="A6" s="19">
        <v>15005</v>
      </c>
      <c r="B6" s="19">
        <v>1</v>
      </c>
      <c r="C6" s="19" t="s">
        <v>105</v>
      </c>
      <c r="E6" s="19" t="s">
        <v>97</v>
      </c>
      <c r="F6" s="19" t="s">
        <v>12</v>
      </c>
      <c r="G6" s="19">
        <v>15005</v>
      </c>
      <c r="H6" s="19" t="s">
        <v>98</v>
      </c>
      <c r="I6" s="19">
        <v>1</v>
      </c>
      <c r="J6" s="19">
        <v>1603641600</v>
      </c>
      <c r="K6" s="19">
        <v>32503651200</v>
      </c>
      <c r="L6" s="19">
        <v>-1</v>
      </c>
    </row>
    <row r="7" spans="1:13" s="19" customFormat="1">
      <c r="A7" s="19">
        <v>15006</v>
      </c>
      <c r="B7" s="19">
        <v>1</v>
      </c>
      <c r="C7" s="19" t="s">
        <v>106</v>
      </c>
      <c r="E7" s="19" t="s">
        <v>97</v>
      </c>
      <c r="F7" s="19" t="s">
        <v>12</v>
      </c>
      <c r="G7" s="19">
        <v>15006</v>
      </c>
      <c r="H7" s="19" t="s">
        <v>98</v>
      </c>
      <c r="I7" s="19">
        <v>1</v>
      </c>
      <c r="J7" s="19">
        <v>1603641600</v>
      </c>
      <c r="K7" s="19">
        <v>32503651200</v>
      </c>
      <c r="L7" s="19">
        <v>-1</v>
      </c>
    </row>
    <row r="8" spans="1:13" s="19" customFormat="1">
      <c r="A8" s="19">
        <v>15007</v>
      </c>
      <c r="B8" s="19">
        <v>1</v>
      </c>
      <c r="C8" s="19" t="s">
        <v>107</v>
      </c>
      <c r="E8" s="19" t="s">
        <v>97</v>
      </c>
      <c r="F8" s="19" t="s">
        <v>12</v>
      </c>
      <c r="G8" s="19">
        <v>15007</v>
      </c>
      <c r="H8" s="19" t="s">
        <v>98</v>
      </c>
      <c r="I8" s="19">
        <v>1</v>
      </c>
      <c r="J8" s="19">
        <v>1603641600</v>
      </c>
      <c r="K8" s="19">
        <v>32503651200</v>
      </c>
      <c r="L8" s="19">
        <v>-1</v>
      </c>
    </row>
    <row r="9" spans="1:13" s="19" customFormat="1">
      <c r="A9" s="19">
        <v>15008</v>
      </c>
      <c r="B9" s="19">
        <v>1</v>
      </c>
      <c r="C9" s="19" t="s">
        <v>108</v>
      </c>
      <c r="E9" s="19" t="s">
        <v>97</v>
      </c>
      <c r="F9" s="19" t="s">
        <v>12</v>
      </c>
      <c r="G9" s="19">
        <v>15008</v>
      </c>
      <c r="H9" s="19" t="s">
        <v>98</v>
      </c>
      <c r="I9" s="19">
        <v>1</v>
      </c>
      <c r="J9" s="19">
        <v>1603641600</v>
      </c>
      <c r="K9" s="19">
        <v>32503651200</v>
      </c>
      <c r="L9" s="19">
        <v>-1</v>
      </c>
    </row>
    <row r="10" spans="1:13" s="19" customFormat="1">
      <c r="A10" s="19">
        <v>15009</v>
      </c>
      <c r="B10" s="19">
        <v>1</v>
      </c>
      <c r="C10" s="19" t="s">
        <v>72</v>
      </c>
      <c r="E10" s="19" t="s">
        <v>97</v>
      </c>
      <c r="F10" s="19" t="s">
        <v>12</v>
      </c>
      <c r="G10" s="19">
        <v>15009</v>
      </c>
      <c r="H10" s="19" t="s">
        <v>98</v>
      </c>
      <c r="I10" s="19">
        <v>1</v>
      </c>
      <c r="J10" s="19">
        <v>1603641600</v>
      </c>
      <c r="K10" s="19">
        <v>32503651200</v>
      </c>
      <c r="L10" s="19">
        <v>-1</v>
      </c>
    </row>
    <row r="11" spans="1:13" s="19" customFormat="1">
      <c r="A11" s="19">
        <v>15010</v>
      </c>
      <c r="B11" s="19">
        <v>1</v>
      </c>
      <c r="C11" s="19" t="s">
        <v>73</v>
      </c>
      <c r="E11" s="19" t="s">
        <v>97</v>
      </c>
      <c r="F11" s="19" t="s">
        <v>12</v>
      </c>
      <c r="G11" s="19">
        <v>15010</v>
      </c>
      <c r="H11" s="19" t="s">
        <v>98</v>
      </c>
      <c r="I11" s="19">
        <v>1</v>
      </c>
      <c r="J11" s="19">
        <v>1603641600</v>
      </c>
      <c r="K11" s="19">
        <v>32503651200</v>
      </c>
      <c r="L11" s="19">
        <v>-1</v>
      </c>
    </row>
    <row r="12" spans="1:13" s="19" customFormat="1">
      <c r="A12" s="19">
        <v>15011</v>
      </c>
      <c r="B12" s="19">
        <v>1</v>
      </c>
      <c r="C12" s="19" t="s">
        <v>74</v>
      </c>
      <c r="E12" s="19" t="s">
        <v>97</v>
      </c>
      <c r="F12" s="19" t="s">
        <v>62</v>
      </c>
      <c r="G12" s="19">
        <v>15011</v>
      </c>
      <c r="H12" s="19" t="s">
        <v>98</v>
      </c>
      <c r="I12" s="19">
        <v>1</v>
      </c>
      <c r="J12" s="19">
        <v>1603641600</v>
      </c>
      <c r="K12" s="19">
        <v>32503651200</v>
      </c>
      <c r="L12" s="19">
        <v>-1</v>
      </c>
    </row>
    <row r="13" spans="1:13" s="19" customFormat="1">
      <c r="A13" s="19">
        <v>15012</v>
      </c>
      <c r="B13" s="19">
        <v>1</v>
      </c>
      <c r="C13" s="19" t="s">
        <v>109</v>
      </c>
      <c r="E13" s="19" t="s">
        <v>97</v>
      </c>
      <c r="F13" s="19" t="s">
        <v>63</v>
      </c>
      <c r="G13" s="19">
        <v>15012</v>
      </c>
      <c r="H13" s="19" t="s">
        <v>98</v>
      </c>
      <c r="I13" s="19">
        <v>1</v>
      </c>
      <c r="J13" s="19">
        <v>1603641600</v>
      </c>
      <c r="K13" s="19">
        <v>32503651200</v>
      </c>
      <c r="L13" s="19">
        <v>-1</v>
      </c>
    </row>
    <row r="14" spans="1:13" s="19" customFormat="1">
      <c r="A14" s="19">
        <v>15013</v>
      </c>
      <c r="B14" s="19">
        <v>1</v>
      </c>
      <c r="C14" s="19" t="s">
        <v>75</v>
      </c>
      <c r="E14" s="19" t="s">
        <v>97</v>
      </c>
      <c r="F14" s="19" t="s">
        <v>63</v>
      </c>
      <c r="G14" s="19">
        <v>15013</v>
      </c>
      <c r="H14" s="19" t="s">
        <v>98</v>
      </c>
      <c r="I14" s="19">
        <v>1</v>
      </c>
      <c r="J14" s="19">
        <v>1603641600</v>
      </c>
      <c r="K14" s="19">
        <v>32503651200</v>
      </c>
      <c r="L14" s="19">
        <v>-1</v>
      </c>
    </row>
    <row r="15" spans="1:13" s="21" customFormat="1">
      <c r="A15" s="20">
        <v>15014</v>
      </c>
      <c r="B15" s="20">
        <v>1</v>
      </c>
      <c r="C15" s="20" t="s">
        <v>76</v>
      </c>
      <c r="D15" s="20"/>
      <c r="E15" s="19" t="s">
        <v>97</v>
      </c>
      <c r="F15" s="20" t="s">
        <v>63</v>
      </c>
      <c r="G15" s="19">
        <v>15014</v>
      </c>
      <c r="H15" s="18" t="s">
        <v>98</v>
      </c>
      <c r="I15" s="18">
        <v>1</v>
      </c>
      <c r="J15" s="19">
        <v>1603641600</v>
      </c>
      <c r="K15" s="18">
        <v>32503651200</v>
      </c>
      <c r="L15" s="18">
        <v>-1</v>
      </c>
      <c r="M15" s="18"/>
    </row>
    <row r="16" spans="1:13" s="21" customFormat="1">
      <c r="A16" s="20">
        <v>15015</v>
      </c>
      <c r="B16" s="20">
        <v>1</v>
      </c>
      <c r="C16" s="20" t="s">
        <v>70</v>
      </c>
      <c r="D16" s="20"/>
      <c r="E16" s="19" t="s">
        <v>97</v>
      </c>
      <c r="F16" s="20" t="s">
        <v>95</v>
      </c>
      <c r="G16" s="19">
        <v>15015</v>
      </c>
      <c r="H16" s="18" t="s">
        <v>98</v>
      </c>
      <c r="I16" s="18">
        <v>1</v>
      </c>
      <c r="J16" s="19">
        <v>1603641600</v>
      </c>
      <c r="K16" s="18">
        <v>32503651200</v>
      </c>
      <c r="L16" s="18">
        <v>-1</v>
      </c>
      <c r="M16" s="18"/>
    </row>
    <row r="17" spans="1:13" s="21" customFormat="1">
      <c r="A17" s="20">
        <v>15016</v>
      </c>
      <c r="B17" s="20">
        <v>1</v>
      </c>
      <c r="C17" s="20" t="s">
        <v>77</v>
      </c>
      <c r="D17" s="20"/>
      <c r="E17" s="19" t="s">
        <v>97</v>
      </c>
      <c r="F17" s="20" t="s">
        <v>95</v>
      </c>
      <c r="G17" s="19">
        <v>15016</v>
      </c>
      <c r="H17" s="18" t="s">
        <v>98</v>
      </c>
      <c r="I17" s="18">
        <v>1</v>
      </c>
      <c r="J17" s="19">
        <v>1603641600</v>
      </c>
      <c r="K17" s="18">
        <v>32503651200</v>
      </c>
      <c r="L17" s="18">
        <v>-1</v>
      </c>
      <c r="M17" s="18"/>
    </row>
    <row r="18" spans="1:13" s="22" customFormat="1">
      <c r="A18" s="20">
        <v>15017</v>
      </c>
      <c r="B18" s="20">
        <v>1</v>
      </c>
      <c r="C18" s="20" t="s">
        <v>78</v>
      </c>
      <c r="D18" s="20"/>
      <c r="E18" s="19" t="s">
        <v>97</v>
      </c>
      <c r="F18" s="20" t="s">
        <v>63</v>
      </c>
      <c r="G18" s="19">
        <v>15017</v>
      </c>
      <c r="H18" s="20" t="s">
        <v>98</v>
      </c>
      <c r="I18" s="18">
        <v>1</v>
      </c>
      <c r="J18" s="19">
        <v>1603641600</v>
      </c>
      <c r="K18" s="20">
        <v>32503651200</v>
      </c>
      <c r="L18" s="20">
        <v>-1</v>
      </c>
      <c r="M18" s="20"/>
    </row>
    <row r="19" spans="1:13" s="21" customFormat="1">
      <c r="A19" s="20">
        <v>15018</v>
      </c>
      <c r="B19" s="20">
        <v>1</v>
      </c>
      <c r="C19" s="20" t="s">
        <v>79</v>
      </c>
      <c r="D19" s="20"/>
      <c r="E19" s="19" t="s">
        <v>97</v>
      </c>
      <c r="F19" s="20" t="s">
        <v>95</v>
      </c>
      <c r="G19" s="19">
        <v>15018</v>
      </c>
      <c r="H19" s="18" t="s">
        <v>98</v>
      </c>
      <c r="I19" s="18">
        <v>1</v>
      </c>
      <c r="J19" s="19">
        <v>1603641600</v>
      </c>
      <c r="K19" s="18">
        <v>32503651200</v>
      </c>
      <c r="L19" s="18">
        <v>-1</v>
      </c>
      <c r="M19" s="18"/>
    </row>
    <row r="20" spans="1:13" s="21" customFormat="1">
      <c r="A20" s="20">
        <v>15019</v>
      </c>
      <c r="B20" s="20">
        <v>1</v>
      </c>
      <c r="C20" s="20" t="s">
        <v>80</v>
      </c>
      <c r="D20" s="20"/>
      <c r="E20" s="19" t="s">
        <v>97</v>
      </c>
      <c r="F20" s="20" t="s">
        <v>95</v>
      </c>
      <c r="G20" s="19">
        <v>15019</v>
      </c>
      <c r="H20" s="18" t="s">
        <v>98</v>
      </c>
      <c r="I20" s="18">
        <v>1</v>
      </c>
      <c r="J20" s="19">
        <v>1603641600</v>
      </c>
      <c r="K20" s="18">
        <v>32503651200</v>
      </c>
      <c r="L20" s="18">
        <v>-1</v>
      </c>
      <c r="M20" s="18"/>
    </row>
    <row r="21" spans="1:13" s="21" customFormat="1">
      <c r="A21" s="20">
        <v>15020</v>
      </c>
      <c r="B21" s="20">
        <v>1</v>
      </c>
      <c r="C21" s="20" t="s">
        <v>81</v>
      </c>
      <c r="D21" s="20"/>
      <c r="E21" s="19" t="s">
        <v>97</v>
      </c>
      <c r="F21" s="20" t="s">
        <v>63</v>
      </c>
      <c r="G21" s="19">
        <v>15020</v>
      </c>
      <c r="H21" s="18" t="s">
        <v>98</v>
      </c>
      <c r="I21" s="18">
        <v>1</v>
      </c>
      <c r="J21" s="19">
        <v>1603641600</v>
      </c>
      <c r="K21" s="18">
        <v>32503651200</v>
      </c>
      <c r="L21" s="18">
        <v>-1</v>
      </c>
      <c r="M21" s="18"/>
    </row>
    <row r="22" spans="1:13" s="21" customFormat="1">
      <c r="A22" s="20">
        <v>15021</v>
      </c>
      <c r="B22" s="20">
        <v>1</v>
      </c>
      <c r="C22" s="20" t="s">
        <v>82</v>
      </c>
      <c r="D22" s="20"/>
      <c r="E22" s="19" t="s">
        <v>97</v>
      </c>
      <c r="F22" s="20" t="s">
        <v>96</v>
      </c>
      <c r="G22" s="19">
        <v>15021</v>
      </c>
      <c r="H22" s="18" t="s">
        <v>98</v>
      </c>
      <c r="I22" s="18">
        <v>1</v>
      </c>
      <c r="J22" s="19">
        <v>1603641600</v>
      </c>
      <c r="K22" s="18">
        <v>32503651200</v>
      </c>
      <c r="L22" s="18">
        <v>-1</v>
      </c>
      <c r="M22" s="18"/>
    </row>
    <row r="23" spans="1:13" s="21" customFormat="1">
      <c r="A23" s="20">
        <v>15022</v>
      </c>
      <c r="B23" s="20">
        <v>1</v>
      </c>
      <c r="C23" s="20" t="s">
        <v>83</v>
      </c>
      <c r="D23" s="20"/>
      <c r="E23" s="19" t="s">
        <v>97</v>
      </c>
      <c r="F23" s="20" t="s">
        <v>96</v>
      </c>
      <c r="G23" s="19">
        <v>15022</v>
      </c>
      <c r="H23" s="18" t="s">
        <v>98</v>
      </c>
      <c r="I23" s="18">
        <v>1</v>
      </c>
      <c r="J23" s="19">
        <v>1603641600</v>
      </c>
      <c r="K23" s="18">
        <v>32503651200</v>
      </c>
      <c r="L23" s="18">
        <v>-1</v>
      </c>
      <c r="M23" s="18"/>
    </row>
    <row r="24" spans="1:13" s="21" customFormat="1">
      <c r="A24" s="20">
        <v>15023</v>
      </c>
      <c r="B24" s="20">
        <v>1</v>
      </c>
      <c r="C24" s="20" t="s">
        <v>84</v>
      </c>
      <c r="D24" s="20"/>
      <c r="E24" s="19" t="s">
        <v>97</v>
      </c>
      <c r="F24" s="20" t="s">
        <v>62</v>
      </c>
      <c r="G24" s="19">
        <v>15023</v>
      </c>
      <c r="H24" s="18" t="s">
        <v>98</v>
      </c>
      <c r="I24" s="18">
        <v>1</v>
      </c>
      <c r="J24" s="19">
        <v>1603641600</v>
      </c>
      <c r="K24" s="18">
        <v>32503651200</v>
      </c>
      <c r="L24" s="18">
        <v>-1</v>
      </c>
      <c r="M24" s="18"/>
    </row>
    <row r="25" spans="1:13" s="22" customFormat="1">
      <c r="A25" s="20">
        <v>15024</v>
      </c>
      <c r="B25" s="20">
        <v>1</v>
      </c>
      <c r="C25" s="20" t="s">
        <v>85</v>
      </c>
      <c r="D25" s="20"/>
      <c r="E25" s="19" t="s">
        <v>97</v>
      </c>
      <c r="F25" s="20" t="s">
        <v>95</v>
      </c>
      <c r="G25" s="19">
        <v>15024</v>
      </c>
      <c r="H25" s="18" t="s">
        <v>98</v>
      </c>
      <c r="I25" s="18">
        <v>1</v>
      </c>
      <c r="J25" s="19">
        <v>1603641600</v>
      </c>
      <c r="K25" s="18">
        <v>32503651200</v>
      </c>
      <c r="L25" s="18">
        <v>-1</v>
      </c>
      <c r="M25" s="20"/>
    </row>
    <row r="26" spans="1:13" s="22" customFormat="1">
      <c r="A26" s="20">
        <v>15025</v>
      </c>
      <c r="B26" s="20">
        <v>1</v>
      </c>
      <c r="C26" s="20" t="s">
        <v>86</v>
      </c>
      <c r="D26" s="20"/>
      <c r="E26" s="19" t="s">
        <v>97</v>
      </c>
      <c r="F26" s="20" t="s">
        <v>95</v>
      </c>
      <c r="G26" s="19">
        <v>15025</v>
      </c>
      <c r="H26" s="18" t="s">
        <v>98</v>
      </c>
      <c r="I26" s="18">
        <v>1</v>
      </c>
      <c r="J26" s="19">
        <v>1603641600</v>
      </c>
      <c r="K26" s="18">
        <v>32503651200</v>
      </c>
      <c r="L26" s="18">
        <v>-1</v>
      </c>
      <c r="M26" s="20"/>
    </row>
    <row r="27" spans="1:13" s="22" customFormat="1">
      <c r="A27" s="20">
        <v>15026</v>
      </c>
      <c r="B27" s="20">
        <v>1</v>
      </c>
      <c r="C27" s="20" t="s">
        <v>93</v>
      </c>
      <c r="D27" s="20"/>
      <c r="E27" s="19" t="s">
        <v>97</v>
      </c>
      <c r="F27" s="20" t="s">
        <v>63</v>
      </c>
      <c r="G27" s="19">
        <v>15026</v>
      </c>
      <c r="H27" s="18" t="s">
        <v>98</v>
      </c>
      <c r="I27" s="18">
        <v>1</v>
      </c>
      <c r="J27" s="19">
        <v>1603641600</v>
      </c>
      <c r="K27" s="18">
        <v>32503651200</v>
      </c>
      <c r="L27" s="18">
        <v>-1</v>
      </c>
      <c r="M27" s="20"/>
    </row>
    <row r="28" spans="1:13" s="24" customFormat="1">
      <c r="A28" s="19">
        <v>15027</v>
      </c>
      <c r="B28" s="23">
        <v>1</v>
      </c>
      <c r="C28" s="23" t="s">
        <v>140</v>
      </c>
      <c r="D28" s="23"/>
      <c r="E28" s="19" t="s">
        <v>97</v>
      </c>
      <c r="F28" s="23" t="s">
        <v>62</v>
      </c>
      <c r="G28" s="19">
        <v>15027</v>
      </c>
      <c r="H28" s="19" t="s">
        <v>98</v>
      </c>
      <c r="I28" s="19">
        <v>1</v>
      </c>
      <c r="J28" s="19">
        <v>1603641600</v>
      </c>
      <c r="K28" s="19">
        <v>32503651200</v>
      </c>
      <c r="L28" s="19">
        <v>-1</v>
      </c>
      <c r="M28" s="23"/>
    </row>
    <row r="29" spans="1:13" s="24" customFormat="1">
      <c r="A29" s="19">
        <v>15028</v>
      </c>
      <c r="B29" s="23">
        <v>1</v>
      </c>
      <c r="C29" s="23" t="s">
        <v>141</v>
      </c>
      <c r="D29" s="23"/>
      <c r="E29" s="19" t="s">
        <v>97</v>
      </c>
      <c r="F29" s="23" t="s">
        <v>62</v>
      </c>
      <c r="G29" s="19">
        <v>15028</v>
      </c>
      <c r="H29" s="19" t="s">
        <v>98</v>
      </c>
      <c r="I29" s="19">
        <v>1</v>
      </c>
      <c r="J29" s="19">
        <v>1603641600</v>
      </c>
      <c r="K29" s="19">
        <v>32503651200</v>
      </c>
      <c r="L29" s="19">
        <v>-1</v>
      </c>
      <c r="M29" s="23"/>
    </row>
    <row r="30" spans="1:13" s="24" customFormat="1">
      <c r="A30" s="19">
        <v>15029</v>
      </c>
      <c r="B30" s="23">
        <v>1</v>
      </c>
      <c r="C30" s="23" t="s">
        <v>142</v>
      </c>
      <c r="D30" s="23"/>
      <c r="E30" s="19" t="s">
        <v>97</v>
      </c>
      <c r="F30" s="23" t="s">
        <v>62</v>
      </c>
      <c r="G30" s="19">
        <v>15029</v>
      </c>
      <c r="H30" s="19" t="s">
        <v>98</v>
      </c>
      <c r="I30" s="19">
        <v>1</v>
      </c>
      <c r="J30" s="19">
        <v>1603641600</v>
      </c>
      <c r="K30" s="19">
        <v>32503651200</v>
      </c>
      <c r="L30" s="19">
        <v>-1</v>
      </c>
      <c r="M30" s="23"/>
    </row>
    <row r="31" spans="1:13" s="24" customFormat="1">
      <c r="A31" s="19">
        <v>15030</v>
      </c>
      <c r="B31" s="23">
        <v>1</v>
      </c>
      <c r="C31" s="23" t="s">
        <v>143</v>
      </c>
      <c r="D31" s="23"/>
      <c r="E31" s="19" t="s">
        <v>97</v>
      </c>
      <c r="F31" s="23" t="s">
        <v>62</v>
      </c>
      <c r="G31" s="19">
        <v>15030</v>
      </c>
      <c r="H31" s="19" t="s">
        <v>98</v>
      </c>
      <c r="I31" s="19">
        <v>1</v>
      </c>
      <c r="J31" s="19">
        <v>1603641600</v>
      </c>
      <c r="K31" s="19">
        <v>32503651200</v>
      </c>
      <c r="L31" s="19">
        <v>-1</v>
      </c>
      <c r="M31" s="23"/>
    </row>
    <row r="32" spans="1:13" s="24" customFormat="1">
      <c r="A32" s="19">
        <v>15031</v>
      </c>
      <c r="B32" s="23">
        <v>1</v>
      </c>
      <c r="C32" s="23" t="s">
        <v>144</v>
      </c>
      <c r="D32" s="23"/>
      <c r="E32" s="19" t="s">
        <v>97</v>
      </c>
      <c r="F32" s="23" t="s">
        <v>62</v>
      </c>
      <c r="G32" s="19">
        <v>15031</v>
      </c>
      <c r="H32" s="19" t="s">
        <v>98</v>
      </c>
      <c r="I32" s="19">
        <v>1</v>
      </c>
      <c r="J32" s="19">
        <v>1603641600</v>
      </c>
      <c r="K32" s="19">
        <v>32503651200</v>
      </c>
      <c r="L32" s="19">
        <v>-1</v>
      </c>
      <c r="M32" s="23"/>
    </row>
    <row r="33" spans="1:13" s="24" customFormat="1">
      <c r="A33" s="19">
        <v>15032</v>
      </c>
      <c r="B33" s="23">
        <v>1</v>
      </c>
      <c r="C33" s="23" t="s">
        <v>145</v>
      </c>
      <c r="D33" s="23"/>
      <c r="E33" s="19" t="s">
        <v>97</v>
      </c>
      <c r="F33" s="23" t="s">
        <v>62</v>
      </c>
      <c r="G33" s="19">
        <v>15032</v>
      </c>
      <c r="H33" s="19" t="s">
        <v>98</v>
      </c>
      <c r="I33" s="19">
        <v>1</v>
      </c>
      <c r="J33" s="19">
        <v>1603641600</v>
      </c>
      <c r="K33" s="19">
        <v>32503651200</v>
      </c>
      <c r="L33" s="19">
        <v>-1</v>
      </c>
      <c r="M33" s="23"/>
    </row>
    <row r="34" spans="1:13" s="24" customFormat="1">
      <c r="A34" s="19">
        <v>15033</v>
      </c>
      <c r="B34" s="23">
        <v>1</v>
      </c>
      <c r="C34" s="23" t="s">
        <v>146</v>
      </c>
      <c r="D34" s="23"/>
      <c r="E34" s="19" t="s">
        <v>97</v>
      </c>
      <c r="F34" s="23" t="s">
        <v>62</v>
      </c>
      <c r="G34" s="19">
        <v>15033</v>
      </c>
      <c r="H34" s="19" t="s">
        <v>98</v>
      </c>
      <c r="I34" s="19">
        <v>1</v>
      </c>
      <c r="J34" s="19">
        <v>1603641600</v>
      </c>
      <c r="K34" s="19">
        <v>32503651200</v>
      </c>
      <c r="L34" s="19">
        <v>-1</v>
      </c>
      <c r="M34" s="23"/>
    </row>
    <row r="35" spans="1:13" s="24" customFormat="1">
      <c r="A35" s="19">
        <v>15034</v>
      </c>
      <c r="B35" s="23">
        <v>1</v>
      </c>
      <c r="C35" s="23" t="s">
        <v>147</v>
      </c>
      <c r="D35" s="23"/>
      <c r="E35" s="19" t="s">
        <v>97</v>
      </c>
      <c r="F35" s="23" t="s">
        <v>62</v>
      </c>
      <c r="G35" s="19">
        <v>15034</v>
      </c>
      <c r="H35" s="19" t="s">
        <v>98</v>
      </c>
      <c r="I35" s="19">
        <v>1</v>
      </c>
      <c r="J35" s="19">
        <v>1603641600</v>
      </c>
      <c r="K35" s="19">
        <v>32503651200</v>
      </c>
      <c r="L35" s="19">
        <v>-1</v>
      </c>
      <c r="M35" s="23"/>
    </row>
    <row r="36" spans="1:13" s="24" customFormat="1">
      <c r="A36" s="19">
        <v>15035</v>
      </c>
      <c r="B36" s="23">
        <v>1</v>
      </c>
      <c r="C36" s="23" t="s">
        <v>148</v>
      </c>
      <c r="D36" s="23"/>
      <c r="E36" s="19" t="s">
        <v>97</v>
      </c>
      <c r="F36" s="23" t="s">
        <v>62</v>
      </c>
      <c r="G36" s="19">
        <v>15035</v>
      </c>
      <c r="H36" s="19" t="s">
        <v>98</v>
      </c>
      <c r="I36" s="19">
        <v>1</v>
      </c>
      <c r="J36" s="19">
        <v>1603641600</v>
      </c>
      <c r="K36" s="19">
        <v>32503651200</v>
      </c>
      <c r="L36" s="19">
        <v>-1</v>
      </c>
      <c r="M36" s="23"/>
    </row>
    <row r="37" spans="1:13" s="24" customFormat="1">
      <c r="A37" s="19">
        <v>15036</v>
      </c>
      <c r="B37" s="23">
        <v>1</v>
      </c>
      <c r="C37" s="23" t="s">
        <v>149</v>
      </c>
      <c r="D37" s="23"/>
      <c r="E37" s="19" t="s">
        <v>97</v>
      </c>
      <c r="F37" s="23" t="s">
        <v>62</v>
      </c>
      <c r="G37" s="19">
        <v>15036</v>
      </c>
      <c r="H37" s="19" t="s">
        <v>98</v>
      </c>
      <c r="I37" s="19">
        <v>1</v>
      </c>
      <c r="J37" s="19">
        <v>1603641600</v>
      </c>
      <c r="K37" s="19">
        <v>32503651200</v>
      </c>
      <c r="L37" s="19">
        <v>-1</v>
      </c>
      <c r="M37" s="23"/>
    </row>
    <row r="38" spans="1:13" s="24" customFormat="1">
      <c r="A38" s="19">
        <v>15037</v>
      </c>
      <c r="B38" s="23">
        <v>1</v>
      </c>
      <c r="C38" s="23" t="s">
        <v>150</v>
      </c>
      <c r="D38" s="23"/>
      <c r="E38" s="19" t="s">
        <v>97</v>
      </c>
      <c r="F38" s="23" t="s">
        <v>62</v>
      </c>
      <c r="G38" s="19">
        <v>15037</v>
      </c>
      <c r="H38" s="23" t="s">
        <v>98</v>
      </c>
      <c r="I38" s="19">
        <v>1</v>
      </c>
      <c r="J38" s="19">
        <v>1603641600</v>
      </c>
      <c r="K38" s="23">
        <v>32503651200</v>
      </c>
      <c r="L38" s="23">
        <v>-1</v>
      </c>
      <c r="M38" s="23"/>
    </row>
    <row r="39" spans="1:13" s="25" customFormat="1">
      <c r="A39" s="19">
        <v>15038</v>
      </c>
      <c r="B39" s="19">
        <v>1</v>
      </c>
      <c r="C39" s="23" t="s">
        <v>151</v>
      </c>
      <c r="D39" s="23"/>
      <c r="E39" s="19" t="s">
        <v>97</v>
      </c>
      <c r="F39" s="23" t="s">
        <v>62</v>
      </c>
      <c r="G39" s="19">
        <v>15038</v>
      </c>
      <c r="H39" s="19" t="s">
        <v>98</v>
      </c>
      <c r="I39" s="19">
        <v>1</v>
      </c>
      <c r="J39" s="19">
        <v>1603641600</v>
      </c>
      <c r="K39" s="19">
        <v>32503651200</v>
      </c>
      <c r="L39" s="19">
        <v>-1</v>
      </c>
      <c r="M39" s="19"/>
    </row>
    <row r="40" spans="1:13" s="25" customFormat="1">
      <c r="A40" s="19">
        <v>15039</v>
      </c>
      <c r="B40" s="19">
        <v>1</v>
      </c>
      <c r="C40" s="19" t="s">
        <v>152</v>
      </c>
      <c r="D40" s="23"/>
      <c r="E40" s="19" t="s">
        <v>97</v>
      </c>
      <c r="F40" s="23" t="s">
        <v>62</v>
      </c>
      <c r="G40" s="19">
        <v>15039</v>
      </c>
      <c r="H40" s="19" t="s">
        <v>98</v>
      </c>
      <c r="I40" s="19">
        <v>1</v>
      </c>
      <c r="J40" s="19">
        <v>1603641600</v>
      </c>
      <c r="K40" s="19">
        <v>32503651200</v>
      </c>
      <c r="L40" s="19">
        <v>-1</v>
      </c>
      <c r="M40" s="19"/>
    </row>
    <row r="41" spans="1:13" s="21" customFormat="1">
      <c r="A41" s="19">
        <v>15040</v>
      </c>
      <c r="B41" s="18">
        <v>1</v>
      </c>
      <c r="C41" s="20" t="s">
        <v>153</v>
      </c>
      <c r="D41" s="20"/>
      <c r="E41" s="19" t="s">
        <v>97</v>
      </c>
      <c r="F41" s="20" t="s">
        <v>62</v>
      </c>
      <c r="G41" s="19">
        <v>15040</v>
      </c>
      <c r="H41" s="18" t="s">
        <v>98</v>
      </c>
      <c r="I41" s="18">
        <v>1</v>
      </c>
      <c r="J41" s="19">
        <v>1603641600</v>
      </c>
      <c r="K41" s="18">
        <v>32503651200</v>
      </c>
      <c r="L41" s="18">
        <v>-1</v>
      </c>
      <c r="M41" s="18"/>
    </row>
    <row r="42" spans="1:13" s="21" customFormat="1">
      <c r="A42" s="19">
        <v>15041</v>
      </c>
      <c r="B42" s="18">
        <v>1</v>
      </c>
      <c r="C42" s="20" t="s">
        <v>154</v>
      </c>
      <c r="D42" s="20"/>
      <c r="E42" s="19" t="s">
        <v>97</v>
      </c>
      <c r="F42" s="20" t="s">
        <v>62</v>
      </c>
      <c r="G42" s="19">
        <v>15041</v>
      </c>
      <c r="H42" s="18" t="s">
        <v>98</v>
      </c>
      <c r="I42" s="18">
        <v>1</v>
      </c>
      <c r="J42" s="19">
        <v>1603641600</v>
      </c>
      <c r="K42" s="18">
        <v>32503651200</v>
      </c>
      <c r="L42" s="18">
        <v>-1</v>
      </c>
      <c r="M42" s="18"/>
    </row>
    <row r="43" spans="1:13" s="21" customFormat="1">
      <c r="A43" s="19">
        <v>15042</v>
      </c>
      <c r="B43" s="18">
        <v>1</v>
      </c>
      <c r="C43" s="20" t="s">
        <v>155</v>
      </c>
      <c r="D43" s="20"/>
      <c r="E43" s="19" t="s">
        <v>97</v>
      </c>
      <c r="F43" s="20" t="s">
        <v>62</v>
      </c>
      <c r="G43" s="19">
        <v>15042</v>
      </c>
      <c r="H43" s="18" t="s">
        <v>98</v>
      </c>
      <c r="I43" s="18">
        <v>1</v>
      </c>
      <c r="J43" s="19">
        <v>1603641600</v>
      </c>
      <c r="K43" s="18">
        <v>32503651200</v>
      </c>
      <c r="L43" s="18">
        <v>-1</v>
      </c>
      <c r="M43" s="18"/>
    </row>
    <row r="44" spans="1:13" s="21" customFormat="1">
      <c r="A44" s="19">
        <v>15043</v>
      </c>
      <c r="B44" s="18">
        <v>1</v>
      </c>
      <c r="C44" s="18" t="s">
        <v>156</v>
      </c>
      <c r="D44" s="18"/>
      <c r="E44" s="19" t="s">
        <v>97</v>
      </c>
      <c r="F44" s="20" t="s">
        <v>62</v>
      </c>
      <c r="G44" s="19">
        <v>15043</v>
      </c>
      <c r="H44" s="18" t="s">
        <v>98</v>
      </c>
      <c r="I44" s="18">
        <v>1</v>
      </c>
      <c r="J44" s="19">
        <v>1603641600</v>
      </c>
      <c r="K44" s="18">
        <v>32503651200</v>
      </c>
      <c r="L44" s="18">
        <v>-1</v>
      </c>
      <c r="M44" s="18"/>
    </row>
    <row r="45" spans="1:13" s="21" customFormat="1">
      <c r="A45" s="19">
        <v>15044</v>
      </c>
      <c r="B45" s="18">
        <v>1</v>
      </c>
      <c r="C45" s="18" t="s">
        <v>157</v>
      </c>
      <c r="D45" s="18"/>
      <c r="E45" s="19" t="s">
        <v>97</v>
      </c>
      <c r="F45" s="20" t="s">
        <v>62</v>
      </c>
      <c r="G45" s="19">
        <v>15044</v>
      </c>
      <c r="H45" s="18" t="s">
        <v>98</v>
      </c>
      <c r="I45" s="18">
        <v>1</v>
      </c>
      <c r="J45" s="19">
        <v>1603641600</v>
      </c>
      <c r="K45" s="18">
        <v>32503651200</v>
      </c>
      <c r="L45" s="18">
        <v>-1</v>
      </c>
      <c r="M45" s="18"/>
    </row>
    <row r="46" spans="1:13" s="21" customFormat="1">
      <c r="A46" s="19">
        <v>15045</v>
      </c>
      <c r="B46" s="18">
        <v>1</v>
      </c>
      <c r="C46" s="18" t="s">
        <v>158</v>
      </c>
      <c r="D46" s="18"/>
      <c r="E46" s="19" t="s">
        <v>97</v>
      </c>
      <c r="F46" s="20" t="s">
        <v>62</v>
      </c>
      <c r="G46" s="19">
        <v>15045</v>
      </c>
      <c r="H46" s="18" t="s">
        <v>98</v>
      </c>
      <c r="I46" s="18">
        <v>1</v>
      </c>
      <c r="J46" s="19">
        <v>1603641600</v>
      </c>
      <c r="K46" s="18">
        <v>32503651200</v>
      </c>
      <c r="L46" s="18">
        <v>-1</v>
      </c>
      <c r="M46" s="18"/>
    </row>
    <row r="47" spans="1:13" s="21" customFormat="1">
      <c r="A47" s="19">
        <v>15046</v>
      </c>
      <c r="B47" s="18">
        <v>1</v>
      </c>
      <c r="C47" s="18" t="s">
        <v>159</v>
      </c>
      <c r="D47" s="18"/>
      <c r="E47" s="19" t="s">
        <v>97</v>
      </c>
      <c r="F47" s="20" t="s">
        <v>62</v>
      </c>
      <c r="G47" s="19">
        <v>15046</v>
      </c>
      <c r="H47" s="18" t="s">
        <v>98</v>
      </c>
      <c r="I47" s="18">
        <v>1</v>
      </c>
      <c r="J47" s="19">
        <v>1603641600</v>
      </c>
      <c r="K47" s="18">
        <v>32503651200</v>
      </c>
      <c r="L47" s="18">
        <v>-1</v>
      </c>
      <c r="M47" s="18"/>
    </row>
    <row r="48" spans="1:13" s="21" customFormat="1">
      <c r="A48" s="19">
        <v>15047</v>
      </c>
      <c r="B48" s="18">
        <v>1</v>
      </c>
      <c r="C48" s="18" t="s">
        <v>160</v>
      </c>
      <c r="D48" s="26"/>
      <c r="E48" s="19" t="s">
        <v>97</v>
      </c>
      <c r="F48" s="20" t="s">
        <v>62</v>
      </c>
      <c r="G48" s="19">
        <v>15047</v>
      </c>
      <c r="H48" s="18" t="s">
        <v>98</v>
      </c>
      <c r="I48" s="18">
        <v>1</v>
      </c>
      <c r="J48" s="19">
        <v>1603641600</v>
      </c>
      <c r="K48" s="18">
        <v>32503651200</v>
      </c>
      <c r="L48" s="18">
        <v>-1</v>
      </c>
      <c r="M48" s="18"/>
    </row>
    <row r="49" spans="1:13" s="21" customFormat="1">
      <c r="A49" s="19">
        <v>15048</v>
      </c>
      <c r="B49" s="18">
        <v>1</v>
      </c>
      <c r="C49" s="18" t="s">
        <v>161</v>
      </c>
      <c r="D49" s="18"/>
      <c r="E49" s="19" t="s">
        <v>97</v>
      </c>
      <c r="F49" s="20" t="s">
        <v>62</v>
      </c>
      <c r="G49" s="19">
        <v>15048</v>
      </c>
      <c r="H49" s="18" t="s">
        <v>98</v>
      </c>
      <c r="I49" s="18">
        <v>1</v>
      </c>
      <c r="J49" s="19">
        <v>1603641600</v>
      </c>
      <c r="K49" s="18">
        <v>32503651200</v>
      </c>
      <c r="L49" s="18">
        <v>-1</v>
      </c>
      <c r="M49" s="18"/>
    </row>
    <row r="50" spans="1:13" s="21" customFormat="1">
      <c r="A50" s="19">
        <v>15049</v>
      </c>
      <c r="B50" s="18">
        <v>1</v>
      </c>
      <c r="C50" s="18" t="s">
        <v>162</v>
      </c>
      <c r="D50" s="18"/>
      <c r="E50" s="19" t="s">
        <v>97</v>
      </c>
      <c r="F50" s="20" t="s">
        <v>62</v>
      </c>
      <c r="G50" s="19">
        <v>15049</v>
      </c>
      <c r="H50" s="18" t="s">
        <v>98</v>
      </c>
      <c r="I50" s="18">
        <v>1</v>
      </c>
      <c r="J50" s="19">
        <v>1603641600</v>
      </c>
      <c r="K50" s="18">
        <v>32503651200</v>
      </c>
      <c r="L50" s="18">
        <v>-1</v>
      </c>
      <c r="M50" s="18"/>
    </row>
    <row r="51" spans="1:13" s="21" customFormat="1">
      <c r="A51" s="19">
        <v>15050</v>
      </c>
      <c r="B51" s="18">
        <v>1</v>
      </c>
      <c r="C51" s="18" t="s">
        <v>163</v>
      </c>
      <c r="D51" s="18"/>
      <c r="E51" s="19" t="s">
        <v>97</v>
      </c>
      <c r="F51" s="20" t="s">
        <v>62</v>
      </c>
      <c r="G51" s="19">
        <v>15050</v>
      </c>
      <c r="H51" s="18" t="s">
        <v>98</v>
      </c>
      <c r="I51" s="18">
        <v>1</v>
      </c>
      <c r="J51" s="19">
        <v>1603641600</v>
      </c>
      <c r="K51" s="18">
        <v>32503651200</v>
      </c>
      <c r="L51" s="18">
        <v>-1</v>
      </c>
      <c r="M51" s="18"/>
    </row>
    <row r="52" spans="1:13" s="21" customFormat="1">
      <c r="A52" s="19">
        <v>15051</v>
      </c>
      <c r="B52" s="18">
        <v>1</v>
      </c>
      <c r="C52" s="18" t="s">
        <v>164</v>
      </c>
      <c r="D52" s="18"/>
      <c r="E52" s="19" t="s">
        <v>97</v>
      </c>
      <c r="F52" s="20" t="s">
        <v>62</v>
      </c>
      <c r="G52" s="19">
        <v>15051</v>
      </c>
      <c r="H52" s="18" t="s">
        <v>98</v>
      </c>
      <c r="I52" s="18">
        <v>1</v>
      </c>
      <c r="J52" s="19">
        <v>1603641600</v>
      </c>
      <c r="K52" s="18">
        <v>32503651200</v>
      </c>
      <c r="L52" s="18">
        <v>-1</v>
      </c>
      <c r="M52" s="18"/>
    </row>
    <row r="53" spans="1:13" s="21" customFormat="1">
      <c r="A53" s="19">
        <v>15052</v>
      </c>
      <c r="B53" s="18">
        <v>1</v>
      </c>
      <c r="C53" s="18" t="s">
        <v>165</v>
      </c>
      <c r="D53" s="18"/>
      <c r="E53" s="19" t="s">
        <v>97</v>
      </c>
      <c r="F53" s="20" t="s">
        <v>62</v>
      </c>
      <c r="G53" s="19">
        <v>15052</v>
      </c>
      <c r="H53" s="18" t="s">
        <v>98</v>
      </c>
      <c r="I53" s="18">
        <v>1</v>
      </c>
      <c r="J53" s="19">
        <v>1603641600</v>
      </c>
      <c r="K53" s="18">
        <v>32503651200</v>
      </c>
      <c r="L53" s="18">
        <v>-1</v>
      </c>
      <c r="M53" s="18"/>
    </row>
    <row r="54" spans="1:13" s="25" customFormat="1">
      <c r="A54" s="19">
        <v>15053</v>
      </c>
      <c r="B54" s="19">
        <v>1</v>
      </c>
      <c r="C54" s="19" t="s">
        <v>166</v>
      </c>
      <c r="D54" s="19"/>
      <c r="E54" s="19" t="s">
        <v>97</v>
      </c>
      <c r="F54" s="23" t="s">
        <v>62</v>
      </c>
      <c r="G54" s="19">
        <v>15053</v>
      </c>
      <c r="H54" s="19" t="s">
        <v>98</v>
      </c>
      <c r="I54" s="19">
        <v>1</v>
      </c>
      <c r="J54" s="19">
        <v>1603641600</v>
      </c>
      <c r="K54" s="19">
        <v>32503651200</v>
      </c>
      <c r="L54" s="19">
        <v>-1</v>
      </c>
      <c r="M54" s="19"/>
    </row>
    <row r="55" spans="1:13" s="25" customFormat="1">
      <c r="A55" s="19">
        <v>15054</v>
      </c>
      <c r="B55" s="19">
        <v>1</v>
      </c>
      <c r="C55" s="19" t="s">
        <v>167</v>
      </c>
      <c r="D55" s="19"/>
      <c r="E55" s="19" t="s">
        <v>97</v>
      </c>
      <c r="F55" s="23" t="s">
        <v>62</v>
      </c>
      <c r="G55" s="19">
        <v>15054</v>
      </c>
      <c r="H55" s="19" t="s">
        <v>98</v>
      </c>
      <c r="I55" s="19">
        <v>1</v>
      </c>
      <c r="J55" s="19">
        <v>1603641600</v>
      </c>
      <c r="K55" s="19">
        <v>32503651200</v>
      </c>
      <c r="L55" s="19">
        <v>-1</v>
      </c>
      <c r="M55" s="19"/>
    </row>
    <row r="56" spans="1:13" s="25" customFormat="1">
      <c r="A56" s="19">
        <v>15055</v>
      </c>
      <c r="B56" s="19">
        <v>1</v>
      </c>
      <c r="C56" s="19" t="s">
        <v>168</v>
      </c>
      <c r="D56" s="19"/>
      <c r="E56" s="19" t="s">
        <v>97</v>
      </c>
      <c r="F56" s="23" t="s">
        <v>62</v>
      </c>
      <c r="G56" s="19">
        <v>15055</v>
      </c>
      <c r="H56" s="19" t="s">
        <v>98</v>
      </c>
      <c r="I56" s="19">
        <v>1</v>
      </c>
      <c r="J56" s="19">
        <v>1603641600</v>
      </c>
      <c r="K56" s="19">
        <v>32503651200</v>
      </c>
      <c r="L56" s="19">
        <v>-1</v>
      </c>
      <c r="M56" s="19"/>
    </row>
    <row r="57" spans="1:13" s="25" customFormat="1">
      <c r="A57" s="19">
        <v>15056</v>
      </c>
      <c r="B57" s="19">
        <v>1</v>
      </c>
      <c r="C57" s="19" t="s">
        <v>169</v>
      </c>
      <c r="D57" s="19"/>
      <c r="E57" s="19" t="s">
        <v>97</v>
      </c>
      <c r="F57" s="23" t="s">
        <v>62</v>
      </c>
      <c r="G57" s="19">
        <v>15056</v>
      </c>
      <c r="H57" s="19" t="s">
        <v>98</v>
      </c>
      <c r="I57" s="19">
        <v>1</v>
      </c>
      <c r="J57" s="19">
        <v>1603641600</v>
      </c>
      <c r="K57" s="19">
        <v>32503651200</v>
      </c>
      <c r="L57" s="19">
        <v>-1</v>
      </c>
      <c r="M57" s="19"/>
    </row>
    <row r="58" spans="1:13" s="25" customFormat="1">
      <c r="A58" s="19">
        <v>15057</v>
      </c>
      <c r="B58" s="19">
        <v>1</v>
      </c>
      <c r="C58" s="23" t="s">
        <v>170</v>
      </c>
      <c r="D58" s="23"/>
      <c r="E58" s="19" t="s">
        <v>97</v>
      </c>
      <c r="F58" s="23" t="s">
        <v>62</v>
      </c>
      <c r="G58" s="19">
        <v>15057</v>
      </c>
      <c r="H58" s="19" t="s">
        <v>98</v>
      </c>
      <c r="I58" s="19">
        <v>1</v>
      </c>
      <c r="J58" s="19">
        <v>1603641600</v>
      </c>
      <c r="K58" s="19">
        <v>32503651200</v>
      </c>
      <c r="L58" s="19">
        <v>-1</v>
      </c>
      <c r="M58" s="19"/>
    </row>
    <row r="59" spans="1:13" s="25" customFormat="1">
      <c r="A59" s="19">
        <v>15058</v>
      </c>
      <c r="B59" s="19">
        <v>1</v>
      </c>
      <c r="C59" s="23" t="s">
        <v>171</v>
      </c>
      <c r="D59" s="23"/>
      <c r="E59" s="19" t="s">
        <v>97</v>
      </c>
      <c r="F59" s="23" t="s">
        <v>62</v>
      </c>
      <c r="G59" s="19">
        <v>15058</v>
      </c>
      <c r="H59" s="19" t="s">
        <v>98</v>
      </c>
      <c r="I59" s="19">
        <v>1</v>
      </c>
      <c r="J59" s="19">
        <v>1603641600</v>
      </c>
      <c r="K59" s="19">
        <v>32503651200</v>
      </c>
      <c r="L59" s="19">
        <v>-1</v>
      </c>
      <c r="M59" s="19"/>
    </row>
    <row r="60" spans="1:13" s="25" customFormat="1">
      <c r="A60" s="19">
        <v>15059</v>
      </c>
      <c r="B60" s="19">
        <v>1</v>
      </c>
      <c r="C60" s="25" t="s">
        <v>172</v>
      </c>
      <c r="E60" s="19" t="s">
        <v>97</v>
      </c>
      <c r="F60" s="23" t="s">
        <v>62</v>
      </c>
      <c r="G60" s="19">
        <v>15059</v>
      </c>
      <c r="H60" s="25" t="s">
        <v>98</v>
      </c>
      <c r="I60" s="25">
        <v>1</v>
      </c>
      <c r="J60" s="25">
        <v>1603641600</v>
      </c>
      <c r="K60" s="25">
        <v>32503651200</v>
      </c>
      <c r="L60" s="25">
        <v>-1</v>
      </c>
    </row>
    <row r="61" spans="1:13" s="25" customFormat="1">
      <c r="A61" s="19">
        <v>15060</v>
      </c>
      <c r="B61" s="19">
        <v>1</v>
      </c>
      <c r="C61" s="25" t="s">
        <v>173</v>
      </c>
      <c r="E61" s="19" t="s">
        <v>97</v>
      </c>
      <c r="F61" s="23" t="s">
        <v>62</v>
      </c>
      <c r="G61" s="19">
        <v>15060</v>
      </c>
      <c r="H61" s="25" t="s">
        <v>98</v>
      </c>
      <c r="I61" s="25">
        <v>1</v>
      </c>
      <c r="J61" s="25">
        <v>1603641600</v>
      </c>
      <c r="K61" s="25">
        <v>32503651200</v>
      </c>
      <c r="L61" s="25">
        <v>-1</v>
      </c>
    </row>
    <row r="62" spans="1:13" s="25" customFormat="1">
      <c r="A62" s="19">
        <v>15061</v>
      </c>
      <c r="B62" s="19">
        <v>1</v>
      </c>
      <c r="C62" s="25" t="s">
        <v>174</v>
      </c>
      <c r="E62" s="19" t="s">
        <v>97</v>
      </c>
      <c r="F62" s="23" t="s">
        <v>62</v>
      </c>
      <c r="G62" s="19">
        <v>15061</v>
      </c>
      <c r="H62" s="25" t="s">
        <v>98</v>
      </c>
      <c r="I62" s="25">
        <v>1</v>
      </c>
      <c r="J62" s="25">
        <v>1603641600</v>
      </c>
      <c r="K62" s="25">
        <v>32503651200</v>
      </c>
      <c r="L62" s="25">
        <v>-1</v>
      </c>
    </row>
    <row r="63" spans="1:13" s="25" customFormat="1">
      <c r="A63" s="19">
        <v>15062</v>
      </c>
      <c r="B63" s="19">
        <v>1</v>
      </c>
      <c r="C63" s="25" t="s">
        <v>175</v>
      </c>
      <c r="E63" s="19" t="s">
        <v>97</v>
      </c>
      <c r="F63" s="23" t="s">
        <v>62</v>
      </c>
      <c r="G63" s="19">
        <v>15062</v>
      </c>
      <c r="H63" s="25" t="s">
        <v>98</v>
      </c>
      <c r="I63" s="25">
        <v>1</v>
      </c>
      <c r="J63" s="25">
        <v>1603641600</v>
      </c>
      <c r="K63" s="25">
        <v>32503651200</v>
      </c>
      <c r="L63" s="25">
        <v>-1</v>
      </c>
    </row>
    <row r="64" spans="1:13" s="25" customFormat="1">
      <c r="A64" s="19">
        <v>15063</v>
      </c>
      <c r="B64" s="19">
        <v>1</v>
      </c>
      <c r="C64" s="42" t="s">
        <v>196</v>
      </c>
      <c r="E64" s="19" t="s">
        <v>97</v>
      </c>
      <c r="F64" s="23" t="s">
        <v>62</v>
      </c>
      <c r="G64" s="19">
        <v>15063</v>
      </c>
      <c r="H64" s="25" t="s">
        <v>98</v>
      </c>
      <c r="I64" s="25">
        <v>1</v>
      </c>
      <c r="J64" s="25">
        <v>1603641600</v>
      </c>
      <c r="K64" s="25">
        <v>32503651200</v>
      </c>
      <c r="L64" s="25">
        <v>-1</v>
      </c>
    </row>
    <row r="65" spans="1:12" s="25" customFormat="1">
      <c r="A65" s="19">
        <v>15064</v>
      </c>
      <c r="B65" s="19">
        <v>1</v>
      </c>
      <c r="C65" s="42" t="s">
        <v>195</v>
      </c>
      <c r="E65" s="19" t="s">
        <v>97</v>
      </c>
      <c r="F65" s="23" t="s">
        <v>62</v>
      </c>
      <c r="G65" s="19">
        <v>15064</v>
      </c>
      <c r="H65" s="25" t="s">
        <v>98</v>
      </c>
      <c r="I65" s="25">
        <v>1</v>
      </c>
      <c r="J65" s="25">
        <v>1603641600</v>
      </c>
      <c r="K65" s="25">
        <v>32503651200</v>
      </c>
      <c r="L65" s="25">
        <v>-1</v>
      </c>
    </row>
    <row r="66" spans="1:12" s="25" customFormat="1">
      <c r="A66" s="19">
        <v>15065</v>
      </c>
      <c r="B66" s="19">
        <v>1</v>
      </c>
      <c r="C66" s="42" t="s">
        <v>201</v>
      </c>
      <c r="E66" s="19" t="s">
        <v>97</v>
      </c>
      <c r="F66" s="23" t="s">
        <v>62</v>
      </c>
      <c r="G66" s="19">
        <v>15065</v>
      </c>
      <c r="H66" s="25" t="s">
        <v>98</v>
      </c>
      <c r="I66" s="25">
        <v>1</v>
      </c>
      <c r="J66" s="25">
        <v>1603641600</v>
      </c>
      <c r="K66" s="25">
        <v>32503651200</v>
      </c>
      <c r="L66" s="25">
        <v>-1</v>
      </c>
    </row>
    <row r="67" spans="1:12" s="21" customFormat="1">
      <c r="A67" s="19">
        <v>15066</v>
      </c>
      <c r="B67" s="21">
        <v>1</v>
      </c>
      <c r="C67" s="21" t="s">
        <v>179</v>
      </c>
      <c r="E67" s="21" t="s">
        <v>110</v>
      </c>
      <c r="F67" s="21" t="s">
        <v>12</v>
      </c>
      <c r="G67" s="19">
        <v>15066</v>
      </c>
      <c r="H67" s="21" t="s">
        <v>98</v>
      </c>
      <c r="I67" s="21">
        <v>1</v>
      </c>
      <c r="J67" s="21">
        <v>1603641600</v>
      </c>
      <c r="K67" s="21">
        <v>32503651200</v>
      </c>
      <c r="L67" s="21">
        <v>-1</v>
      </c>
    </row>
    <row r="68" spans="1:12" s="21" customFormat="1">
      <c r="A68" s="19">
        <v>15067</v>
      </c>
      <c r="B68" s="21">
        <v>1</v>
      </c>
      <c r="C68" s="26" t="s">
        <v>183</v>
      </c>
      <c r="E68" s="21" t="s">
        <v>110</v>
      </c>
      <c r="F68" s="21" t="s">
        <v>12</v>
      </c>
      <c r="G68" s="19">
        <v>15067</v>
      </c>
      <c r="H68" s="21" t="s">
        <v>98</v>
      </c>
      <c r="I68" s="21">
        <v>1</v>
      </c>
      <c r="J68" s="21">
        <v>1603641600</v>
      </c>
      <c r="K68" s="21">
        <v>32503651200</v>
      </c>
      <c r="L68" s="21">
        <v>-1</v>
      </c>
    </row>
    <row r="69" spans="1:12" s="21" customFormat="1">
      <c r="A69" s="19">
        <v>15068</v>
      </c>
      <c r="B69" s="21">
        <v>1</v>
      </c>
      <c r="C69" s="21" t="s">
        <v>180</v>
      </c>
      <c r="E69" s="21" t="s">
        <v>110</v>
      </c>
      <c r="F69" s="21" t="s">
        <v>12</v>
      </c>
      <c r="G69" s="19">
        <v>15068</v>
      </c>
      <c r="H69" s="21" t="s">
        <v>98</v>
      </c>
      <c r="I69" s="21">
        <v>1</v>
      </c>
      <c r="J69" s="21">
        <v>1603641600</v>
      </c>
      <c r="K69" s="21">
        <v>32503651200</v>
      </c>
      <c r="L69" s="21">
        <v>-1</v>
      </c>
    </row>
    <row r="70" spans="1:12" s="21" customFormat="1">
      <c r="A70" s="19">
        <v>15069</v>
      </c>
      <c r="B70" s="21">
        <v>1</v>
      </c>
      <c r="C70" s="21" t="s">
        <v>181</v>
      </c>
      <c r="E70" s="21" t="s">
        <v>110</v>
      </c>
      <c r="F70" s="21" t="s">
        <v>12</v>
      </c>
      <c r="G70" s="19">
        <v>15069</v>
      </c>
      <c r="H70" s="21" t="s">
        <v>98</v>
      </c>
      <c r="I70" s="21">
        <v>1</v>
      </c>
      <c r="J70" s="21">
        <v>1603641600</v>
      </c>
      <c r="K70" s="21">
        <v>32503651200</v>
      </c>
      <c r="L70" s="21">
        <v>-1</v>
      </c>
    </row>
    <row r="71" spans="1:12" s="21" customFormat="1">
      <c r="A71" s="19">
        <v>15070</v>
      </c>
      <c r="B71" s="21">
        <v>1</v>
      </c>
      <c r="C71" s="21" t="s">
        <v>182</v>
      </c>
      <c r="E71" s="21" t="s">
        <v>110</v>
      </c>
      <c r="F71" s="21" t="s">
        <v>12</v>
      </c>
      <c r="G71" s="19">
        <v>15070</v>
      </c>
      <c r="H71" s="21" t="s">
        <v>98</v>
      </c>
      <c r="I71" s="21">
        <v>1</v>
      </c>
      <c r="J71" s="21">
        <v>1603641600</v>
      </c>
      <c r="K71" s="21">
        <v>32503651200</v>
      </c>
      <c r="L71" s="21">
        <v>-1</v>
      </c>
    </row>
    <row r="72" spans="1:12" s="21" customFormat="1">
      <c r="A72" s="19">
        <v>15071</v>
      </c>
      <c r="B72" s="21">
        <v>1</v>
      </c>
      <c r="C72" s="26" t="s">
        <v>220</v>
      </c>
      <c r="E72" s="21" t="s">
        <v>110</v>
      </c>
      <c r="F72" s="21" t="s">
        <v>12</v>
      </c>
      <c r="G72" s="19">
        <v>15071</v>
      </c>
      <c r="H72" s="21" t="s">
        <v>98</v>
      </c>
      <c r="I72" s="21">
        <v>1</v>
      </c>
      <c r="J72" s="21">
        <v>1603641600</v>
      </c>
      <c r="K72" s="21">
        <v>32503651200</v>
      </c>
      <c r="L72" s="21">
        <v>-1</v>
      </c>
    </row>
    <row r="73" spans="1:12">
      <c r="G73" s="1"/>
    </row>
    <row r="74" spans="1:12">
      <c r="G74" s="1"/>
    </row>
    <row r="75" spans="1:12">
      <c r="G75" s="1"/>
    </row>
    <row r="76" spans="1:12">
      <c r="C76" s="8"/>
      <c r="D76" s="8"/>
      <c r="G76" s="1"/>
    </row>
    <row r="77" spans="1:12">
      <c r="C77" s="8"/>
      <c r="D77" s="8"/>
      <c r="G77" s="1"/>
    </row>
    <row r="78" spans="1:12">
      <c r="C78" s="8"/>
      <c r="D78" s="8"/>
      <c r="G78" s="1"/>
    </row>
    <row r="79" spans="1:12">
      <c r="C79" s="8"/>
      <c r="D79" s="8"/>
      <c r="G79" s="1"/>
    </row>
    <row r="80" spans="1:12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workbookViewId="0">
      <pane ySplit="1" topLeftCell="A38" activePane="bottomLeft" state="frozen"/>
      <selection pane="bottomLeft" activeCell="H65" sqref="H65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17" t="s">
        <v>14</v>
      </c>
      <c r="B1" s="17" t="s">
        <v>5</v>
      </c>
      <c r="C1" s="17" t="s">
        <v>68</v>
      </c>
      <c r="D1" s="17" t="s">
        <v>15</v>
      </c>
      <c r="E1" s="17" t="s">
        <v>16</v>
      </c>
      <c r="F1" s="17" t="s">
        <v>17</v>
      </c>
      <c r="G1" s="17" t="s">
        <v>18</v>
      </c>
      <c r="H1" s="17" t="s">
        <v>67</v>
      </c>
      <c r="I1" s="11"/>
    </row>
    <row r="2" spans="1:9" s="16" customFormat="1">
      <c r="A2" s="30">
        <v>1</v>
      </c>
      <c r="B2" s="23">
        <v>15001</v>
      </c>
      <c r="C2" s="30"/>
      <c r="D2" s="30">
        <v>1</v>
      </c>
      <c r="E2" s="23">
        <v>100000</v>
      </c>
      <c r="F2" s="23">
        <v>1</v>
      </c>
      <c r="G2" s="30" t="s">
        <v>19</v>
      </c>
      <c r="H2" s="19" t="s">
        <v>69</v>
      </c>
    </row>
    <row r="3" spans="1:9" s="16" customFormat="1">
      <c r="A3" s="30">
        <v>2</v>
      </c>
      <c r="B3" s="23">
        <v>15002</v>
      </c>
      <c r="C3" s="30"/>
      <c r="D3" s="30">
        <v>2</v>
      </c>
      <c r="E3" s="23">
        <v>500</v>
      </c>
      <c r="F3" s="23">
        <v>2</v>
      </c>
      <c r="G3" s="30" t="s">
        <v>19</v>
      </c>
      <c r="H3" s="19" t="s">
        <v>103</v>
      </c>
    </row>
    <row r="4" spans="1:9" s="16" customFormat="1">
      <c r="A4" s="30">
        <v>3</v>
      </c>
      <c r="B4" s="23">
        <v>15003</v>
      </c>
      <c r="C4" s="30"/>
      <c r="D4" s="30">
        <v>3</v>
      </c>
      <c r="E4" s="23">
        <v>30</v>
      </c>
      <c r="F4" s="23">
        <v>3</v>
      </c>
      <c r="G4" s="30" t="s">
        <v>19</v>
      </c>
      <c r="H4" s="19" t="s">
        <v>71</v>
      </c>
    </row>
    <row r="5" spans="1:9" s="16" customFormat="1">
      <c r="A5" s="30">
        <v>4</v>
      </c>
      <c r="B5" s="23">
        <v>15004</v>
      </c>
      <c r="C5" s="30"/>
      <c r="D5" s="30">
        <v>4</v>
      </c>
      <c r="E5" s="23">
        <v>3</v>
      </c>
      <c r="F5" s="23">
        <v>4</v>
      </c>
      <c r="G5" s="30" t="s">
        <v>19</v>
      </c>
      <c r="H5" s="19" t="s">
        <v>104</v>
      </c>
    </row>
    <row r="6" spans="1:9" s="16" customFormat="1">
      <c r="A6" s="30">
        <v>5</v>
      </c>
      <c r="B6" s="23">
        <v>15005</v>
      </c>
      <c r="C6" s="30"/>
      <c r="D6" s="30">
        <v>5</v>
      </c>
      <c r="E6" s="23">
        <v>3</v>
      </c>
      <c r="F6" s="23">
        <v>5</v>
      </c>
      <c r="G6" s="30" t="s">
        <v>19</v>
      </c>
      <c r="H6" s="19" t="s">
        <v>105</v>
      </c>
    </row>
    <row r="7" spans="1:9" s="16" customFormat="1">
      <c r="A7" s="30">
        <v>6</v>
      </c>
      <c r="B7" s="23">
        <v>15006</v>
      </c>
      <c r="C7" s="30"/>
      <c r="D7" s="30">
        <v>6</v>
      </c>
      <c r="E7" s="23">
        <v>10</v>
      </c>
      <c r="F7" s="23">
        <v>6</v>
      </c>
      <c r="G7" s="30" t="s">
        <v>19</v>
      </c>
      <c r="H7" s="19" t="s">
        <v>106</v>
      </c>
    </row>
    <row r="8" spans="1:9" s="16" customFormat="1">
      <c r="A8" s="30">
        <v>7</v>
      </c>
      <c r="B8" s="23">
        <v>15007</v>
      </c>
      <c r="C8" s="30"/>
      <c r="D8" s="30">
        <v>7</v>
      </c>
      <c r="E8" s="23">
        <v>10</v>
      </c>
      <c r="F8" s="23">
        <v>7</v>
      </c>
      <c r="G8" s="30" t="s">
        <v>19</v>
      </c>
      <c r="H8" s="19" t="s">
        <v>107</v>
      </c>
    </row>
    <row r="9" spans="1:9" s="16" customFormat="1">
      <c r="A9" s="30">
        <v>8</v>
      </c>
      <c r="B9" s="23">
        <v>15008</v>
      </c>
      <c r="C9" s="30"/>
      <c r="D9" s="30">
        <v>8</v>
      </c>
      <c r="E9" s="23">
        <v>10</v>
      </c>
      <c r="F9" s="23">
        <v>8</v>
      </c>
      <c r="G9" s="30" t="s">
        <v>19</v>
      </c>
      <c r="H9" s="19" t="s">
        <v>108</v>
      </c>
    </row>
    <row r="10" spans="1:9" s="16" customFormat="1">
      <c r="A10" s="30">
        <v>9</v>
      </c>
      <c r="B10" s="23">
        <v>15009</v>
      </c>
      <c r="C10" s="30"/>
      <c r="D10" s="30">
        <v>9</v>
      </c>
      <c r="E10" s="23">
        <v>5</v>
      </c>
      <c r="F10" s="23">
        <v>9</v>
      </c>
      <c r="G10" s="30" t="s">
        <v>19</v>
      </c>
      <c r="H10" s="19" t="s">
        <v>72</v>
      </c>
    </row>
    <row r="11" spans="1:9" s="16" customFormat="1">
      <c r="A11" s="30">
        <v>10</v>
      </c>
      <c r="B11" s="23">
        <v>15010</v>
      </c>
      <c r="C11" s="30"/>
      <c r="D11" s="30">
        <v>10</v>
      </c>
      <c r="E11" s="23">
        <v>5</v>
      </c>
      <c r="F11" s="23">
        <v>10</v>
      </c>
      <c r="G11" s="30" t="s">
        <v>19</v>
      </c>
      <c r="H11" s="19" t="s">
        <v>73</v>
      </c>
    </row>
    <row r="12" spans="1:9" s="16" customFormat="1">
      <c r="A12" s="30">
        <v>11</v>
      </c>
      <c r="B12" s="23">
        <v>15011</v>
      </c>
      <c r="C12" s="30"/>
      <c r="D12" s="30">
        <v>11</v>
      </c>
      <c r="E12" s="23">
        <v>3</v>
      </c>
      <c r="F12" s="23">
        <v>11</v>
      </c>
      <c r="G12" s="30" t="s">
        <v>19</v>
      </c>
      <c r="H12" s="19" t="s">
        <v>74</v>
      </c>
    </row>
    <row r="13" spans="1:9" s="16" customFormat="1">
      <c r="A13" s="30">
        <v>12</v>
      </c>
      <c r="B13" s="23">
        <v>15012</v>
      </c>
      <c r="C13" s="30"/>
      <c r="D13" s="30">
        <v>12</v>
      </c>
      <c r="E13" s="30">
        <v>8</v>
      </c>
      <c r="F13" s="23">
        <v>12</v>
      </c>
      <c r="G13" s="30" t="s">
        <v>19</v>
      </c>
      <c r="H13" s="19" t="s">
        <v>109</v>
      </c>
    </row>
    <row r="14" spans="1:9" s="16" customFormat="1">
      <c r="A14" s="30">
        <v>13</v>
      </c>
      <c r="B14" s="23">
        <v>15013</v>
      </c>
      <c r="C14" s="30"/>
      <c r="D14" s="30">
        <v>13</v>
      </c>
      <c r="E14" s="30">
        <v>1</v>
      </c>
      <c r="F14" s="23">
        <v>13</v>
      </c>
      <c r="G14" s="30" t="s">
        <v>19</v>
      </c>
      <c r="H14" s="19" t="s">
        <v>75</v>
      </c>
    </row>
    <row r="15" spans="1:9" s="16" customFormat="1">
      <c r="A15" s="29">
        <v>14</v>
      </c>
      <c r="B15" s="20">
        <v>15014</v>
      </c>
      <c r="C15" s="29"/>
      <c r="D15" s="29">
        <v>14</v>
      </c>
      <c r="E15" s="29">
        <v>500000</v>
      </c>
      <c r="F15" s="20">
        <v>14</v>
      </c>
      <c r="G15" s="29" t="s">
        <v>19</v>
      </c>
      <c r="H15" s="20" t="s">
        <v>76</v>
      </c>
    </row>
    <row r="16" spans="1:9" s="16" customFormat="1">
      <c r="A16" s="29">
        <v>15</v>
      </c>
      <c r="B16" s="20">
        <v>15015</v>
      </c>
      <c r="C16" s="29"/>
      <c r="D16" s="29">
        <v>15</v>
      </c>
      <c r="E16" s="29">
        <v>1000</v>
      </c>
      <c r="F16" s="20">
        <v>15</v>
      </c>
      <c r="G16" s="29" t="s">
        <v>19</v>
      </c>
      <c r="H16" s="20" t="s">
        <v>70</v>
      </c>
    </row>
    <row r="17" spans="1:8" s="16" customFormat="1">
      <c r="A17" s="29">
        <v>16</v>
      </c>
      <c r="B17" s="20">
        <v>15016</v>
      </c>
      <c r="C17" s="29"/>
      <c r="D17" s="29">
        <v>16</v>
      </c>
      <c r="E17" s="29">
        <v>100</v>
      </c>
      <c r="F17" s="20">
        <v>16</v>
      </c>
      <c r="G17" s="29" t="s">
        <v>19</v>
      </c>
      <c r="H17" s="20" t="s">
        <v>77</v>
      </c>
    </row>
    <row r="18" spans="1:8" s="16" customFormat="1">
      <c r="A18" s="29">
        <v>17</v>
      </c>
      <c r="B18" s="20">
        <v>15017</v>
      </c>
      <c r="C18" s="29"/>
      <c r="D18" s="29">
        <v>17</v>
      </c>
      <c r="E18" s="29">
        <v>20</v>
      </c>
      <c r="F18" s="20">
        <v>17</v>
      </c>
      <c r="G18" s="29" t="s">
        <v>19</v>
      </c>
      <c r="H18" s="20" t="s">
        <v>78</v>
      </c>
    </row>
    <row r="19" spans="1:8" s="16" customFormat="1">
      <c r="A19" s="29">
        <v>18</v>
      </c>
      <c r="B19" s="20">
        <v>15018</v>
      </c>
      <c r="C19" s="29"/>
      <c r="D19" s="29">
        <v>18</v>
      </c>
      <c r="E19" s="29">
        <v>20</v>
      </c>
      <c r="F19" s="20">
        <v>18</v>
      </c>
      <c r="G19" s="29" t="s">
        <v>19</v>
      </c>
      <c r="H19" s="20" t="s">
        <v>79</v>
      </c>
    </row>
    <row r="20" spans="1:8" s="16" customFormat="1">
      <c r="A20" s="29">
        <v>19</v>
      </c>
      <c r="B20" s="20">
        <v>15019</v>
      </c>
      <c r="C20" s="29"/>
      <c r="D20" s="29">
        <v>19</v>
      </c>
      <c r="E20" s="29">
        <v>20</v>
      </c>
      <c r="F20" s="20">
        <v>19</v>
      </c>
      <c r="G20" s="29" t="s">
        <v>19</v>
      </c>
      <c r="H20" s="20" t="s">
        <v>80</v>
      </c>
    </row>
    <row r="21" spans="1:8" s="16" customFormat="1">
      <c r="A21" s="29">
        <v>20</v>
      </c>
      <c r="B21" s="20">
        <v>15020</v>
      </c>
      <c r="C21" s="29"/>
      <c r="D21" s="29">
        <v>20</v>
      </c>
      <c r="E21" s="20">
        <v>10</v>
      </c>
      <c r="F21" s="20">
        <v>20</v>
      </c>
      <c r="G21" s="29" t="s">
        <v>19</v>
      </c>
      <c r="H21" s="20" t="s">
        <v>81</v>
      </c>
    </row>
    <row r="22" spans="1:8" s="16" customFormat="1">
      <c r="A22" s="29">
        <v>21</v>
      </c>
      <c r="B22" s="20">
        <v>15021</v>
      </c>
      <c r="C22" s="29"/>
      <c r="D22" s="29">
        <v>21</v>
      </c>
      <c r="E22" s="20">
        <v>10</v>
      </c>
      <c r="F22" s="20">
        <v>21</v>
      </c>
      <c r="G22" s="29" t="s">
        <v>19</v>
      </c>
      <c r="H22" s="20" t="s">
        <v>82</v>
      </c>
    </row>
    <row r="23" spans="1:8" s="16" customFormat="1">
      <c r="A23" s="29">
        <v>22</v>
      </c>
      <c r="B23" s="20">
        <v>15022</v>
      </c>
      <c r="C23" s="29"/>
      <c r="D23" s="29">
        <v>22</v>
      </c>
      <c r="E23" s="20">
        <v>8</v>
      </c>
      <c r="F23" s="20">
        <v>22</v>
      </c>
      <c r="G23" s="29" t="s">
        <v>19</v>
      </c>
      <c r="H23" s="20" t="s">
        <v>83</v>
      </c>
    </row>
    <row r="24" spans="1:8" s="16" customFormat="1">
      <c r="A24" s="29">
        <v>23</v>
      </c>
      <c r="B24" s="20">
        <v>15023</v>
      </c>
      <c r="C24" s="29"/>
      <c r="D24" s="29">
        <v>23</v>
      </c>
      <c r="E24" s="20">
        <v>8</v>
      </c>
      <c r="F24" s="20">
        <v>23</v>
      </c>
      <c r="G24" s="29" t="s">
        <v>19</v>
      </c>
      <c r="H24" s="20" t="s">
        <v>84</v>
      </c>
    </row>
    <row r="25" spans="1:8" s="27" customFormat="1">
      <c r="A25" s="29">
        <v>24</v>
      </c>
      <c r="B25" s="20">
        <v>15024</v>
      </c>
      <c r="C25" s="29"/>
      <c r="D25" s="29">
        <v>24</v>
      </c>
      <c r="E25" s="20">
        <v>5</v>
      </c>
      <c r="F25" s="20">
        <v>24</v>
      </c>
      <c r="G25" s="29" t="s">
        <v>19</v>
      </c>
      <c r="H25" s="20" t="s">
        <v>85</v>
      </c>
    </row>
    <row r="26" spans="1:8" s="27" customFormat="1">
      <c r="A26" s="29">
        <v>25</v>
      </c>
      <c r="B26" s="20">
        <v>15025</v>
      </c>
      <c r="C26" s="29"/>
      <c r="D26" s="29">
        <v>25</v>
      </c>
      <c r="E26" s="20">
        <v>10</v>
      </c>
      <c r="F26" s="20">
        <v>25</v>
      </c>
      <c r="G26" s="29" t="s">
        <v>19</v>
      </c>
      <c r="H26" s="20" t="s">
        <v>86</v>
      </c>
    </row>
    <row r="27" spans="1:8" s="27" customFormat="1">
      <c r="A27" s="29">
        <v>26</v>
      </c>
      <c r="B27" s="20">
        <v>15026</v>
      </c>
      <c r="C27" s="29"/>
      <c r="D27" s="29">
        <v>26</v>
      </c>
      <c r="E27" s="20">
        <v>3</v>
      </c>
      <c r="F27" s="20">
        <v>26</v>
      </c>
      <c r="G27" s="29" t="s">
        <v>19</v>
      </c>
      <c r="H27" s="20" t="s">
        <v>93</v>
      </c>
    </row>
    <row r="28" spans="1:8" s="27" customFormat="1">
      <c r="A28" s="30">
        <v>27</v>
      </c>
      <c r="B28" s="23">
        <v>15027</v>
      </c>
      <c r="C28" s="30"/>
      <c r="D28" s="30">
        <v>27</v>
      </c>
      <c r="E28" s="30">
        <v>3000000</v>
      </c>
      <c r="F28" s="23">
        <v>27</v>
      </c>
      <c r="G28" s="30" t="s">
        <v>19</v>
      </c>
      <c r="H28" s="23" t="s">
        <v>140</v>
      </c>
    </row>
    <row r="29" spans="1:8" s="27" customFormat="1">
      <c r="A29" s="30">
        <v>28</v>
      </c>
      <c r="B29" s="23">
        <v>15028</v>
      </c>
      <c r="C29" s="30"/>
      <c r="D29" s="30">
        <v>28</v>
      </c>
      <c r="E29" s="23">
        <v>2000</v>
      </c>
      <c r="F29" s="23">
        <v>28</v>
      </c>
      <c r="G29" s="30" t="s">
        <v>19</v>
      </c>
      <c r="H29" s="23" t="s">
        <v>141</v>
      </c>
    </row>
    <row r="30" spans="1:8" s="27" customFormat="1">
      <c r="A30" s="30">
        <v>29</v>
      </c>
      <c r="B30" s="23">
        <v>15029</v>
      </c>
      <c r="C30" s="30"/>
      <c r="D30" s="30">
        <v>29</v>
      </c>
      <c r="E30" s="23">
        <v>200</v>
      </c>
      <c r="F30" s="23">
        <v>29</v>
      </c>
      <c r="G30" s="30" t="s">
        <v>19</v>
      </c>
      <c r="H30" s="23" t="s">
        <v>142</v>
      </c>
    </row>
    <row r="31" spans="1:8" s="27" customFormat="1">
      <c r="A31" s="30">
        <v>30</v>
      </c>
      <c r="B31" s="23">
        <v>15030</v>
      </c>
      <c r="C31" s="30"/>
      <c r="D31" s="30">
        <v>30</v>
      </c>
      <c r="E31" s="23">
        <v>20</v>
      </c>
      <c r="F31" s="23">
        <v>30</v>
      </c>
      <c r="G31" s="30" t="s">
        <v>19</v>
      </c>
      <c r="H31" s="23" t="s">
        <v>143</v>
      </c>
    </row>
    <row r="32" spans="1:8" s="27" customFormat="1">
      <c r="A32" s="30">
        <v>31</v>
      </c>
      <c r="B32" s="23">
        <v>15031</v>
      </c>
      <c r="C32" s="30"/>
      <c r="D32" s="30">
        <v>31</v>
      </c>
      <c r="E32" s="30">
        <v>20</v>
      </c>
      <c r="F32" s="23">
        <v>31</v>
      </c>
      <c r="G32" s="30" t="s">
        <v>19</v>
      </c>
      <c r="H32" s="23" t="s">
        <v>144</v>
      </c>
    </row>
    <row r="33" spans="1:8" s="27" customFormat="1">
      <c r="A33" s="30">
        <v>32</v>
      </c>
      <c r="B33" s="23">
        <v>15032</v>
      </c>
      <c r="C33" s="30"/>
      <c r="D33" s="30">
        <v>32</v>
      </c>
      <c r="E33" s="23">
        <v>20</v>
      </c>
      <c r="F33" s="23">
        <v>32</v>
      </c>
      <c r="G33" s="30" t="s">
        <v>19</v>
      </c>
      <c r="H33" s="23" t="s">
        <v>145</v>
      </c>
    </row>
    <row r="34" spans="1:8" s="27" customFormat="1">
      <c r="A34" s="30">
        <v>33</v>
      </c>
      <c r="B34" s="23">
        <v>15033</v>
      </c>
      <c r="C34" s="30"/>
      <c r="D34" s="30">
        <v>33</v>
      </c>
      <c r="E34" s="23">
        <v>10</v>
      </c>
      <c r="F34" s="23">
        <v>33</v>
      </c>
      <c r="G34" s="30" t="s">
        <v>19</v>
      </c>
      <c r="H34" s="23" t="s">
        <v>146</v>
      </c>
    </row>
    <row r="35" spans="1:8" s="27" customFormat="1">
      <c r="A35" s="30">
        <v>34</v>
      </c>
      <c r="B35" s="23">
        <v>15034</v>
      </c>
      <c r="C35" s="30"/>
      <c r="D35" s="30">
        <v>34</v>
      </c>
      <c r="E35" s="23">
        <v>8</v>
      </c>
      <c r="F35" s="23">
        <v>34</v>
      </c>
      <c r="G35" s="30" t="s">
        <v>19</v>
      </c>
      <c r="H35" s="23" t="s">
        <v>147</v>
      </c>
    </row>
    <row r="36" spans="1:8" s="27" customFormat="1">
      <c r="A36" s="30">
        <v>35</v>
      </c>
      <c r="B36" s="23">
        <v>15035</v>
      </c>
      <c r="C36" s="30"/>
      <c r="D36" s="30">
        <v>35</v>
      </c>
      <c r="E36" s="30">
        <v>8</v>
      </c>
      <c r="F36" s="23">
        <v>35</v>
      </c>
      <c r="G36" s="30" t="s">
        <v>19</v>
      </c>
      <c r="H36" s="23" t="s">
        <v>148</v>
      </c>
    </row>
    <row r="37" spans="1:8" s="27" customFormat="1">
      <c r="A37" s="30">
        <v>36</v>
      </c>
      <c r="B37" s="23">
        <v>15036</v>
      </c>
      <c r="C37" s="30"/>
      <c r="D37" s="30">
        <v>36</v>
      </c>
      <c r="E37" s="23">
        <v>5</v>
      </c>
      <c r="F37" s="23">
        <v>36</v>
      </c>
      <c r="G37" s="30" t="s">
        <v>19</v>
      </c>
      <c r="H37" s="23" t="s">
        <v>149</v>
      </c>
    </row>
    <row r="38" spans="1:8" s="16" customFormat="1">
      <c r="A38" s="30">
        <v>37</v>
      </c>
      <c r="B38" s="23">
        <v>15037</v>
      </c>
      <c r="C38" s="30"/>
      <c r="D38" s="30">
        <v>37</v>
      </c>
      <c r="E38" s="23">
        <v>15</v>
      </c>
      <c r="F38" s="23">
        <v>37</v>
      </c>
      <c r="G38" s="30" t="s">
        <v>19</v>
      </c>
      <c r="H38" s="23" t="s">
        <v>150</v>
      </c>
    </row>
    <row r="39" spans="1:8" s="16" customFormat="1">
      <c r="A39" s="30">
        <v>38</v>
      </c>
      <c r="B39" s="23">
        <v>15038</v>
      </c>
      <c r="C39" s="30"/>
      <c r="D39" s="30">
        <v>38</v>
      </c>
      <c r="E39" s="23">
        <v>3</v>
      </c>
      <c r="F39" s="23">
        <v>38</v>
      </c>
      <c r="G39" s="30" t="s">
        <v>19</v>
      </c>
      <c r="H39" s="23" t="s">
        <v>151</v>
      </c>
    </row>
    <row r="40" spans="1:8" s="16" customFormat="1">
      <c r="A40" s="30">
        <v>39</v>
      </c>
      <c r="B40" s="23">
        <v>15039</v>
      </c>
      <c r="C40" s="30"/>
      <c r="D40" s="30">
        <v>39</v>
      </c>
      <c r="E40" s="30">
        <v>1</v>
      </c>
      <c r="F40" s="23">
        <v>39</v>
      </c>
      <c r="G40" s="30" t="s">
        <v>19</v>
      </c>
      <c r="H40" s="19" t="s">
        <v>152</v>
      </c>
    </row>
    <row r="41" spans="1:8" s="27" customFormat="1">
      <c r="A41" s="29">
        <v>40</v>
      </c>
      <c r="B41" s="20">
        <v>15040</v>
      </c>
      <c r="C41" s="29"/>
      <c r="D41" s="29">
        <v>40</v>
      </c>
      <c r="E41" s="29">
        <v>5000000</v>
      </c>
      <c r="F41" s="20">
        <v>40</v>
      </c>
      <c r="G41" s="29" t="s">
        <v>19</v>
      </c>
      <c r="H41" s="20" t="s">
        <v>153</v>
      </c>
    </row>
    <row r="42" spans="1:8" s="27" customFormat="1">
      <c r="A42" s="29">
        <v>41</v>
      </c>
      <c r="B42" s="20">
        <v>15041</v>
      </c>
      <c r="C42" s="29"/>
      <c r="D42" s="29">
        <v>41</v>
      </c>
      <c r="E42" s="20">
        <v>3000</v>
      </c>
      <c r="F42" s="20">
        <v>41</v>
      </c>
      <c r="G42" s="29" t="s">
        <v>19</v>
      </c>
      <c r="H42" s="20" t="s">
        <v>154</v>
      </c>
    </row>
    <row r="43" spans="1:8" s="27" customFormat="1">
      <c r="A43" s="29">
        <v>42</v>
      </c>
      <c r="B43" s="20">
        <v>15042</v>
      </c>
      <c r="C43" s="29"/>
      <c r="D43" s="29">
        <v>42</v>
      </c>
      <c r="E43" s="20">
        <v>300</v>
      </c>
      <c r="F43" s="20">
        <v>42</v>
      </c>
      <c r="G43" s="29" t="s">
        <v>19</v>
      </c>
      <c r="H43" s="20" t="s">
        <v>155</v>
      </c>
    </row>
    <row r="44" spans="1:8" s="27" customFormat="1">
      <c r="A44" s="29">
        <v>43</v>
      </c>
      <c r="B44" s="20">
        <v>15043</v>
      </c>
      <c r="C44" s="41"/>
      <c r="D44" s="29">
        <v>43</v>
      </c>
      <c r="E44" s="20">
        <v>20</v>
      </c>
      <c r="F44" s="20">
        <v>43</v>
      </c>
      <c r="G44" s="29" t="s">
        <v>19</v>
      </c>
      <c r="H44" s="18" t="s">
        <v>156</v>
      </c>
    </row>
    <row r="45" spans="1:8" s="27" customFormat="1">
      <c r="A45" s="29">
        <v>44</v>
      </c>
      <c r="B45" s="20">
        <v>15044</v>
      </c>
      <c r="C45" s="29"/>
      <c r="D45" s="29">
        <v>44</v>
      </c>
      <c r="E45" s="20">
        <v>20</v>
      </c>
      <c r="F45" s="20">
        <v>44</v>
      </c>
      <c r="G45" s="29" t="s">
        <v>19</v>
      </c>
      <c r="H45" s="18" t="s">
        <v>157</v>
      </c>
    </row>
    <row r="46" spans="1:8" s="27" customFormat="1">
      <c r="A46" s="29">
        <v>45</v>
      </c>
      <c r="B46" s="20">
        <v>15045</v>
      </c>
      <c r="C46" s="29"/>
      <c r="D46" s="29">
        <v>45</v>
      </c>
      <c r="E46" s="20">
        <v>20</v>
      </c>
      <c r="F46" s="20">
        <v>45</v>
      </c>
      <c r="G46" s="29" t="s">
        <v>19</v>
      </c>
      <c r="H46" s="18" t="s">
        <v>158</v>
      </c>
    </row>
    <row r="47" spans="1:8" s="27" customFormat="1">
      <c r="A47" s="29">
        <v>46</v>
      </c>
      <c r="B47" s="20">
        <v>15046</v>
      </c>
      <c r="C47" s="29"/>
      <c r="D47" s="29">
        <v>46</v>
      </c>
      <c r="E47" s="20">
        <v>20</v>
      </c>
      <c r="F47" s="20">
        <v>46</v>
      </c>
      <c r="G47" s="29" t="s">
        <v>19</v>
      </c>
      <c r="H47" s="18" t="s">
        <v>159</v>
      </c>
    </row>
    <row r="48" spans="1:8" s="27" customFormat="1">
      <c r="A48" s="29">
        <v>47</v>
      </c>
      <c r="B48" s="20">
        <v>15047</v>
      </c>
      <c r="C48" s="29"/>
      <c r="D48" s="29">
        <v>47</v>
      </c>
      <c r="E48" s="20">
        <v>20</v>
      </c>
      <c r="F48" s="20">
        <v>47</v>
      </c>
      <c r="G48" s="29" t="s">
        <v>19</v>
      </c>
      <c r="H48" s="18" t="s">
        <v>160</v>
      </c>
    </row>
    <row r="49" spans="1:8" s="27" customFormat="1">
      <c r="A49" s="29">
        <v>48</v>
      </c>
      <c r="B49" s="20">
        <v>15048</v>
      </c>
      <c r="C49" s="29"/>
      <c r="D49" s="29">
        <v>48</v>
      </c>
      <c r="E49" s="20">
        <v>10</v>
      </c>
      <c r="F49" s="20">
        <v>48</v>
      </c>
      <c r="G49" s="29" t="s">
        <v>19</v>
      </c>
      <c r="H49" s="18" t="s">
        <v>161</v>
      </c>
    </row>
    <row r="50" spans="1:8" s="27" customFormat="1">
      <c r="A50" s="29">
        <v>49</v>
      </c>
      <c r="B50" s="20">
        <v>15049</v>
      </c>
      <c r="C50" s="29"/>
      <c r="D50" s="29">
        <v>49</v>
      </c>
      <c r="E50" s="20">
        <v>10</v>
      </c>
      <c r="F50" s="20">
        <v>49</v>
      </c>
      <c r="G50" s="29" t="s">
        <v>19</v>
      </c>
      <c r="H50" s="18" t="s">
        <v>162</v>
      </c>
    </row>
    <row r="51" spans="1:8" s="27" customFormat="1">
      <c r="A51" s="29">
        <v>50</v>
      </c>
      <c r="B51" s="20">
        <v>15050</v>
      </c>
      <c r="C51" s="29"/>
      <c r="D51" s="29">
        <v>50</v>
      </c>
      <c r="E51" s="20">
        <v>3</v>
      </c>
      <c r="F51" s="20">
        <v>50</v>
      </c>
      <c r="G51" s="29" t="s">
        <v>19</v>
      </c>
      <c r="H51" s="18" t="s">
        <v>163</v>
      </c>
    </row>
    <row r="52" spans="1:8" s="27" customFormat="1">
      <c r="A52" s="29">
        <v>51</v>
      </c>
      <c r="B52" s="20">
        <v>15051</v>
      </c>
      <c r="C52" s="29"/>
      <c r="D52" s="29">
        <v>51</v>
      </c>
      <c r="E52" s="20">
        <v>20</v>
      </c>
      <c r="F52" s="20">
        <v>51</v>
      </c>
      <c r="G52" s="29" t="s">
        <v>19</v>
      </c>
      <c r="H52" s="18" t="s">
        <v>164</v>
      </c>
    </row>
    <row r="53" spans="1:8" s="27" customFormat="1">
      <c r="A53" s="29">
        <v>52</v>
      </c>
      <c r="B53" s="20">
        <v>15052</v>
      </c>
      <c r="C53" s="29"/>
      <c r="D53" s="29">
        <v>52</v>
      </c>
      <c r="E53" s="20">
        <v>5</v>
      </c>
      <c r="F53" s="20">
        <v>52</v>
      </c>
      <c r="G53" s="29" t="s">
        <v>19</v>
      </c>
      <c r="H53" s="18" t="s">
        <v>165</v>
      </c>
    </row>
    <row r="54" spans="1:8" s="27" customFormat="1">
      <c r="A54" s="30">
        <v>53</v>
      </c>
      <c r="B54" s="23">
        <v>15053</v>
      </c>
      <c r="C54" s="30"/>
      <c r="D54" s="30">
        <v>53</v>
      </c>
      <c r="E54" s="23">
        <v>10000000</v>
      </c>
      <c r="F54" s="23">
        <v>53</v>
      </c>
      <c r="G54" s="30" t="s">
        <v>19</v>
      </c>
      <c r="H54" s="19" t="s">
        <v>166</v>
      </c>
    </row>
    <row r="55" spans="1:8" s="27" customFormat="1">
      <c r="A55" s="30">
        <v>54</v>
      </c>
      <c r="B55" s="23">
        <v>15054</v>
      </c>
      <c r="C55" s="30"/>
      <c r="D55" s="30">
        <v>54</v>
      </c>
      <c r="E55" s="23">
        <v>5000</v>
      </c>
      <c r="F55" s="23">
        <v>54</v>
      </c>
      <c r="G55" s="30" t="s">
        <v>19</v>
      </c>
      <c r="H55" s="19" t="s">
        <v>167</v>
      </c>
    </row>
    <row r="56" spans="1:8" s="27" customFormat="1">
      <c r="A56" s="30">
        <v>55</v>
      </c>
      <c r="B56" s="23">
        <v>15055</v>
      </c>
      <c r="C56" s="30"/>
      <c r="D56" s="30">
        <v>55</v>
      </c>
      <c r="E56" s="23">
        <v>500</v>
      </c>
      <c r="F56" s="23">
        <v>55</v>
      </c>
      <c r="G56" s="30" t="s">
        <v>19</v>
      </c>
      <c r="H56" s="19" t="s">
        <v>168</v>
      </c>
    </row>
    <row r="57" spans="1:8" s="27" customFormat="1">
      <c r="A57" s="30">
        <v>56</v>
      </c>
      <c r="B57" s="23">
        <v>15056</v>
      </c>
      <c r="C57" s="30"/>
      <c r="D57" s="30">
        <v>56</v>
      </c>
      <c r="E57" s="23">
        <v>30</v>
      </c>
      <c r="F57" s="23">
        <v>56</v>
      </c>
      <c r="G57" s="30" t="s">
        <v>19</v>
      </c>
      <c r="H57" s="19" t="s">
        <v>169</v>
      </c>
    </row>
    <row r="58" spans="1:8" s="16" customFormat="1">
      <c r="A58" s="30">
        <v>57</v>
      </c>
      <c r="B58" s="23">
        <v>15057</v>
      </c>
      <c r="C58" s="30"/>
      <c r="D58" s="30">
        <v>57</v>
      </c>
      <c r="E58" s="43" t="s">
        <v>193</v>
      </c>
      <c r="F58" s="23">
        <v>57</v>
      </c>
      <c r="G58" s="30" t="s">
        <v>19</v>
      </c>
      <c r="H58" s="23" t="s">
        <v>170</v>
      </c>
    </row>
    <row r="59" spans="1:8" s="16" customFormat="1">
      <c r="A59" s="30">
        <v>58</v>
      </c>
      <c r="B59" s="23">
        <v>15058</v>
      </c>
      <c r="C59" s="30"/>
      <c r="D59" s="30">
        <v>58</v>
      </c>
      <c r="E59" s="43" t="s">
        <v>194</v>
      </c>
      <c r="F59" s="23">
        <v>58</v>
      </c>
      <c r="G59" s="30" t="s">
        <v>19</v>
      </c>
      <c r="H59" s="23" t="s">
        <v>171</v>
      </c>
    </row>
    <row r="60" spans="1:8">
      <c r="A60" s="30">
        <v>59</v>
      </c>
      <c r="B60" s="23">
        <v>15059</v>
      </c>
      <c r="C60" s="37"/>
      <c r="D60" s="30">
        <v>59</v>
      </c>
      <c r="E60" s="37">
        <v>20</v>
      </c>
      <c r="F60" s="23">
        <v>59</v>
      </c>
      <c r="G60" s="30" t="s">
        <v>19</v>
      </c>
      <c r="H60" s="25" t="s">
        <v>172</v>
      </c>
    </row>
    <row r="61" spans="1:8">
      <c r="A61" s="30">
        <v>60</v>
      </c>
      <c r="B61" s="23">
        <v>15060</v>
      </c>
      <c r="C61" s="37"/>
      <c r="D61" s="30">
        <v>60</v>
      </c>
      <c r="E61" s="37">
        <v>20</v>
      </c>
      <c r="F61" s="23">
        <v>60</v>
      </c>
      <c r="G61" s="30" t="s">
        <v>19</v>
      </c>
      <c r="H61" s="25" t="s">
        <v>173</v>
      </c>
    </row>
    <row r="62" spans="1:8">
      <c r="A62" s="30">
        <v>61</v>
      </c>
      <c r="B62" s="23">
        <v>15061</v>
      </c>
      <c r="C62" s="37"/>
      <c r="D62" s="30">
        <v>61</v>
      </c>
      <c r="E62" s="37">
        <v>20</v>
      </c>
      <c r="F62" s="23">
        <v>61</v>
      </c>
      <c r="G62" s="30" t="s">
        <v>19</v>
      </c>
      <c r="H62" s="25" t="s">
        <v>174</v>
      </c>
    </row>
    <row r="63" spans="1:8">
      <c r="A63" s="30">
        <v>62</v>
      </c>
      <c r="B63" s="23">
        <v>15062</v>
      </c>
      <c r="C63" s="37"/>
      <c r="D63" s="30">
        <v>62</v>
      </c>
      <c r="E63" s="37">
        <v>20</v>
      </c>
      <c r="F63" s="23">
        <v>62</v>
      </c>
      <c r="G63" s="30" t="s">
        <v>19</v>
      </c>
      <c r="H63" s="25" t="s">
        <v>175</v>
      </c>
    </row>
    <row r="64" spans="1:8">
      <c r="A64" s="30">
        <v>63</v>
      </c>
      <c r="B64" s="23">
        <v>15063</v>
      </c>
      <c r="C64" s="37"/>
      <c r="D64" s="30">
        <v>63</v>
      </c>
      <c r="E64" s="37">
        <v>5</v>
      </c>
      <c r="F64" s="23">
        <v>63</v>
      </c>
      <c r="G64" s="30" t="s">
        <v>19</v>
      </c>
      <c r="H64" s="42" t="s">
        <v>221</v>
      </c>
    </row>
    <row r="65" spans="1:8">
      <c r="A65" s="30">
        <v>64</v>
      </c>
      <c r="B65" s="23">
        <v>15064</v>
      </c>
      <c r="C65" s="37"/>
      <c r="D65" s="30">
        <v>64</v>
      </c>
      <c r="E65" s="37">
        <v>30</v>
      </c>
      <c r="F65" s="23">
        <v>64</v>
      </c>
      <c r="G65" s="30" t="s">
        <v>19</v>
      </c>
      <c r="H65" s="25" t="s">
        <v>177</v>
      </c>
    </row>
    <row r="66" spans="1:8">
      <c r="A66" s="30">
        <v>65</v>
      </c>
      <c r="B66" s="23">
        <v>15065</v>
      </c>
      <c r="C66" s="37"/>
      <c r="D66" s="30">
        <v>65</v>
      </c>
      <c r="E66" s="37">
        <v>10</v>
      </c>
      <c r="F66" s="23">
        <v>65</v>
      </c>
      <c r="G66" s="30" t="s">
        <v>19</v>
      </c>
      <c r="H66" s="42" t="s">
        <v>200</v>
      </c>
    </row>
    <row r="67" spans="1:8">
      <c r="A67" s="29">
        <v>66</v>
      </c>
      <c r="B67" s="20">
        <v>15066</v>
      </c>
      <c r="C67" s="28"/>
      <c r="D67" s="29">
        <v>66</v>
      </c>
      <c r="E67" s="28">
        <v>100000000</v>
      </c>
      <c r="F67" s="20">
        <v>66</v>
      </c>
      <c r="G67" s="29" t="s">
        <v>19</v>
      </c>
      <c r="H67" s="21" t="s">
        <v>179</v>
      </c>
    </row>
    <row r="68" spans="1:8">
      <c r="A68" s="29">
        <v>67</v>
      </c>
      <c r="B68" s="20">
        <v>15067</v>
      </c>
      <c r="C68" s="28"/>
      <c r="D68" s="29">
        <v>67</v>
      </c>
      <c r="E68" s="28">
        <v>50</v>
      </c>
      <c r="F68" s="20">
        <v>67</v>
      </c>
      <c r="G68" s="29" t="s">
        <v>19</v>
      </c>
      <c r="H68" s="26" t="s">
        <v>183</v>
      </c>
    </row>
    <row r="69" spans="1:8">
      <c r="A69" s="29">
        <v>68</v>
      </c>
      <c r="B69" s="20">
        <v>15068</v>
      </c>
      <c r="C69" s="28"/>
      <c r="D69" s="29">
        <v>68</v>
      </c>
      <c r="E69" s="28">
        <v>5</v>
      </c>
      <c r="F69" s="20">
        <v>68</v>
      </c>
      <c r="G69" s="29" t="s">
        <v>19</v>
      </c>
      <c r="H69" s="21" t="s">
        <v>180</v>
      </c>
    </row>
    <row r="70" spans="1:8">
      <c r="A70" s="29">
        <v>69</v>
      </c>
      <c r="B70" s="20">
        <v>15069</v>
      </c>
      <c r="C70" s="28"/>
      <c r="D70" s="29">
        <v>69</v>
      </c>
      <c r="E70" s="28">
        <v>50</v>
      </c>
      <c r="F70" s="20">
        <v>69</v>
      </c>
      <c r="G70" s="29" t="s">
        <v>19</v>
      </c>
      <c r="H70" s="21" t="s">
        <v>181</v>
      </c>
    </row>
    <row r="71" spans="1:8">
      <c r="A71" s="29">
        <v>70</v>
      </c>
      <c r="B71" s="20">
        <v>15070</v>
      </c>
      <c r="C71" s="28"/>
      <c r="D71" s="29">
        <v>70</v>
      </c>
      <c r="E71" s="28">
        <v>1000</v>
      </c>
      <c r="F71" s="20">
        <v>70</v>
      </c>
      <c r="G71" s="29" t="s">
        <v>19</v>
      </c>
      <c r="H71" s="21" t="s">
        <v>182</v>
      </c>
    </row>
    <row r="72" spans="1:8">
      <c r="A72" s="29">
        <v>71</v>
      </c>
      <c r="B72" s="20">
        <v>15071</v>
      </c>
      <c r="C72" s="28"/>
      <c r="D72" s="29">
        <v>71</v>
      </c>
      <c r="E72" s="28">
        <v>20</v>
      </c>
      <c r="F72" s="20">
        <v>71</v>
      </c>
      <c r="G72" s="29" t="s">
        <v>19</v>
      </c>
      <c r="H72" s="26" t="s">
        <v>202</v>
      </c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36" workbookViewId="0">
      <selection activeCell="F67" sqref="A67:F72"/>
    </sheetView>
  </sheetViews>
  <sheetFormatPr defaultColWidth="9" defaultRowHeight="14.25"/>
  <cols>
    <col min="1" max="2" width="9" style="1"/>
    <col min="3" max="3" width="22.25" bestFit="1" customWidth="1"/>
    <col min="4" max="4" width="27.625" style="1" bestFit="1" customWidth="1"/>
    <col min="6" max="6" width="40.75" bestFit="1" customWidth="1"/>
  </cols>
  <sheetData>
    <row r="1" spans="1:9" ht="54">
      <c r="A1" s="5" t="s">
        <v>20</v>
      </c>
      <c r="B1" s="5" t="s">
        <v>15</v>
      </c>
      <c r="C1" s="5" t="s">
        <v>21</v>
      </c>
      <c r="D1" s="13" t="s">
        <v>64</v>
      </c>
      <c r="E1" s="5" t="s">
        <v>22</v>
      </c>
      <c r="F1" s="13" t="s">
        <v>65</v>
      </c>
      <c r="G1" s="5"/>
      <c r="H1" s="5"/>
      <c r="I1" s="5"/>
    </row>
    <row r="2" spans="1:9">
      <c r="A2" s="1">
        <v>1</v>
      </c>
      <c r="B2" s="1">
        <v>1</v>
      </c>
      <c r="C2" s="9" t="s">
        <v>100</v>
      </c>
      <c r="D2" s="7">
        <v>1</v>
      </c>
      <c r="F2" s="19" t="s">
        <v>69</v>
      </c>
    </row>
    <row r="3" spans="1:9">
      <c r="A3" s="1">
        <v>2</v>
      </c>
      <c r="B3" s="1">
        <v>2</v>
      </c>
      <c r="C3" s="9" t="s">
        <v>210</v>
      </c>
      <c r="D3" s="1">
        <v>2</v>
      </c>
      <c r="F3" s="19" t="s">
        <v>103</v>
      </c>
    </row>
    <row r="4" spans="1:9">
      <c r="A4" s="1">
        <v>3</v>
      </c>
      <c r="B4" s="1">
        <v>3</v>
      </c>
      <c r="C4" s="9" t="s">
        <v>111</v>
      </c>
      <c r="F4" s="19" t="s">
        <v>71</v>
      </c>
    </row>
    <row r="5" spans="1:9">
      <c r="A5" s="1">
        <v>4</v>
      </c>
      <c r="B5" s="1">
        <v>4</v>
      </c>
      <c r="C5" s="31" t="s">
        <v>208</v>
      </c>
      <c r="D5" s="1">
        <v>3</v>
      </c>
      <c r="F5" s="19" t="s">
        <v>104</v>
      </c>
    </row>
    <row r="6" spans="1:9">
      <c r="A6" s="1">
        <v>5</v>
      </c>
      <c r="B6" s="1">
        <v>5</v>
      </c>
      <c r="C6" s="31" t="s">
        <v>209</v>
      </c>
      <c r="D6" s="1">
        <v>4</v>
      </c>
      <c r="F6" s="19" t="s">
        <v>105</v>
      </c>
    </row>
    <row r="7" spans="1:9">
      <c r="A7" s="1">
        <v>6</v>
      </c>
      <c r="B7" s="1">
        <v>6</v>
      </c>
      <c r="C7" s="9" t="s">
        <v>111</v>
      </c>
      <c r="D7" s="1">
        <v>5</v>
      </c>
      <c r="F7" s="19" t="s">
        <v>106</v>
      </c>
    </row>
    <row r="8" spans="1:9">
      <c r="A8" s="1">
        <v>7</v>
      </c>
      <c r="B8" s="1">
        <v>7</v>
      </c>
      <c r="C8" s="9" t="s">
        <v>111</v>
      </c>
      <c r="D8" s="1">
        <v>6</v>
      </c>
      <c r="F8" s="19" t="s">
        <v>107</v>
      </c>
    </row>
    <row r="9" spans="1:9">
      <c r="A9" s="1">
        <v>8</v>
      </c>
      <c r="B9" s="1">
        <v>8</v>
      </c>
      <c r="C9" s="9" t="s">
        <v>111</v>
      </c>
      <c r="D9" s="1">
        <v>7</v>
      </c>
      <c r="F9" s="19" t="s">
        <v>108</v>
      </c>
    </row>
    <row r="10" spans="1:9">
      <c r="A10" s="1">
        <v>9</v>
      </c>
      <c r="B10" s="1">
        <v>9</v>
      </c>
      <c r="C10" s="9" t="s">
        <v>111</v>
      </c>
      <c r="D10" s="1">
        <v>8</v>
      </c>
      <c r="F10" s="19" t="s">
        <v>72</v>
      </c>
    </row>
    <row r="11" spans="1:9">
      <c r="A11" s="1">
        <v>10</v>
      </c>
      <c r="B11" s="1">
        <v>10</v>
      </c>
      <c r="C11" s="9" t="s">
        <v>111</v>
      </c>
      <c r="D11" s="1">
        <v>9</v>
      </c>
      <c r="F11" s="19" t="s">
        <v>73</v>
      </c>
    </row>
    <row r="12" spans="1:9">
      <c r="A12" s="1">
        <v>11</v>
      </c>
      <c r="B12" s="1">
        <v>11</v>
      </c>
      <c r="C12" s="9" t="s">
        <v>111</v>
      </c>
      <c r="D12" s="1">
        <v>10</v>
      </c>
      <c r="F12" s="19" t="s">
        <v>74</v>
      </c>
    </row>
    <row r="13" spans="1:9">
      <c r="A13" s="1">
        <v>12</v>
      </c>
      <c r="B13" s="1">
        <v>12</v>
      </c>
      <c r="C13" s="9" t="s">
        <v>111</v>
      </c>
      <c r="D13" s="1">
        <v>11</v>
      </c>
      <c r="F13" s="19" t="s">
        <v>109</v>
      </c>
    </row>
    <row r="14" spans="1:9">
      <c r="A14" s="1">
        <v>13</v>
      </c>
      <c r="B14" s="1">
        <v>13</v>
      </c>
      <c r="C14" s="9" t="s">
        <v>111</v>
      </c>
      <c r="D14" s="1">
        <v>12</v>
      </c>
      <c r="F14" s="19" t="s">
        <v>75</v>
      </c>
    </row>
    <row r="15" spans="1:9">
      <c r="A15" s="28">
        <v>14</v>
      </c>
      <c r="B15" s="28">
        <v>14</v>
      </c>
      <c r="C15" s="28" t="s">
        <v>23</v>
      </c>
      <c r="D15" s="28">
        <v>13</v>
      </c>
      <c r="E15" s="32"/>
      <c r="F15" s="20" t="s">
        <v>76</v>
      </c>
    </row>
    <row r="16" spans="1:9">
      <c r="A16" s="28">
        <v>15</v>
      </c>
      <c r="B16" s="28">
        <v>15</v>
      </c>
      <c r="C16" s="28" t="s">
        <v>210</v>
      </c>
      <c r="D16" s="28">
        <v>14</v>
      </c>
      <c r="E16" s="32"/>
      <c r="F16" s="20" t="s">
        <v>70</v>
      </c>
    </row>
    <row r="17" spans="1:6">
      <c r="A17" s="28">
        <v>16</v>
      </c>
      <c r="B17" s="28">
        <v>16</v>
      </c>
      <c r="C17" s="28" t="s">
        <v>24</v>
      </c>
      <c r="D17" s="28"/>
      <c r="E17" s="32"/>
      <c r="F17" s="20" t="s">
        <v>77</v>
      </c>
    </row>
    <row r="18" spans="1:6">
      <c r="A18" s="28">
        <v>17</v>
      </c>
      <c r="B18" s="28">
        <v>17</v>
      </c>
      <c r="C18" s="28" t="s">
        <v>24</v>
      </c>
      <c r="D18" s="28">
        <v>15</v>
      </c>
      <c r="E18" s="32"/>
      <c r="F18" s="20" t="s">
        <v>78</v>
      </c>
    </row>
    <row r="19" spans="1:6">
      <c r="A19" s="28">
        <v>18</v>
      </c>
      <c r="B19" s="28">
        <v>18</v>
      </c>
      <c r="C19" s="28" t="s">
        <v>24</v>
      </c>
      <c r="D19" s="28">
        <v>16</v>
      </c>
      <c r="E19" s="32"/>
      <c r="F19" s="20" t="s">
        <v>79</v>
      </c>
    </row>
    <row r="20" spans="1:6">
      <c r="A20" s="28">
        <v>19</v>
      </c>
      <c r="B20" s="28">
        <v>19</v>
      </c>
      <c r="C20" s="28" t="s">
        <v>24</v>
      </c>
      <c r="D20" s="28">
        <v>17</v>
      </c>
      <c r="E20" s="32"/>
      <c r="F20" s="20" t="s">
        <v>80</v>
      </c>
    </row>
    <row r="21" spans="1:6">
      <c r="A21" s="28">
        <v>20</v>
      </c>
      <c r="B21" s="28">
        <v>20</v>
      </c>
      <c r="C21" s="28" t="s">
        <v>24</v>
      </c>
      <c r="D21" s="28">
        <v>18</v>
      </c>
      <c r="E21" s="32"/>
      <c r="F21" s="20" t="s">
        <v>81</v>
      </c>
    </row>
    <row r="22" spans="1:6">
      <c r="A22" s="28">
        <v>21</v>
      </c>
      <c r="B22" s="28">
        <v>21</v>
      </c>
      <c r="C22" s="28" t="s">
        <v>24</v>
      </c>
      <c r="D22" s="28">
        <v>19</v>
      </c>
      <c r="E22" s="32"/>
      <c r="F22" s="20" t="s">
        <v>82</v>
      </c>
    </row>
    <row r="23" spans="1:6">
      <c r="A23" s="28">
        <v>22</v>
      </c>
      <c r="B23" s="28">
        <v>22</v>
      </c>
      <c r="C23" s="28" t="s">
        <v>24</v>
      </c>
      <c r="D23" s="28">
        <v>20</v>
      </c>
      <c r="E23" s="32"/>
      <c r="F23" s="20" t="s">
        <v>83</v>
      </c>
    </row>
    <row r="24" spans="1:6">
      <c r="A24" s="28">
        <v>23</v>
      </c>
      <c r="B24" s="28">
        <v>23</v>
      </c>
      <c r="C24" s="28" t="s">
        <v>24</v>
      </c>
      <c r="D24" s="28">
        <v>21</v>
      </c>
      <c r="E24" s="32"/>
      <c r="F24" s="20" t="s">
        <v>84</v>
      </c>
    </row>
    <row r="25" spans="1:6">
      <c r="A25" s="28">
        <v>24</v>
      </c>
      <c r="B25" s="28">
        <v>24</v>
      </c>
      <c r="C25" s="28" t="s">
        <v>24</v>
      </c>
      <c r="D25" s="28">
        <v>22</v>
      </c>
      <c r="E25" s="32"/>
      <c r="F25" s="20" t="s">
        <v>85</v>
      </c>
    </row>
    <row r="26" spans="1:6">
      <c r="A26" s="28">
        <v>25</v>
      </c>
      <c r="B26" s="28">
        <v>25</v>
      </c>
      <c r="C26" s="28" t="s">
        <v>24</v>
      </c>
      <c r="D26" s="28">
        <v>23</v>
      </c>
      <c r="E26" s="32"/>
      <c r="F26" s="18" t="s">
        <v>125</v>
      </c>
    </row>
    <row r="27" spans="1:6">
      <c r="A27" s="28">
        <v>26</v>
      </c>
      <c r="B27" s="28">
        <v>26</v>
      </c>
      <c r="C27" s="28" t="s">
        <v>24</v>
      </c>
      <c r="D27" s="28">
        <v>24</v>
      </c>
      <c r="E27" s="32"/>
      <c r="F27" s="20" t="s">
        <v>93</v>
      </c>
    </row>
    <row r="28" spans="1:6">
      <c r="A28" s="34">
        <v>27</v>
      </c>
      <c r="B28" s="34">
        <v>27</v>
      </c>
      <c r="C28" s="34" t="s">
        <v>23</v>
      </c>
      <c r="D28" s="34">
        <v>25</v>
      </c>
      <c r="E28" s="35"/>
      <c r="F28" s="23" t="s">
        <v>140</v>
      </c>
    </row>
    <row r="29" spans="1:6">
      <c r="A29" s="34">
        <v>28</v>
      </c>
      <c r="B29" s="34">
        <v>28</v>
      </c>
      <c r="C29" s="34" t="s">
        <v>211</v>
      </c>
      <c r="D29" s="34">
        <v>26</v>
      </c>
      <c r="E29" s="35"/>
      <c r="F29" s="23" t="s">
        <v>141</v>
      </c>
    </row>
    <row r="30" spans="1:6">
      <c r="A30" s="34">
        <v>29</v>
      </c>
      <c r="B30" s="34">
        <v>29</v>
      </c>
      <c r="C30" s="34" t="s">
        <v>24</v>
      </c>
      <c r="D30" s="34">
        <v>27</v>
      </c>
      <c r="E30" s="35"/>
      <c r="F30" s="23" t="s">
        <v>142</v>
      </c>
    </row>
    <row r="31" spans="1:6">
      <c r="A31" s="34">
        <v>30</v>
      </c>
      <c r="B31" s="34">
        <v>30</v>
      </c>
      <c r="C31" s="34" t="s">
        <v>24</v>
      </c>
      <c r="D31" s="34">
        <v>28</v>
      </c>
      <c r="E31" s="35"/>
      <c r="F31" s="23" t="s">
        <v>143</v>
      </c>
    </row>
    <row r="32" spans="1:6">
      <c r="A32" s="34">
        <v>31</v>
      </c>
      <c r="B32" s="34">
        <v>31</v>
      </c>
      <c r="C32" s="34" t="s">
        <v>24</v>
      </c>
      <c r="D32" s="34">
        <v>29</v>
      </c>
      <c r="E32" s="35"/>
      <c r="F32" s="23" t="s">
        <v>144</v>
      </c>
    </row>
    <row r="33" spans="1:6">
      <c r="A33" s="34">
        <v>32</v>
      </c>
      <c r="B33" s="34">
        <v>32</v>
      </c>
      <c r="C33" s="34" t="s">
        <v>24</v>
      </c>
      <c r="D33" s="34">
        <v>30</v>
      </c>
      <c r="E33" s="35"/>
      <c r="F33" s="23" t="s">
        <v>145</v>
      </c>
    </row>
    <row r="34" spans="1:6">
      <c r="A34" s="34">
        <v>33</v>
      </c>
      <c r="B34" s="34">
        <v>33</v>
      </c>
      <c r="C34" s="34" t="s">
        <v>24</v>
      </c>
      <c r="D34" s="34">
        <v>31</v>
      </c>
      <c r="E34" s="35"/>
      <c r="F34" s="23" t="s">
        <v>146</v>
      </c>
    </row>
    <row r="35" spans="1:6">
      <c r="A35" s="34">
        <v>34</v>
      </c>
      <c r="B35" s="34">
        <v>34</v>
      </c>
      <c r="C35" s="34" t="s">
        <v>24</v>
      </c>
      <c r="D35" s="34">
        <v>32</v>
      </c>
      <c r="E35" s="35"/>
      <c r="F35" s="23" t="s">
        <v>147</v>
      </c>
    </row>
    <row r="36" spans="1:6">
      <c r="A36" s="34">
        <v>35</v>
      </c>
      <c r="B36" s="34">
        <v>35</v>
      </c>
      <c r="C36" s="34" t="s">
        <v>24</v>
      </c>
      <c r="D36" s="34">
        <v>33</v>
      </c>
      <c r="E36" s="35"/>
      <c r="F36" s="23" t="s">
        <v>148</v>
      </c>
    </row>
    <row r="37" spans="1:6">
      <c r="A37" s="34">
        <v>36</v>
      </c>
      <c r="B37" s="34">
        <v>36</v>
      </c>
      <c r="C37" s="34" t="s">
        <v>24</v>
      </c>
      <c r="D37" s="34">
        <v>34</v>
      </c>
      <c r="E37" s="35"/>
      <c r="F37" s="23" t="s">
        <v>149</v>
      </c>
    </row>
    <row r="38" spans="1:6">
      <c r="A38" s="34">
        <v>37</v>
      </c>
      <c r="B38" s="34">
        <v>37</v>
      </c>
      <c r="C38" s="34" t="s">
        <v>24</v>
      </c>
      <c r="D38" s="34">
        <v>35</v>
      </c>
      <c r="E38" s="35"/>
      <c r="F38" s="23" t="s">
        <v>150</v>
      </c>
    </row>
    <row r="39" spans="1:6">
      <c r="A39" s="34">
        <v>38</v>
      </c>
      <c r="B39" s="34">
        <v>38</v>
      </c>
      <c r="C39" s="34" t="s">
        <v>24</v>
      </c>
      <c r="D39" s="34">
        <v>36</v>
      </c>
      <c r="E39" s="35"/>
      <c r="F39" s="23" t="s">
        <v>151</v>
      </c>
    </row>
    <row r="40" spans="1:6">
      <c r="A40" s="34">
        <v>39</v>
      </c>
      <c r="B40" s="34">
        <v>39</v>
      </c>
      <c r="C40" s="34" t="s">
        <v>24</v>
      </c>
      <c r="D40" s="34">
        <v>37</v>
      </c>
      <c r="E40" s="35"/>
      <c r="F40" s="19" t="s">
        <v>152</v>
      </c>
    </row>
    <row r="41" spans="1:6">
      <c r="A41" s="28">
        <v>40</v>
      </c>
      <c r="B41" s="28">
        <v>40</v>
      </c>
      <c r="C41" s="28" t="s">
        <v>23</v>
      </c>
      <c r="D41" s="28">
        <v>38</v>
      </c>
      <c r="E41" s="32"/>
      <c r="F41" s="20" t="s">
        <v>153</v>
      </c>
    </row>
    <row r="42" spans="1:6">
      <c r="A42" s="28">
        <v>41</v>
      </c>
      <c r="B42" s="28">
        <v>41</v>
      </c>
      <c r="C42" s="47" t="s">
        <v>210</v>
      </c>
      <c r="D42" s="28">
        <v>39</v>
      </c>
      <c r="E42" s="32"/>
      <c r="F42" s="20" t="s">
        <v>154</v>
      </c>
    </row>
    <row r="43" spans="1:6">
      <c r="A43" s="28">
        <v>42</v>
      </c>
      <c r="B43" s="28">
        <v>42</v>
      </c>
      <c r="C43" s="28" t="s">
        <v>24</v>
      </c>
      <c r="D43" s="28">
        <v>40</v>
      </c>
      <c r="E43" s="32"/>
      <c r="F43" s="20" t="s">
        <v>155</v>
      </c>
    </row>
    <row r="44" spans="1:6">
      <c r="A44" s="28">
        <v>43</v>
      </c>
      <c r="B44" s="28">
        <v>43</v>
      </c>
      <c r="C44" s="28" t="s">
        <v>24</v>
      </c>
      <c r="D44" s="28">
        <v>41</v>
      </c>
      <c r="E44" s="32"/>
      <c r="F44" s="18" t="s">
        <v>156</v>
      </c>
    </row>
    <row r="45" spans="1:6">
      <c r="A45" s="28">
        <v>44</v>
      </c>
      <c r="B45" s="28">
        <v>44</v>
      </c>
      <c r="C45" s="28" t="s">
        <v>24</v>
      </c>
      <c r="D45" s="28">
        <v>42</v>
      </c>
      <c r="E45" s="32"/>
      <c r="F45" s="18" t="s">
        <v>157</v>
      </c>
    </row>
    <row r="46" spans="1:6">
      <c r="A46" s="28">
        <v>45</v>
      </c>
      <c r="B46" s="28">
        <v>45</v>
      </c>
      <c r="C46" s="28" t="s">
        <v>24</v>
      </c>
      <c r="D46" s="28">
        <v>43</v>
      </c>
      <c r="E46" s="32"/>
      <c r="F46" s="18" t="s">
        <v>158</v>
      </c>
    </row>
    <row r="47" spans="1:6">
      <c r="A47" s="28">
        <v>46</v>
      </c>
      <c r="B47" s="28">
        <v>46</v>
      </c>
      <c r="C47" s="28" t="s">
        <v>24</v>
      </c>
      <c r="D47" s="28">
        <v>44</v>
      </c>
      <c r="E47" s="32"/>
      <c r="F47" s="18" t="s">
        <v>159</v>
      </c>
    </row>
    <row r="48" spans="1:6">
      <c r="A48" s="28">
        <v>47</v>
      </c>
      <c r="B48" s="28">
        <v>47</v>
      </c>
      <c r="C48" s="28" t="s">
        <v>24</v>
      </c>
      <c r="D48" s="28">
        <v>45</v>
      </c>
      <c r="E48" s="32"/>
      <c r="F48" s="18" t="s">
        <v>160</v>
      </c>
    </row>
    <row r="49" spans="1:6">
      <c r="A49" s="28">
        <v>48</v>
      </c>
      <c r="B49" s="28">
        <v>48</v>
      </c>
      <c r="C49" s="28" t="s">
        <v>24</v>
      </c>
      <c r="D49" s="28">
        <v>46</v>
      </c>
      <c r="E49" s="32"/>
      <c r="F49" s="18" t="s">
        <v>161</v>
      </c>
    </row>
    <row r="50" spans="1:6">
      <c r="A50" s="28">
        <v>49</v>
      </c>
      <c r="B50" s="28">
        <v>49</v>
      </c>
      <c r="C50" s="28" t="s">
        <v>24</v>
      </c>
      <c r="D50" s="28">
        <v>47</v>
      </c>
      <c r="E50" s="32"/>
      <c r="F50" s="18" t="s">
        <v>162</v>
      </c>
    </row>
    <row r="51" spans="1:6">
      <c r="A51" s="28">
        <v>50</v>
      </c>
      <c r="B51" s="28">
        <v>50</v>
      </c>
      <c r="C51" s="28" t="s">
        <v>24</v>
      </c>
      <c r="D51" s="28">
        <v>48</v>
      </c>
      <c r="E51" s="32"/>
      <c r="F51" s="18" t="s">
        <v>163</v>
      </c>
    </row>
    <row r="52" spans="1:6">
      <c r="A52" s="28">
        <v>51</v>
      </c>
      <c r="B52" s="28">
        <v>51</v>
      </c>
      <c r="C52" s="28" t="s">
        <v>24</v>
      </c>
      <c r="D52" s="28">
        <v>49</v>
      </c>
      <c r="E52" s="32"/>
      <c r="F52" s="18" t="s">
        <v>164</v>
      </c>
    </row>
    <row r="53" spans="1:6">
      <c r="A53" s="28">
        <v>52</v>
      </c>
      <c r="B53" s="28">
        <v>52</v>
      </c>
      <c r="C53" s="28" t="s">
        <v>24</v>
      </c>
      <c r="D53" s="28">
        <v>50</v>
      </c>
      <c r="E53" s="32"/>
      <c r="F53" s="18" t="s">
        <v>165</v>
      </c>
    </row>
    <row r="54" spans="1:6">
      <c r="A54" s="37">
        <v>53</v>
      </c>
      <c r="B54" s="37">
        <v>53</v>
      </c>
      <c r="C54" s="37" t="s">
        <v>23</v>
      </c>
      <c r="D54" s="37">
        <v>51</v>
      </c>
      <c r="E54" s="38"/>
      <c r="F54" s="19" t="s">
        <v>166</v>
      </c>
    </row>
    <row r="55" spans="1:6">
      <c r="A55" s="37">
        <v>54</v>
      </c>
      <c r="B55" s="37">
        <v>54</v>
      </c>
      <c r="C55" s="37" t="s">
        <v>210</v>
      </c>
      <c r="D55" s="37">
        <v>52</v>
      </c>
      <c r="E55" s="38"/>
      <c r="F55" s="19" t="s">
        <v>167</v>
      </c>
    </row>
    <row r="56" spans="1:6">
      <c r="A56" s="37">
        <v>55</v>
      </c>
      <c r="B56" s="37">
        <v>55</v>
      </c>
      <c r="C56" s="37" t="s">
        <v>24</v>
      </c>
      <c r="D56" s="37">
        <v>53</v>
      </c>
      <c r="E56" s="38"/>
      <c r="F56" s="19" t="s">
        <v>168</v>
      </c>
    </row>
    <row r="57" spans="1:6">
      <c r="A57" s="37">
        <v>56</v>
      </c>
      <c r="B57" s="37">
        <v>56</v>
      </c>
      <c r="C57" s="37" t="s">
        <v>24</v>
      </c>
      <c r="D57" s="37">
        <v>54</v>
      </c>
      <c r="E57" s="38"/>
      <c r="F57" s="19" t="s">
        <v>169</v>
      </c>
    </row>
    <row r="58" spans="1:6">
      <c r="A58" s="37">
        <v>57</v>
      </c>
      <c r="B58" s="37">
        <v>57</v>
      </c>
      <c r="C58" s="37" t="s">
        <v>24</v>
      </c>
      <c r="D58" s="37">
        <v>55</v>
      </c>
      <c r="E58" s="38"/>
      <c r="F58" s="23" t="s">
        <v>170</v>
      </c>
    </row>
    <row r="59" spans="1:6">
      <c r="A59" s="37">
        <v>58</v>
      </c>
      <c r="B59" s="37">
        <v>58</v>
      </c>
      <c r="C59" s="37" t="s">
        <v>24</v>
      </c>
      <c r="D59" s="37">
        <v>56</v>
      </c>
      <c r="E59" s="38"/>
      <c r="F59" s="23" t="s">
        <v>171</v>
      </c>
    </row>
    <row r="60" spans="1:6">
      <c r="A60" s="37">
        <v>59</v>
      </c>
      <c r="B60" s="37">
        <v>59</v>
      </c>
      <c r="C60" s="37" t="s">
        <v>24</v>
      </c>
      <c r="D60" s="37">
        <v>57</v>
      </c>
      <c r="E60" s="38"/>
      <c r="F60" s="25" t="s">
        <v>172</v>
      </c>
    </row>
    <row r="61" spans="1:6">
      <c r="A61" s="37">
        <v>60</v>
      </c>
      <c r="B61" s="37">
        <v>60</v>
      </c>
      <c r="C61" s="37" t="s">
        <v>24</v>
      </c>
      <c r="D61" s="37">
        <v>58</v>
      </c>
      <c r="E61" s="38"/>
      <c r="F61" s="25" t="s">
        <v>173</v>
      </c>
    </row>
    <row r="62" spans="1:6">
      <c r="A62" s="37">
        <v>61</v>
      </c>
      <c r="B62" s="37">
        <v>61</v>
      </c>
      <c r="C62" s="37" t="s">
        <v>24</v>
      </c>
      <c r="D62" s="37">
        <v>59</v>
      </c>
      <c r="E62" s="38"/>
      <c r="F62" s="25" t="s">
        <v>174</v>
      </c>
    </row>
    <row r="63" spans="1:6">
      <c r="A63" s="37">
        <v>62</v>
      </c>
      <c r="B63" s="37">
        <v>62</v>
      </c>
      <c r="C63" s="37" t="s">
        <v>24</v>
      </c>
      <c r="D63" s="37">
        <v>60</v>
      </c>
      <c r="E63" s="38"/>
      <c r="F63" s="25" t="s">
        <v>175</v>
      </c>
    </row>
    <row r="64" spans="1:6">
      <c r="A64" s="37">
        <v>63</v>
      </c>
      <c r="B64" s="37">
        <v>63</v>
      </c>
      <c r="C64" s="37" t="s">
        <v>24</v>
      </c>
      <c r="D64" s="37">
        <v>61</v>
      </c>
      <c r="E64" s="38"/>
      <c r="F64" s="25" t="s">
        <v>176</v>
      </c>
    </row>
    <row r="65" spans="1:6">
      <c r="A65" s="37">
        <v>64</v>
      </c>
      <c r="B65" s="37">
        <v>64</v>
      </c>
      <c r="C65" s="37" t="s">
        <v>24</v>
      </c>
      <c r="D65" s="37">
        <v>62</v>
      </c>
      <c r="E65" s="38"/>
      <c r="F65" s="25" t="s">
        <v>177</v>
      </c>
    </row>
    <row r="66" spans="1:6">
      <c r="A66" s="37">
        <v>65</v>
      </c>
      <c r="B66" s="37">
        <v>65</v>
      </c>
      <c r="C66" s="37" t="s">
        <v>24</v>
      </c>
      <c r="D66" s="37">
        <v>63</v>
      </c>
      <c r="E66" s="38"/>
      <c r="F66" s="25" t="s">
        <v>178</v>
      </c>
    </row>
    <row r="67" spans="1:6">
      <c r="A67" s="28">
        <v>66</v>
      </c>
      <c r="B67" s="28">
        <v>66</v>
      </c>
      <c r="C67" s="28" t="s">
        <v>23</v>
      </c>
      <c r="D67" s="28">
        <v>64</v>
      </c>
      <c r="E67" s="32"/>
      <c r="F67" s="21" t="s">
        <v>179</v>
      </c>
    </row>
    <row r="68" spans="1:6">
      <c r="A68" s="28">
        <v>67</v>
      </c>
      <c r="B68" s="28">
        <v>67</v>
      </c>
      <c r="C68" s="28" t="s">
        <v>24</v>
      </c>
      <c r="D68" s="28">
        <v>65</v>
      </c>
      <c r="E68" s="32"/>
      <c r="F68" s="26" t="s">
        <v>183</v>
      </c>
    </row>
    <row r="69" spans="1:6">
      <c r="A69" s="28">
        <v>68</v>
      </c>
      <c r="B69" s="28">
        <v>68</v>
      </c>
      <c r="C69" s="28" t="s">
        <v>24</v>
      </c>
      <c r="D69" s="28">
        <v>66</v>
      </c>
      <c r="E69" s="32"/>
      <c r="F69" s="21" t="s">
        <v>180</v>
      </c>
    </row>
    <row r="70" spans="1:6">
      <c r="A70" s="28">
        <v>69</v>
      </c>
      <c r="B70" s="28">
        <v>69</v>
      </c>
      <c r="C70" s="28" t="s">
        <v>24</v>
      </c>
      <c r="D70" s="28">
        <v>67</v>
      </c>
      <c r="E70" s="32"/>
      <c r="F70" s="21" t="s">
        <v>181</v>
      </c>
    </row>
    <row r="71" spans="1:6">
      <c r="A71" s="28">
        <v>70</v>
      </c>
      <c r="B71" s="28">
        <v>70</v>
      </c>
      <c r="C71" s="28" t="s">
        <v>24</v>
      </c>
      <c r="D71" s="28">
        <v>68</v>
      </c>
      <c r="E71" s="32"/>
      <c r="F71" s="21" t="s">
        <v>182</v>
      </c>
    </row>
    <row r="72" spans="1:6">
      <c r="A72" s="28">
        <v>71</v>
      </c>
      <c r="B72" s="28">
        <v>71</v>
      </c>
      <c r="C72" s="28" t="s">
        <v>24</v>
      </c>
      <c r="D72" s="28">
        <v>69</v>
      </c>
      <c r="E72" s="32"/>
      <c r="F72" s="26" t="s">
        <v>202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34" workbookViewId="0">
      <selection activeCell="D83" sqref="D83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66.375" style="1" bestFit="1" customWidth="1"/>
    <col min="5" max="5" width="23.25" style="1" bestFit="1" customWidth="1"/>
    <col min="6" max="6" width="38.5" style="1" bestFit="1" customWidth="1"/>
  </cols>
  <sheetData>
    <row r="1" spans="1:6" ht="66.95" customHeight="1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1" t="s">
        <v>30</v>
      </c>
    </row>
    <row r="2" spans="1:6">
      <c r="A2" s="6">
        <v>1</v>
      </c>
      <c r="B2" s="6">
        <v>1</v>
      </c>
      <c r="C2" s="9" t="s">
        <v>31</v>
      </c>
      <c r="D2" s="9" t="s">
        <v>112</v>
      </c>
      <c r="E2" s="1">
        <v>2</v>
      </c>
      <c r="F2" s="19" t="s">
        <v>69</v>
      </c>
    </row>
    <row r="3" spans="1:6">
      <c r="A3" s="6">
        <v>2</v>
      </c>
      <c r="B3" s="6">
        <v>2</v>
      </c>
      <c r="C3" s="9" t="s">
        <v>113</v>
      </c>
      <c r="D3" s="9" t="s">
        <v>112</v>
      </c>
      <c r="E3" s="1">
        <v>2</v>
      </c>
      <c r="F3" s="19" t="s">
        <v>103</v>
      </c>
    </row>
    <row r="4" spans="1:6">
      <c r="A4" s="6">
        <v>3</v>
      </c>
      <c r="B4" s="1">
        <v>3</v>
      </c>
      <c r="C4" s="9" t="s">
        <v>32</v>
      </c>
      <c r="D4" s="9" t="s">
        <v>115</v>
      </c>
      <c r="E4" s="1">
        <v>2</v>
      </c>
      <c r="F4" s="19" t="s">
        <v>104</v>
      </c>
    </row>
    <row r="5" spans="1:6">
      <c r="A5" s="6">
        <v>4</v>
      </c>
      <c r="B5" s="1">
        <v>4</v>
      </c>
      <c r="C5" s="9" t="s">
        <v>32</v>
      </c>
      <c r="D5" s="9" t="s">
        <v>116</v>
      </c>
      <c r="E5" s="1">
        <v>2</v>
      </c>
      <c r="F5" s="19" t="s">
        <v>105</v>
      </c>
    </row>
    <row r="6" spans="1:6">
      <c r="A6" s="6">
        <v>5</v>
      </c>
      <c r="B6" s="1">
        <v>5</v>
      </c>
      <c r="C6" s="9" t="s">
        <v>114</v>
      </c>
      <c r="D6" s="9" t="s">
        <v>117</v>
      </c>
      <c r="E6" s="1">
        <v>2</v>
      </c>
      <c r="F6" s="19" t="s">
        <v>106</v>
      </c>
    </row>
    <row r="7" spans="1:6">
      <c r="A7" s="6">
        <v>6</v>
      </c>
      <c r="B7" s="1">
        <v>6</v>
      </c>
      <c r="C7" s="9" t="s">
        <v>114</v>
      </c>
      <c r="D7" s="9" t="s">
        <v>118</v>
      </c>
      <c r="E7" s="1">
        <v>2</v>
      </c>
      <c r="F7" s="19" t="s">
        <v>107</v>
      </c>
    </row>
    <row r="8" spans="1:6">
      <c r="A8" s="6">
        <v>7</v>
      </c>
      <c r="B8" s="1">
        <v>7</v>
      </c>
      <c r="C8" s="9" t="s">
        <v>114</v>
      </c>
      <c r="D8" s="9" t="s">
        <v>119</v>
      </c>
      <c r="E8" s="1">
        <v>2</v>
      </c>
      <c r="F8" s="19" t="s">
        <v>108</v>
      </c>
    </row>
    <row r="9" spans="1:6">
      <c r="A9" s="6">
        <v>8</v>
      </c>
      <c r="B9" s="1">
        <v>8</v>
      </c>
      <c r="C9" s="9" t="s">
        <v>114</v>
      </c>
      <c r="D9" s="9" t="s">
        <v>120</v>
      </c>
      <c r="E9" s="1">
        <v>2</v>
      </c>
      <c r="F9" s="19" t="s">
        <v>72</v>
      </c>
    </row>
    <row r="10" spans="1:6">
      <c r="A10" s="6">
        <v>9</v>
      </c>
      <c r="B10" s="1">
        <v>9</v>
      </c>
      <c r="C10" s="9" t="s">
        <v>114</v>
      </c>
      <c r="D10" s="9" t="s">
        <v>121</v>
      </c>
      <c r="E10" s="1">
        <v>2</v>
      </c>
      <c r="F10" s="19" t="s">
        <v>73</v>
      </c>
    </row>
    <row r="11" spans="1:6">
      <c r="A11" s="6">
        <v>10</v>
      </c>
      <c r="B11" s="1">
        <v>10</v>
      </c>
      <c r="C11" s="9" t="s">
        <v>114</v>
      </c>
      <c r="D11" s="9" t="s">
        <v>122</v>
      </c>
      <c r="E11" s="1">
        <v>2</v>
      </c>
      <c r="F11" s="19" t="s">
        <v>74</v>
      </c>
    </row>
    <row r="12" spans="1:6">
      <c r="A12" s="6">
        <v>11</v>
      </c>
      <c r="B12" s="1">
        <v>11</v>
      </c>
      <c r="C12" s="9" t="s">
        <v>114</v>
      </c>
      <c r="D12" s="9" t="s">
        <v>123</v>
      </c>
      <c r="E12" s="1">
        <v>2</v>
      </c>
      <c r="F12" s="19" t="s">
        <v>124</v>
      </c>
    </row>
    <row r="13" spans="1:6">
      <c r="A13" s="6">
        <v>12</v>
      </c>
      <c r="B13" s="1">
        <v>12</v>
      </c>
      <c r="C13" s="9" t="s">
        <v>114</v>
      </c>
      <c r="D13" s="9" t="s">
        <v>214</v>
      </c>
      <c r="E13" s="1">
        <v>2</v>
      </c>
      <c r="F13" s="19" t="s">
        <v>75</v>
      </c>
    </row>
    <row r="14" spans="1:6">
      <c r="A14" s="6">
        <v>13</v>
      </c>
      <c r="B14" s="21">
        <v>13</v>
      </c>
      <c r="C14" s="33" t="s">
        <v>31</v>
      </c>
      <c r="D14" s="33" t="s">
        <v>112</v>
      </c>
      <c r="E14" s="28">
        <v>2</v>
      </c>
      <c r="F14" s="20" t="s">
        <v>76</v>
      </c>
    </row>
    <row r="15" spans="1:6">
      <c r="A15" s="6">
        <v>14</v>
      </c>
      <c r="B15" s="21">
        <v>14</v>
      </c>
      <c r="C15" s="33" t="s">
        <v>113</v>
      </c>
      <c r="D15" s="33" t="s">
        <v>112</v>
      </c>
      <c r="E15" s="28">
        <v>2</v>
      </c>
      <c r="F15" s="20" t="s">
        <v>70</v>
      </c>
    </row>
    <row r="16" spans="1:6">
      <c r="A16" s="6">
        <v>15</v>
      </c>
      <c r="B16" s="21">
        <v>15</v>
      </c>
      <c r="C16" s="33" t="s">
        <v>114</v>
      </c>
      <c r="D16" s="33" t="s">
        <v>126</v>
      </c>
      <c r="E16" s="28">
        <v>2</v>
      </c>
      <c r="F16" s="20" t="s">
        <v>78</v>
      </c>
    </row>
    <row r="17" spans="1:6">
      <c r="A17" s="6">
        <v>16</v>
      </c>
      <c r="B17" s="21">
        <v>16</v>
      </c>
      <c r="C17" s="33" t="s">
        <v>114</v>
      </c>
      <c r="D17" s="33" t="s">
        <v>127</v>
      </c>
      <c r="E17" s="28">
        <v>2</v>
      </c>
      <c r="F17" s="20" t="s">
        <v>79</v>
      </c>
    </row>
    <row r="18" spans="1:6">
      <c r="A18" s="6">
        <v>17</v>
      </c>
      <c r="B18" s="21">
        <v>17</v>
      </c>
      <c r="C18" s="33" t="s">
        <v>114</v>
      </c>
      <c r="D18" s="33" t="s">
        <v>128</v>
      </c>
      <c r="E18" s="28">
        <v>2</v>
      </c>
      <c r="F18" s="20" t="s">
        <v>80</v>
      </c>
    </row>
    <row r="19" spans="1:6">
      <c r="A19" s="6">
        <v>18</v>
      </c>
      <c r="B19" s="21">
        <v>18</v>
      </c>
      <c r="C19" s="33" t="s">
        <v>114</v>
      </c>
      <c r="D19" s="33" t="s">
        <v>129</v>
      </c>
      <c r="E19" s="28">
        <v>2</v>
      </c>
      <c r="F19" s="20" t="s">
        <v>81</v>
      </c>
    </row>
    <row r="20" spans="1:6">
      <c r="A20" s="6">
        <v>19</v>
      </c>
      <c r="B20" s="21">
        <v>19</v>
      </c>
      <c r="C20" s="33" t="s">
        <v>114</v>
      </c>
      <c r="D20" s="33" t="s">
        <v>130</v>
      </c>
      <c r="E20" s="28">
        <v>2</v>
      </c>
      <c r="F20" s="20" t="s">
        <v>82</v>
      </c>
    </row>
    <row r="21" spans="1:6">
      <c r="A21" s="6">
        <v>20</v>
      </c>
      <c r="B21" s="21">
        <v>20</v>
      </c>
      <c r="C21" s="33" t="s">
        <v>114</v>
      </c>
      <c r="D21" s="33" t="s">
        <v>120</v>
      </c>
      <c r="E21" s="28">
        <v>2</v>
      </c>
      <c r="F21" s="20" t="s">
        <v>83</v>
      </c>
    </row>
    <row r="22" spans="1:6">
      <c r="A22" s="6">
        <v>21</v>
      </c>
      <c r="B22" s="21">
        <v>21</v>
      </c>
      <c r="C22" s="33" t="s">
        <v>114</v>
      </c>
      <c r="D22" s="33" t="s">
        <v>121</v>
      </c>
      <c r="E22" s="28">
        <v>2</v>
      </c>
      <c r="F22" s="20" t="s">
        <v>84</v>
      </c>
    </row>
    <row r="23" spans="1:6">
      <c r="A23" s="6">
        <v>22</v>
      </c>
      <c r="B23" s="21">
        <v>22</v>
      </c>
      <c r="C23" s="33" t="s">
        <v>114</v>
      </c>
      <c r="D23" s="33" t="s">
        <v>122</v>
      </c>
      <c r="E23" s="28">
        <v>2</v>
      </c>
      <c r="F23" s="20" t="s">
        <v>85</v>
      </c>
    </row>
    <row r="24" spans="1:6">
      <c r="A24" s="6">
        <v>23</v>
      </c>
      <c r="B24" s="21">
        <v>23</v>
      </c>
      <c r="C24" s="33" t="s">
        <v>114</v>
      </c>
      <c r="D24" s="33" t="s">
        <v>123</v>
      </c>
      <c r="E24" s="28">
        <v>2</v>
      </c>
      <c r="F24" s="18" t="s">
        <v>125</v>
      </c>
    </row>
    <row r="25" spans="1:6">
      <c r="A25" s="6">
        <v>24</v>
      </c>
      <c r="B25" s="21">
        <v>24</v>
      </c>
      <c r="C25" s="33" t="s">
        <v>114</v>
      </c>
      <c r="D25" s="33" t="s">
        <v>213</v>
      </c>
      <c r="E25" s="28">
        <v>2</v>
      </c>
      <c r="F25" s="20" t="s">
        <v>93</v>
      </c>
    </row>
    <row r="26" spans="1:6" s="35" customFormat="1">
      <c r="A26" s="6">
        <v>25</v>
      </c>
      <c r="B26" s="34">
        <v>25</v>
      </c>
      <c r="C26" s="34" t="s">
        <v>184</v>
      </c>
      <c r="D26" s="34">
        <v>500</v>
      </c>
      <c r="E26" s="34">
        <v>3</v>
      </c>
      <c r="F26" s="40" t="s">
        <v>185</v>
      </c>
    </row>
    <row r="27" spans="1:6" s="35" customFormat="1">
      <c r="A27" s="6">
        <v>26</v>
      </c>
      <c r="B27" s="34">
        <v>26</v>
      </c>
      <c r="C27" s="34" t="s">
        <v>184</v>
      </c>
      <c r="D27" s="34">
        <v>500</v>
      </c>
      <c r="E27" s="34">
        <v>3</v>
      </c>
      <c r="F27" s="40" t="s">
        <v>185</v>
      </c>
    </row>
    <row r="28" spans="1:6" s="35" customFormat="1">
      <c r="A28" s="6">
        <v>27</v>
      </c>
      <c r="B28" s="34">
        <v>27</v>
      </c>
      <c r="C28" s="34" t="s">
        <v>184</v>
      </c>
      <c r="D28" s="34">
        <v>500</v>
      </c>
      <c r="E28" s="34">
        <v>3</v>
      </c>
      <c r="F28" s="40" t="s">
        <v>185</v>
      </c>
    </row>
    <row r="29" spans="1:6" s="35" customFormat="1">
      <c r="A29" s="6">
        <v>28</v>
      </c>
      <c r="B29" s="34">
        <v>28</v>
      </c>
      <c r="C29" s="34" t="s">
        <v>33</v>
      </c>
      <c r="D29" s="39" t="s">
        <v>131</v>
      </c>
      <c r="E29" s="34">
        <v>2</v>
      </c>
      <c r="F29" s="36" t="s">
        <v>87</v>
      </c>
    </row>
    <row r="30" spans="1:6" s="35" customFormat="1">
      <c r="A30" s="6">
        <v>29</v>
      </c>
      <c r="B30" s="34">
        <v>28</v>
      </c>
      <c r="C30" s="34" t="s">
        <v>184</v>
      </c>
      <c r="D30" s="34">
        <v>500</v>
      </c>
      <c r="E30" s="34">
        <v>3</v>
      </c>
      <c r="F30" s="40" t="s">
        <v>185</v>
      </c>
    </row>
    <row r="31" spans="1:6" s="35" customFormat="1">
      <c r="A31" s="6">
        <v>30</v>
      </c>
      <c r="B31" s="34">
        <v>29</v>
      </c>
      <c r="C31" s="34" t="s">
        <v>33</v>
      </c>
      <c r="D31" s="39" t="s">
        <v>132</v>
      </c>
      <c r="E31" s="34">
        <v>2</v>
      </c>
      <c r="F31" s="36" t="s">
        <v>88</v>
      </c>
    </row>
    <row r="32" spans="1:6" s="35" customFormat="1">
      <c r="A32" s="6">
        <v>31</v>
      </c>
      <c r="B32" s="34">
        <v>29</v>
      </c>
      <c r="C32" s="34" t="s">
        <v>184</v>
      </c>
      <c r="D32" s="34">
        <v>500</v>
      </c>
      <c r="E32" s="34">
        <v>3</v>
      </c>
      <c r="F32" s="40" t="s">
        <v>185</v>
      </c>
    </row>
    <row r="33" spans="1:6" s="35" customFormat="1">
      <c r="A33" s="6">
        <v>32</v>
      </c>
      <c r="B33" s="34">
        <v>30</v>
      </c>
      <c r="C33" s="34" t="s">
        <v>33</v>
      </c>
      <c r="D33" s="39" t="s">
        <v>133</v>
      </c>
      <c r="E33" s="34">
        <v>3</v>
      </c>
      <c r="F33" s="36" t="s">
        <v>89</v>
      </c>
    </row>
    <row r="34" spans="1:6" s="35" customFormat="1">
      <c r="A34" s="6">
        <v>33</v>
      </c>
      <c r="B34" s="34">
        <v>30</v>
      </c>
      <c r="C34" s="34" t="s">
        <v>184</v>
      </c>
      <c r="D34" s="34">
        <v>500</v>
      </c>
      <c r="E34" s="34">
        <v>3</v>
      </c>
      <c r="F34" s="40" t="s">
        <v>185</v>
      </c>
    </row>
    <row r="35" spans="1:6" s="35" customFormat="1">
      <c r="A35" s="6">
        <v>34</v>
      </c>
      <c r="B35" s="34">
        <v>31</v>
      </c>
      <c r="C35" s="34" t="s">
        <v>33</v>
      </c>
      <c r="D35" s="39" t="s">
        <v>134</v>
      </c>
      <c r="E35" s="34">
        <v>3</v>
      </c>
      <c r="F35" s="36" t="s">
        <v>90</v>
      </c>
    </row>
    <row r="36" spans="1:6" s="35" customFormat="1">
      <c r="A36" s="6">
        <v>35</v>
      </c>
      <c r="B36" s="34">
        <v>31</v>
      </c>
      <c r="C36" s="34" t="s">
        <v>184</v>
      </c>
      <c r="D36" s="34">
        <v>500</v>
      </c>
      <c r="E36" s="34">
        <v>3</v>
      </c>
      <c r="F36" s="40" t="s">
        <v>185</v>
      </c>
    </row>
    <row r="37" spans="1:6" s="35" customFormat="1">
      <c r="A37" s="6">
        <v>36</v>
      </c>
      <c r="B37" s="34">
        <v>32</v>
      </c>
      <c r="C37" s="34" t="s">
        <v>33</v>
      </c>
      <c r="D37" s="39" t="s">
        <v>135</v>
      </c>
      <c r="E37" s="34">
        <v>2</v>
      </c>
      <c r="F37" s="36" t="s">
        <v>91</v>
      </c>
    </row>
    <row r="38" spans="1:6" s="35" customFormat="1">
      <c r="A38" s="6">
        <v>37</v>
      </c>
      <c r="B38" s="34">
        <v>32</v>
      </c>
      <c r="C38" s="34" t="s">
        <v>184</v>
      </c>
      <c r="D38" s="34">
        <v>500</v>
      </c>
      <c r="E38" s="34">
        <v>3</v>
      </c>
      <c r="F38" s="40" t="s">
        <v>185</v>
      </c>
    </row>
    <row r="39" spans="1:6" s="35" customFormat="1">
      <c r="A39" s="6">
        <v>38</v>
      </c>
      <c r="B39" s="34">
        <v>33</v>
      </c>
      <c r="C39" s="34" t="s">
        <v>33</v>
      </c>
      <c r="D39" s="39" t="s">
        <v>136</v>
      </c>
      <c r="E39" s="34">
        <v>2</v>
      </c>
      <c r="F39" s="36" t="s">
        <v>84</v>
      </c>
    </row>
    <row r="40" spans="1:6" s="35" customFormat="1">
      <c r="A40" s="6">
        <v>39</v>
      </c>
      <c r="B40" s="34">
        <v>33</v>
      </c>
      <c r="C40" s="34" t="s">
        <v>184</v>
      </c>
      <c r="D40" s="34">
        <v>500</v>
      </c>
      <c r="E40" s="34">
        <v>3</v>
      </c>
      <c r="F40" s="40" t="s">
        <v>185</v>
      </c>
    </row>
    <row r="41" spans="1:6" s="35" customFormat="1">
      <c r="A41" s="6">
        <v>40</v>
      </c>
      <c r="B41" s="34">
        <v>34</v>
      </c>
      <c r="C41" s="34" t="s">
        <v>33</v>
      </c>
      <c r="D41" s="39" t="s">
        <v>122</v>
      </c>
      <c r="E41" s="34">
        <v>2</v>
      </c>
      <c r="F41" s="36" t="s">
        <v>85</v>
      </c>
    </row>
    <row r="42" spans="1:6" s="35" customFormat="1">
      <c r="A42" s="6">
        <v>41</v>
      </c>
      <c r="B42" s="34">
        <v>34</v>
      </c>
      <c r="C42" s="34" t="s">
        <v>184</v>
      </c>
      <c r="D42" s="34">
        <v>500</v>
      </c>
      <c r="E42" s="34">
        <v>3</v>
      </c>
      <c r="F42" s="40" t="s">
        <v>185</v>
      </c>
    </row>
    <row r="43" spans="1:6" s="35" customFormat="1">
      <c r="A43" s="6">
        <v>42</v>
      </c>
      <c r="B43" s="34">
        <v>35</v>
      </c>
      <c r="C43" s="34" t="s">
        <v>33</v>
      </c>
      <c r="D43" s="39" t="s">
        <v>203</v>
      </c>
      <c r="E43" s="34">
        <v>2</v>
      </c>
      <c r="F43" s="36" t="s">
        <v>92</v>
      </c>
    </row>
    <row r="44" spans="1:6" s="35" customFormat="1">
      <c r="A44" s="6">
        <v>43</v>
      </c>
      <c r="B44" s="34">
        <v>35</v>
      </c>
      <c r="C44" s="34" t="s">
        <v>184</v>
      </c>
      <c r="D44" s="34">
        <v>500</v>
      </c>
      <c r="E44" s="34">
        <v>3</v>
      </c>
      <c r="F44" s="40" t="s">
        <v>185</v>
      </c>
    </row>
    <row r="45" spans="1:6" s="35" customFormat="1">
      <c r="A45" s="6">
        <v>44</v>
      </c>
      <c r="B45" s="34">
        <v>36</v>
      </c>
      <c r="C45" s="34" t="s">
        <v>33</v>
      </c>
      <c r="D45" s="34" t="s">
        <v>213</v>
      </c>
      <c r="E45" s="34">
        <v>2</v>
      </c>
      <c r="F45" s="36" t="s">
        <v>93</v>
      </c>
    </row>
    <row r="46" spans="1:6" s="35" customFormat="1">
      <c r="A46" s="6">
        <v>45</v>
      </c>
      <c r="B46" s="34">
        <v>36</v>
      </c>
      <c r="C46" s="34" t="s">
        <v>184</v>
      </c>
      <c r="D46" s="34">
        <v>500</v>
      </c>
      <c r="E46" s="34">
        <v>3</v>
      </c>
      <c r="F46" s="40" t="s">
        <v>185</v>
      </c>
    </row>
    <row r="47" spans="1:6" s="35" customFormat="1">
      <c r="A47" s="6">
        <v>46</v>
      </c>
      <c r="B47" s="34">
        <v>37</v>
      </c>
      <c r="C47" s="34" t="s">
        <v>33</v>
      </c>
      <c r="D47" s="39" t="s">
        <v>199</v>
      </c>
      <c r="E47" s="34">
        <v>2</v>
      </c>
      <c r="F47" s="19" t="s">
        <v>137</v>
      </c>
    </row>
    <row r="48" spans="1:6" s="35" customFormat="1">
      <c r="A48" s="6">
        <v>47</v>
      </c>
      <c r="B48" s="34">
        <v>37</v>
      </c>
      <c r="C48" s="34" t="s">
        <v>184</v>
      </c>
      <c r="D48" s="34">
        <v>500</v>
      </c>
      <c r="E48" s="34">
        <v>3</v>
      </c>
      <c r="F48" s="40" t="s">
        <v>185</v>
      </c>
    </row>
    <row r="49" spans="1:6">
      <c r="A49" s="6">
        <v>48</v>
      </c>
      <c r="B49" s="28">
        <v>38</v>
      </c>
      <c r="C49" s="28" t="s">
        <v>184</v>
      </c>
      <c r="D49" s="28">
        <v>1000</v>
      </c>
      <c r="E49" s="28">
        <v>3</v>
      </c>
      <c r="F49" s="18" t="s">
        <v>185</v>
      </c>
    </row>
    <row r="50" spans="1:6">
      <c r="A50" s="6">
        <v>49</v>
      </c>
      <c r="B50" s="28">
        <v>39</v>
      </c>
      <c r="C50" s="33" t="s">
        <v>212</v>
      </c>
      <c r="D50" s="28">
        <v>1000</v>
      </c>
      <c r="E50" s="28">
        <v>3</v>
      </c>
      <c r="F50" s="18" t="s">
        <v>185</v>
      </c>
    </row>
    <row r="51" spans="1:6">
      <c r="A51" s="6">
        <v>50</v>
      </c>
      <c r="B51" s="28">
        <v>40</v>
      </c>
      <c r="C51" s="28" t="s">
        <v>184</v>
      </c>
      <c r="D51" s="28">
        <v>1000</v>
      </c>
      <c r="E51" s="28">
        <v>3</v>
      </c>
      <c r="F51" s="18" t="s">
        <v>185</v>
      </c>
    </row>
    <row r="52" spans="1:6">
      <c r="A52" s="6">
        <v>51</v>
      </c>
      <c r="B52" s="28">
        <v>41</v>
      </c>
      <c r="C52" s="28" t="s">
        <v>33</v>
      </c>
      <c r="D52" s="33" t="s">
        <v>186</v>
      </c>
      <c r="E52" s="28">
        <v>2</v>
      </c>
      <c r="F52" s="18" t="s">
        <v>156</v>
      </c>
    </row>
    <row r="53" spans="1:6">
      <c r="A53" s="6">
        <v>52</v>
      </c>
      <c r="B53" s="28">
        <v>41</v>
      </c>
      <c r="C53" s="28" t="s">
        <v>184</v>
      </c>
      <c r="D53" s="28">
        <v>1000</v>
      </c>
      <c r="E53" s="28">
        <v>3</v>
      </c>
      <c r="F53" s="18" t="s">
        <v>185</v>
      </c>
    </row>
    <row r="54" spans="1:6">
      <c r="A54" s="6">
        <v>53</v>
      </c>
      <c r="B54" s="28">
        <v>42</v>
      </c>
      <c r="C54" s="28" t="s">
        <v>33</v>
      </c>
      <c r="D54" s="33" t="s">
        <v>187</v>
      </c>
      <c r="E54" s="28">
        <v>2</v>
      </c>
      <c r="F54" s="18" t="s">
        <v>157</v>
      </c>
    </row>
    <row r="55" spans="1:6">
      <c r="A55" s="6">
        <v>54</v>
      </c>
      <c r="B55" s="28">
        <v>42</v>
      </c>
      <c r="C55" s="28" t="s">
        <v>184</v>
      </c>
      <c r="D55" s="28">
        <v>1000</v>
      </c>
      <c r="E55" s="28">
        <v>3</v>
      </c>
      <c r="F55" s="18" t="s">
        <v>185</v>
      </c>
    </row>
    <row r="56" spans="1:6">
      <c r="A56" s="6">
        <v>55</v>
      </c>
      <c r="B56" s="28">
        <v>43</v>
      </c>
      <c r="C56" s="28" t="s">
        <v>33</v>
      </c>
      <c r="D56" s="33" t="s">
        <v>188</v>
      </c>
      <c r="E56" s="28">
        <v>2</v>
      </c>
      <c r="F56" s="18" t="s">
        <v>158</v>
      </c>
    </row>
    <row r="57" spans="1:6">
      <c r="A57" s="6">
        <v>56</v>
      </c>
      <c r="B57" s="28">
        <v>43</v>
      </c>
      <c r="C57" s="28" t="s">
        <v>184</v>
      </c>
      <c r="D57" s="28">
        <v>1000</v>
      </c>
      <c r="E57" s="28">
        <v>3</v>
      </c>
      <c r="F57" s="18" t="s">
        <v>185</v>
      </c>
    </row>
    <row r="58" spans="1:6">
      <c r="A58" s="6">
        <v>57</v>
      </c>
      <c r="B58" s="28">
        <v>44</v>
      </c>
      <c r="C58" s="28" t="s">
        <v>33</v>
      </c>
      <c r="D58" s="33" t="s">
        <v>134</v>
      </c>
      <c r="E58" s="28">
        <v>3</v>
      </c>
      <c r="F58" s="18" t="s">
        <v>159</v>
      </c>
    </row>
    <row r="59" spans="1:6">
      <c r="A59" s="6">
        <v>58</v>
      </c>
      <c r="B59" s="28">
        <v>44</v>
      </c>
      <c r="C59" s="28" t="s">
        <v>184</v>
      </c>
      <c r="D59" s="28">
        <v>1000</v>
      </c>
      <c r="E59" s="28">
        <v>3</v>
      </c>
      <c r="F59" s="18" t="s">
        <v>185</v>
      </c>
    </row>
    <row r="60" spans="1:6">
      <c r="A60" s="6">
        <v>59</v>
      </c>
      <c r="B60" s="28">
        <v>45</v>
      </c>
      <c r="C60" s="28" t="s">
        <v>33</v>
      </c>
      <c r="D60" s="33" t="s">
        <v>189</v>
      </c>
      <c r="E60" s="28">
        <v>2</v>
      </c>
      <c r="F60" s="18" t="s">
        <v>160</v>
      </c>
    </row>
    <row r="61" spans="1:6">
      <c r="A61" s="6">
        <v>60</v>
      </c>
      <c r="B61" s="28">
        <v>45</v>
      </c>
      <c r="C61" s="28" t="s">
        <v>184</v>
      </c>
      <c r="D61" s="28">
        <v>1000</v>
      </c>
      <c r="E61" s="28">
        <v>3</v>
      </c>
      <c r="F61" s="18" t="s">
        <v>185</v>
      </c>
    </row>
    <row r="62" spans="1:6">
      <c r="A62" s="6">
        <v>61</v>
      </c>
      <c r="B62" s="28">
        <v>46</v>
      </c>
      <c r="C62" s="28" t="s">
        <v>33</v>
      </c>
      <c r="D62" s="33" t="s">
        <v>190</v>
      </c>
      <c r="E62" s="28">
        <v>2</v>
      </c>
      <c r="F62" s="18" t="s">
        <v>161</v>
      </c>
    </row>
    <row r="63" spans="1:6">
      <c r="A63" s="6">
        <v>62</v>
      </c>
      <c r="B63" s="28">
        <v>46</v>
      </c>
      <c r="C63" s="28" t="s">
        <v>184</v>
      </c>
      <c r="D63" s="28">
        <v>1000</v>
      </c>
      <c r="E63" s="28">
        <v>3</v>
      </c>
      <c r="F63" s="18" t="s">
        <v>185</v>
      </c>
    </row>
    <row r="64" spans="1:6">
      <c r="A64" s="6">
        <v>63</v>
      </c>
      <c r="B64" s="28">
        <v>47</v>
      </c>
      <c r="C64" s="28" t="s">
        <v>33</v>
      </c>
      <c r="D64" s="33" t="s">
        <v>191</v>
      </c>
      <c r="E64" s="28">
        <v>2</v>
      </c>
      <c r="F64" s="18" t="s">
        <v>162</v>
      </c>
    </row>
    <row r="65" spans="1:6">
      <c r="A65" s="6">
        <v>64</v>
      </c>
      <c r="B65" s="28">
        <v>47</v>
      </c>
      <c r="C65" s="28" t="s">
        <v>184</v>
      </c>
      <c r="D65" s="28">
        <v>1000</v>
      </c>
      <c r="E65" s="28">
        <v>3</v>
      </c>
      <c r="F65" s="18" t="s">
        <v>185</v>
      </c>
    </row>
    <row r="66" spans="1:6">
      <c r="A66" s="6">
        <v>65</v>
      </c>
      <c r="B66" s="28">
        <v>48</v>
      </c>
      <c r="C66" s="28" t="s">
        <v>33</v>
      </c>
      <c r="D66" s="33" t="s">
        <v>192</v>
      </c>
      <c r="E66" s="28">
        <v>2</v>
      </c>
      <c r="F66" s="18" t="s">
        <v>163</v>
      </c>
    </row>
    <row r="67" spans="1:6">
      <c r="A67" s="6">
        <v>66</v>
      </c>
      <c r="B67" s="28">
        <v>48</v>
      </c>
      <c r="C67" s="28" t="s">
        <v>184</v>
      </c>
      <c r="D67" s="28">
        <v>1000</v>
      </c>
      <c r="E67" s="28">
        <v>3</v>
      </c>
      <c r="F67" s="18" t="s">
        <v>185</v>
      </c>
    </row>
    <row r="68" spans="1:6">
      <c r="A68" s="6">
        <v>67</v>
      </c>
      <c r="B68" s="28">
        <v>49</v>
      </c>
      <c r="C68" s="28" t="s">
        <v>33</v>
      </c>
      <c r="D68" s="33" t="s">
        <v>123</v>
      </c>
      <c r="E68" s="28">
        <v>2</v>
      </c>
      <c r="F68" s="18" t="s">
        <v>164</v>
      </c>
    </row>
    <row r="69" spans="1:6">
      <c r="A69" s="6">
        <v>68</v>
      </c>
      <c r="B69" s="28">
        <v>49</v>
      </c>
      <c r="C69" s="28" t="s">
        <v>184</v>
      </c>
      <c r="D69" s="28">
        <v>1000</v>
      </c>
      <c r="E69" s="28">
        <v>3</v>
      </c>
      <c r="F69" s="18" t="s">
        <v>185</v>
      </c>
    </row>
    <row r="70" spans="1:6">
      <c r="A70" s="6">
        <v>69</v>
      </c>
      <c r="B70" s="28">
        <v>50</v>
      </c>
      <c r="C70" s="28" t="s">
        <v>33</v>
      </c>
      <c r="D70" s="28" t="s">
        <v>213</v>
      </c>
      <c r="E70" s="28">
        <v>2</v>
      </c>
      <c r="F70" s="18" t="s">
        <v>165</v>
      </c>
    </row>
    <row r="71" spans="1:6">
      <c r="A71" s="6">
        <v>70</v>
      </c>
      <c r="B71" s="28">
        <v>50</v>
      </c>
      <c r="C71" s="28" t="s">
        <v>184</v>
      </c>
      <c r="D71" s="28">
        <v>1000</v>
      </c>
      <c r="E71" s="28">
        <v>3</v>
      </c>
      <c r="F71" s="18" t="s">
        <v>185</v>
      </c>
    </row>
    <row r="72" spans="1:6" s="38" customFormat="1">
      <c r="A72" s="6">
        <v>71</v>
      </c>
      <c r="B72" s="37">
        <v>51</v>
      </c>
      <c r="C72" s="37" t="s">
        <v>184</v>
      </c>
      <c r="D72" s="37">
        <v>5000</v>
      </c>
      <c r="E72" s="37">
        <v>3</v>
      </c>
      <c r="F72" s="19" t="s">
        <v>185</v>
      </c>
    </row>
    <row r="73" spans="1:6" s="38" customFormat="1">
      <c r="A73" s="6">
        <v>72</v>
      </c>
      <c r="B73" s="37">
        <v>52</v>
      </c>
      <c r="C73" s="37" t="s">
        <v>184</v>
      </c>
      <c r="D73" s="37">
        <v>5000</v>
      </c>
      <c r="E73" s="37">
        <v>3</v>
      </c>
      <c r="F73" s="19" t="s">
        <v>185</v>
      </c>
    </row>
    <row r="74" spans="1:6" s="38" customFormat="1">
      <c r="A74" s="6">
        <v>73</v>
      </c>
      <c r="B74" s="37">
        <v>53</v>
      </c>
      <c r="C74" s="37" t="s">
        <v>184</v>
      </c>
      <c r="D74" s="37">
        <v>5000</v>
      </c>
      <c r="E74" s="37">
        <v>3</v>
      </c>
      <c r="F74" s="19" t="s">
        <v>185</v>
      </c>
    </row>
    <row r="75" spans="1:6" s="38" customFormat="1">
      <c r="A75" s="6">
        <v>74</v>
      </c>
      <c r="B75" s="37">
        <v>54</v>
      </c>
      <c r="C75" s="37" t="s">
        <v>33</v>
      </c>
      <c r="D75" s="44" t="s">
        <v>197</v>
      </c>
      <c r="E75" s="37">
        <v>2</v>
      </c>
      <c r="F75" s="19" t="s">
        <v>169</v>
      </c>
    </row>
    <row r="76" spans="1:6" s="38" customFormat="1">
      <c r="A76" s="6">
        <v>75</v>
      </c>
      <c r="B76" s="37">
        <v>54</v>
      </c>
      <c r="C76" s="37" t="s">
        <v>184</v>
      </c>
      <c r="D76" s="37">
        <v>5000</v>
      </c>
      <c r="E76" s="37">
        <v>3</v>
      </c>
      <c r="F76" s="19" t="s">
        <v>185</v>
      </c>
    </row>
    <row r="77" spans="1:6" s="38" customFormat="1">
      <c r="A77" s="6">
        <v>76</v>
      </c>
      <c r="B77" s="37">
        <v>55</v>
      </c>
      <c r="C77" s="37" t="s">
        <v>33</v>
      </c>
      <c r="D77" s="44" t="s">
        <v>215</v>
      </c>
      <c r="E77" s="37">
        <v>2</v>
      </c>
      <c r="F77" s="23" t="s">
        <v>170</v>
      </c>
    </row>
    <row r="78" spans="1:6" s="38" customFormat="1">
      <c r="A78" s="6">
        <v>77</v>
      </c>
      <c r="B78" s="37">
        <v>55</v>
      </c>
      <c r="C78" s="37" t="s">
        <v>184</v>
      </c>
      <c r="D78" s="37">
        <v>5000</v>
      </c>
      <c r="E78" s="37">
        <v>3</v>
      </c>
      <c r="F78" s="19" t="s">
        <v>185</v>
      </c>
    </row>
    <row r="79" spans="1:6" s="38" customFormat="1">
      <c r="A79" s="6">
        <v>78</v>
      </c>
      <c r="B79" s="37">
        <v>56</v>
      </c>
      <c r="C79" s="37" t="s">
        <v>33</v>
      </c>
      <c r="D79" s="44" t="s">
        <v>198</v>
      </c>
      <c r="E79" s="37">
        <v>2</v>
      </c>
      <c r="F79" s="23" t="s">
        <v>171</v>
      </c>
    </row>
    <row r="80" spans="1:6" s="38" customFormat="1">
      <c r="A80" s="6">
        <v>79</v>
      </c>
      <c r="B80" s="37">
        <v>56</v>
      </c>
      <c r="C80" s="37" t="s">
        <v>184</v>
      </c>
      <c r="D80" s="37">
        <v>5000</v>
      </c>
      <c r="E80" s="37">
        <v>3</v>
      </c>
      <c r="F80" s="19" t="s">
        <v>185</v>
      </c>
    </row>
    <row r="81" spans="1:6" s="38" customFormat="1">
      <c r="A81" s="6">
        <v>80</v>
      </c>
      <c r="B81" s="37">
        <v>57</v>
      </c>
      <c r="C81" s="37" t="s">
        <v>33</v>
      </c>
      <c r="D81" s="44" t="s">
        <v>216</v>
      </c>
      <c r="E81" s="37">
        <v>2</v>
      </c>
      <c r="F81" s="25" t="s">
        <v>172</v>
      </c>
    </row>
    <row r="82" spans="1:6" s="38" customFormat="1">
      <c r="A82" s="6">
        <v>81</v>
      </c>
      <c r="B82" s="37">
        <v>57</v>
      </c>
      <c r="C82" s="37" t="s">
        <v>184</v>
      </c>
      <c r="D82" s="37">
        <v>5000</v>
      </c>
      <c r="E82" s="37">
        <v>3</v>
      </c>
      <c r="F82" s="19" t="s">
        <v>185</v>
      </c>
    </row>
    <row r="83" spans="1:6" s="38" customFormat="1">
      <c r="A83" s="6">
        <v>82</v>
      </c>
      <c r="B83" s="37">
        <v>58</v>
      </c>
      <c r="C83" s="37" t="s">
        <v>33</v>
      </c>
      <c r="D83" s="44" t="s">
        <v>204</v>
      </c>
      <c r="E83" s="37">
        <v>2</v>
      </c>
      <c r="F83" s="25" t="s">
        <v>173</v>
      </c>
    </row>
    <row r="84" spans="1:6" s="38" customFormat="1">
      <c r="A84" s="6">
        <v>83</v>
      </c>
      <c r="B84" s="37">
        <v>58</v>
      </c>
      <c r="C84" s="37" t="s">
        <v>184</v>
      </c>
      <c r="D84" s="37">
        <v>5000</v>
      </c>
      <c r="E84" s="37">
        <v>3</v>
      </c>
      <c r="F84" s="19" t="s">
        <v>185</v>
      </c>
    </row>
    <row r="85" spans="1:6" s="38" customFormat="1">
      <c r="A85" s="6">
        <v>84</v>
      </c>
      <c r="B85" s="37">
        <v>59</v>
      </c>
      <c r="C85" s="37" t="s">
        <v>33</v>
      </c>
      <c r="D85" s="44" t="s">
        <v>190</v>
      </c>
      <c r="E85" s="37">
        <v>2</v>
      </c>
      <c r="F85" s="25" t="s">
        <v>174</v>
      </c>
    </row>
    <row r="86" spans="1:6" s="38" customFormat="1">
      <c r="A86" s="6">
        <v>85</v>
      </c>
      <c r="B86" s="37">
        <v>59</v>
      </c>
      <c r="C86" s="37" t="s">
        <v>184</v>
      </c>
      <c r="D86" s="37">
        <v>5000</v>
      </c>
      <c r="E86" s="37">
        <v>3</v>
      </c>
      <c r="F86" s="19" t="s">
        <v>185</v>
      </c>
    </row>
    <row r="87" spans="1:6" s="38" customFormat="1">
      <c r="A87" s="6">
        <v>86</v>
      </c>
      <c r="B87" s="37">
        <v>60</v>
      </c>
      <c r="C87" s="37" t="s">
        <v>33</v>
      </c>
      <c r="D87" s="44" t="s">
        <v>191</v>
      </c>
      <c r="E87" s="37">
        <v>2</v>
      </c>
      <c r="F87" s="25" t="s">
        <v>175</v>
      </c>
    </row>
    <row r="88" spans="1:6" s="38" customFormat="1">
      <c r="A88" s="6">
        <v>87</v>
      </c>
      <c r="B88" s="37">
        <v>60</v>
      </c>
      <c r="C88" s="37" t="s">
        <v>184</v>
      </c>
      <c r="D88" s="37">
        <v>5000</v>
      </c>
      <c r="E88" s="37">
        <v>3</v>
      </c>
      <c r="F88" s="19" t="s">
        <v>185</v>
      </c>
    </row>
    <row r="89" spans="1:6" s="38" customFormat="1">
      <c r="A89" s="6">
        <v>88</v>
      </c>
      <c r="B89" s="37">
        <v>61</v>
      </c>
      <c r="C89" s="37" t="s">
        <v>33</v>
      </c>
      <c r="D89" s="44" t="s">
        <v>139</v>
      </c>
      <c r="E89" s="37">
        <v>2</v>
      </c>
      <c r="F89" s="25" t="s">
        <v>176</v>
      </c>
    </row>
    <row r="90" spans="1:6" s="38" customFormat="1">
      <c r="A90" s="6">
        <v>89</v>
      </c>
      <c r="B90" s="37">
        <v>61</v>
      </c>
      <c r="C90" s="37" t="s">
        <v>184</v>
      </c>
      <c r="D90" s="37">
        <v>5000</v>
      </c>
      <c r="E90" s="37">
        <v>3</v>
      </c>
      <c r="F90" s="19" t="s">
        <v>185</v>
      </c>
    </row>
    <row r="91" spans="1:6" s="38" customFormat="1">
      <c r="A91" s="6">
        <v>90</v>
      </c>
      <c r="B91" s="37">
        <v>62</v>
      </c>
      <c r="C91" s="37" t="s">
        <v>33</v>
      </c>
      <c r="D91" s="44" t="s">
        <v>123</v>
      </c>
      <c r="E91" s="37">
        <v>2</v>
      </c>
      <c r="F91" s="25" t="s">
        <v>177</v>
      </c>
    </row>
    <row r="92" spans="1:6" s="38" customFormat="1">
      <c r="A92" s="6">
        <v>91</v>
      </c>
      <c r="B92" s="37">
        <v>62</v>
      </c>
      <c r="C92" s="37" t="s">
        <v>184</v>
      </c>
      <c r="D92" s="37">
        <v>5000</v>
      </c>
      <c r="E92" s="37">
        <v>3</v>
      </c>
      <c r="F92" s="19" t="s">
        <v>185</v>
      </c>
    </row>
    <row r="93" spans="1:6" s="38" customFormat="1">
      <c r="A93" s="6">
        <v>92</v>
      </c>
      <c r="B93" s="37">
        <v>63</v>
      </c>
      <c r="C93" s="37" t="s">
        <v>33</v>
      </c>
      <c r="D93" s="37" t="s">
        <v>213</v>
      </c>
      <c r="E93" s="37">
        <v>2</v>
      </c>
      <c r="F93" s="25" t="s">
        <v>178</v>
      </c>
    </row>
    <row r="94" spans="1:6" s="38" customFormat="1">
      <c r="A94" s="6">
        <v>93</v>
      </c>
      <c r="B94" s="37">
        <v>63</v>
      </c>
      <c r="C94" s="37" t="s">
        <v>184</v>
      </c>
      <c r="D94" s="37">
        <v>5000</v>
      </c>
      <c r="E94" s="37">
        <v>3</v>
      </c>
      <c r="F94" s="19" t="s">
        <v>185</v>
      </c>
    </row>
    <row r="95" spans="1:6">
      <c r="A95" s="6">
        <v>94</v>
      </c>
      <c r="B95" s="28">
        <v>64</v>
      </c>
      <c r="C95" s="28" t="s">
        <v>184</v>
      </c>
      <c r="D95" s="28">
        <v>10000</v>
      </c>
      <c r="E95" s="28">
        <v>3</v>
      </c>
      <c r="F95" s="18" t="s">
        <v>185</v>
      </c>
    </row>
    <row r="96" spans="1:6">
      <c r="A96" s="6">
        <v>95</v>
      </c>
      <c r="B96" s="28">
        <v>65</v>
      </c>
      <c r="C96" s="28" t="s">
        <v>33</v>
      </c>
      <c r="D96" s="33" t="s">
        <v>198</v>
      </c>
      <c r="E96" s="28">
        <v>2</v>
      </c>
      <c r="F96" s="26" t="s">
        <v>183</v>
      </c>
    </row>
    <row r="97" spans="1:6">
      <c r="A97" s="6">
        <v>96</v>
      </c>
      <c r="B97" s="28">
        <v>65</v>
      </c>
      <c r="C97" s="28" t="s">
        <v>184</v>
      </c>
      <c r="D97" s="28">
        <v>10000</v>
      </c>
      <c r="E97" s="28">
        <v>3</v>
      </c>
      <c r="F97" s="18" t="s">
        <v>185</v>
      </c>
    </row>
    <row r="98" spans="1:6">
      <c r="A98" s="6">
        <v>97</v>
      </c>
      <c r="B98" s="28">
        <v>66</v>
      </c>
      <c r="C98" s="28" t="s">
        <v>33</v>
      </c>
      <c r="D98" s="28" t="s">
        <v>138</v>
      </c>
      <c r="E98" s="28">
        <v>2</v>
      </c>
      <c r="F98" s="21" t="s">
        <v>180</v>
      </c>
    </row>
    <row r="99" spans="1:6">
      <c r="A99" s="6">
        <v>98</v>
      </c>
      <c r="B99" s="28">
        <v>66</v>
      </c>
      <c r="C99" s="28" t="s">
        <v>184</v>
      </c>
      <c r="D99" s="28">
        <v>10000</v>
      </c>
      <c r="E99" s="28">
        <v>3</v>
      </c>
      <c r="F99" s="18" t="s">
        <v>185</v>
      </c>
    </row>
    <row r="100" spans="1:6">
      <c r="A100" s="6">
        <v>99</v>
      </c>
      <c r="B100" s="28">
        <v>67</v>
      </c>
      <c r="C100" s="28" t="s">
        <v>33</v>
      </c>
      <c r="D100" s="28" t="s">
        <v>203</v>
      </c>
      <c r="E100" s="28">
        <v>2</v>
      </c>
      <c r="F100" s="21" t="s">
        <v>181</v>
      </c>
    </row>
    <row r="101" spans="1:6">
      <c r="A101" s="6">
        <v>100</v>
      </c>
      <c r="B101" s="28">
        <v>67</v>
      </c>
      <c r="C101" s="28" t="s">
        <v>184</v>
      </c>
      <c r="D101" s="28">
        <v>10000</v>
      </c>
      <c r="E101" s="28">
        <v>3</v>
      </c>
      <c r="F101" s="18" t="s">
        <v>185</v>
      </c>
    </row>
    <row r="102" spans="1:6">
      <c r="A102" s="6">
        <v>101</v>
      </c>
      <c r="B102" s="28">
        <v>68</v>
      </c>
      <c r="C102" s="28" t="s">
        <v>184</v>
      </c>
      <c r="D102" s="28">
        <v>10000</v>
      </c>
      <c r="E102" s="28">
        <v>3</v>
      </c>
      <c r="F102" s="18" t="s">
        <v>185</v>
      </c>
    </row>
    <row r="103" spans="1:6">
      <c r="A103" s="6">
        <v>102</v>
      </c>
      <c r="B103" s="28">
        <v>69</v>
      </c>
      <c r="C103" s="28" t="s">
        <v>33</v>
      </c>
      <c r="D103" s="28" t="s">
        <v>213</v>
      </c>
      <c r="E103" s="28">
        <v>2</v>
      </c>
      <c r="F103" s="26" t="s">
        <v>202</v>
      </c>
    </row>
    <row r="104" spans="1:6">
      <c r="A104" s="6">
        <v>103</v>
      </c>
      <c r="B104" s="28">
        <v>69</v>
      </c>
      <c r="C104" s="28" t="s">
        <v>184</v>
      </c>
      <c r="D104" s="28">
        <v>10000</v>
      </c>
      <c r="E104" s="28">
        <v>3</v>
      </c>
      <c r="F104" s="18" t="s">
        <v>185</v>
      </c>
    </row>
  </sheetData>
  <autoFilter ref="A1:F104"/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"/>
  <sheetViews>
    <sheetView topLeftCell="A34" workbookViewId="0">
      <selection activeCell="D50" sqref="D50"/>
    </sheetView>
  </sheetViews>
  <sheetFormatPr defaultColWidth="9" defaultRowHeight="14.25"/>
  <cols>
    <col min="1" max="1" width="8.5" style="6" customWidth="1"/>
    <col min="2" max="2" width="30.375" style="6" customWidth="1"/>
    <col min="3" max="3" width="38.5" style="6" bestFit="1" customWidth="1"/>
    <col min="4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46" customFormat="1" ht="38.450000000000003" customHeight="1">
      <c r="A1" s="45" t="s">
        <v>25</v>
      </c>
      <c r="B1" s="45" t="s">
        <v>34</v>
      </c>
      <c r="C1" s="45" t="s">
        <v>35</v>
      </c>
      <c r="D1" s="45" t="s">
        <v>36</v>
      </c>
      <c r="E1" s="45" t="s">
        <v>37</v>
      </c>
      <c r="F1" s="45" t="s">
        <v>38</v>
      </c>
      <c r="G1" s="45" t="s">
        <v>39</v>
      </c>
      <c r="H1" s="45" t="s">
        <v>40</v>
      </c>
    </row>
    <row r="2" spans="1:8" s="14" customFormat="1">
      <c r="A2" s="14">
        <v>1</v>
      </c>
      <c r="B2" s="14">
        <v>1</v>
      </c>
      <c r="C2" s="15" t="s">
        <v>205</v>
      </c>
      <c r="D2" s="14">
        <v>1000</v>
      </c>
      <c r="E2" s="14">
        <v>1</v>
      </c>
      <c r="G2" s="14" t="s">
        <v>41</v>
      </c>
    </row>
    <row r="3" spans="1:8" s="14" customFormat="1">
      <c r="A3" s="14">
        <v>2</v>
      </c>
      <c r="B3" s="14">
        <v>1</v>
      </c>
      <c r="C3" s="15" t="s">
        <v>101</v>
      </c>
      <c r="D3" s="14">
        <v>1</v>
      </c>
      <c r="E3" s="14">
        <v>1</v>
      </c>
    </row>
    <row r="4" spans="1:8" s="14" customFormat="1">
      <c r="A4" s="14">
        <v>3</v>
      </c>
      <c r="B4" s="14">
        <v>1</v>
      </c>
      <c r="C4" s="15" t="s">
        <v>102</v>
      </c>
      <c r="D4" s="14">
        <v>1</v>
      </c>
      <c r="E4" s="14">
        <v>1</v>
      </c>
    </row>
    <row r="5" spans="1:8">
      <c r="A5" s="14">
        <v>4</v>
      </c>
      <c r="B5" s="6">
        <f>B2+1</f>
        <v>2</v>
      </c>
      <c r="C5" s="15" t="s">
        <v>205</v>
      </c>
      <c r="D5" s="6">
        <v>5000</v>
      </c>
      <c r="E5" s="14">
        <v>1</v>
      </c>
    </row>
    <row r="6" spans="1:8">
      <c r="A6" s="14">
        <v>5</v>
      </c>
      <c r="B6" s="6">
        <f t="shared" ref="B6:B69" si="0">B3+1</f>
        <v>2</v>
      </c>
      <c r="C6" s="6" t="str">
        <f t="shared" ref="C6:D69" si="1">C3</f>
        <v>_common_rank_ocean_explore_week_rank</v>
      </c>
      <c r="D6" s="6">
        <f>D3</f>
        <v>1</v>
      </c>
      <c r="E6" s="14">
        <v>1</v>
      </c>
    </row>
    <row r="7" spans="1:8">
      <c r="A7" s="14">
        <v>6</v>
      </c>
      <c r="B7" s="6">
        <f t="shared" si="0"/>
        <v>2</v>
      </c>
      <c r="C7" s="6" t="str">
        <f t="shared" si="1"/>
        <v>task_93</v>
      </c>
      <c r="D7" s="6">
        <f t="shared" si="1"/>
        <v>1</v>
      </c>
      <c r="E7" s="14">
        <v>1</v>
      </c>
    </row>
    <row r="8" spans="1:8">
      <c r="A8" s="14">
        <v>7</v>
      </c>
      <c r="B8" s="6">
        <f t="shared" si="0"/>
        <v>3</v>
      </c>
      <c r="C8" s="7" t="s">
        <v>206</v>
      </c>
      <c r="D8" s="6">
        <v>1</v>
      </c>
      <c r="E8" s="14">
        <v>1</v>
      </c>
    </row>
    <row r="9" spans="1:8">
      <c r="A9" s="14">
        <v>8</v>
      </c>
      <c r="B9" s="6">
        <f t="shared" si="0"/>
        <v>3</v>
      </c>
      <c r="C9" s="6" t="str">
        <f t="shared" si="1"/>
        <v>_common_rank_ocean_explore_week_rank</v>
      </c>
      <c r="D9" s="6">
        <f t="shared" ref="D9:D71" si="2">D6</f>
        <v>1</v>
      </c>
      <c r="E9" s="14">
        <v>1</v>
      </c>
    </row>
    <row r="10" spans="1:8">
      <c r="A10" s="14">
        <v>9</v>
      </c>
      <c r="B10" s="6">
        <f t="shared" si="0"/>
        <v>3</v>
      </c>
      <c r="C10" s="6" t="str">
        <f t="shared" si="1"/>
        <v>task_93</v>
      </c>
      <c r="D10" s="6">
        <f t="shared" si="2"/>
        <v>1</v>
      </c>
      <c r="E10" s="14">
        <v>1</v>
      </c>
    </row>
    <row r="11" spans="1:8">
      <c r="A11" s="14">
        <v>10</v>
      </c>
      <c r="B11" s="6">
        <f t="shared" si="0"/>
        <v>4</v>
      </c>
      <c r="C11" s="7" t="s">
        <v>207</v>
      </c>
      <c r="D11" s="6">
        <v>1</v>
      </c>
      <c r="E11" s="14">
        <v>1</v>
      </c>
    </row>
    <row r="12" spans="1:8">
      <c r="A12" s="14">
        <v>11</v>
      </c>
      <c r="B12" s="6">
        <f t="shared" si="0"/>
        <v>4</v>
      </c>
      <c r="C12" s="6" t="str">
        <f t="shared" si="1"/>
        <v>_common_rank_ocean_explore_week_rank</v>
      </c>
      <c r="D12" s="6">
        <f t="shared" si="2"/>
        <v>1</v>
      </c>
      <c r="E12" s="14">
        <v>1</v>
      </c>
    </row>
    <row r="13" spans="1:8">
      <c r="A13" s="14">
        <v>12</v>
      </c>
      <c r="B13" s="6">
        <f t="shared" si="0"/>
        <v>4</v>
      </c>
      <c r="C13" s="6" t="str">
        <f t="shared" si="1"/>
        <v>task_93</v>
      </c>
      <c r="D13" s="6">
        <f t="shared" si="2"/>
        <v>1</v>
      </c>
      <c r="E13" s="14">
        <v>1</v>
      </c>
    </row>
    <row r="14" spans="1:8">
      <c r="A14" s="14">
        <v>13</v>
      </c>
      <c r="B14" s="6">
        <f t="shared" si="0"/>
        <v>5</v>
      </c>
      <c r="C14" s="7" t="s">
        <v>206</v>
      </c>
      <c r="D14" s="6">
        <v>1</v>
      </c>
      <c r="E14" s="14">
        <v>1</v>
      </c>
    </row>
    <row r="15" spans="1:8">
      <c r="A15" s="14">
        <v>14</v>
      </c>
      <c r="B15" s="6">
        <f t="shared" si="0"/>
        <v>5</v>
      </c>
      <c r="C15" s="6" t="str">
        <f t="shared" si="1"/>
        <v>_common_rank_ocean_explore_week_rank</v>
      </c>
      <c r="D15" s="6">
        <f t="shared" si="2"/>
        <v>1</v>
      </c>
      <c r="E15" s="14">
        <v>1</v>
      </c>
    </row>
    <row r="16" spans="1:8">
      <c r="A16" s="14">
        <v>15</v>
      </c>
      <c r="B16" s="6">
        <f t="shared" si="0"/>
        <v>5</v>
      </c>
      <c r="C16" s="6" t="str">
        <f t="shared" si="1"/>
        <v>task_93</v>
      </c>
      <c r="D16" s="6">
        <f t="shared" si="2"/>
        <v>1</v>
      </c>
      <c r="E16" s="14">
        <v>1</v>
      </c>
    </row>
    <row r="17" spans="1:5">
      <c r="A17" s="14">
        <v>16</v>
      </c>
      <c r="B17" s="6">
        <f t="shared" si="0"/>
        <v>6</v>
      </c>
      <c r="C17" s="7" t="s">
        <v>207</v>
      </c>
      <c r="D17" s="6">
        <v>1</v>
      </c>
      <c r="E17" s="14">
        <v>1</v>
      </c>
    </row>
    <row r="18" spans="1:5">
      <c r="A18" s="14">
        <v>17</v>
      </c>
      <c r="B18" s="6">
        <f t="shared" si="0"/>
        <v>6</v>
      </c>
      <c r="C18" s="6" t="str">
        <f t="shared" si="1"/>
        <v>_common_rank_ocean_explore_week_rank</v>
      </c>
      <c r="D18" s="6">
        <f t="shared" si="2"/>
        <v>1</v>
      </c>
      <c r="E18" s="14">
        <v>1</v>
      </c>
    </row>
    <row r="19" spans="1:5">
      <c r="A19" s="14">
        <v>18</v>
      </c>
      <c r="B19" s="6">
        <f t="shared" si="0"/>
        <v>6</v>
      </c>
      <c r="C19" s="6" t="str">
        <f t="shared" si="1"/>
        <v>task_93</v>
      </c>
      <c r="D19" s="6">
        <f t="shared" si="2"/>
        <v>1</v>
      </c>
      <c r="E19" s="14">
        <v>1</v>
      </c>
    </row>
    <row r="20" spans="1:5">
      <c r="A20" s="14">
        <v>19</v>
      </c>
      <c r="B20" s="6">
        <f t="shared" si="0"/>
        <v>7</v>
      </c>
      <c r="C20" s="7" t="s">
        <v>206</v>
      </c>
      <c r="D20" s="6">
        <v>1</v>
      </c>
      <c r="E20" s="14">
        <v>1</v>
      </c>
    </row>
    <row r="21" spans="1:5">
      <c r="A21" s="14">
        <v>20</v>
      </c>
      <c r="B21" s="6">
        <f t="shared" si="0"/>
        <v>7</v>
      </c>
      <c r="C21" s="6" t="str">
        <f t="shared" si="1"/>
        <v>_common_rank_ocean_explore_week_rank</v>
      </c>
      <c r="D21" s="6">
        <f t="shared" si="2"/>
        <v>1</v>
      </c>
      <c r="E21" s="14">
        <v>1</v>
      </c>
    </row>
    <row r="22" spans="1:5">
      <c r="A22" s="14">
        <v>21</v>
      </c>
      <c r="B22" s="6">
        <f t="shared" si="0"/>
        <v>7</v>
      </c>
      <c r="C22" s="6" t="str">
        <f t="shared" si="1"/>
        <v>task_93</v>
      </c>
      <c r="D22" s="6">
        <f t="shared" si="2"/>
        <v>1</v>
      </c>
      <c r="E22" s="14">
        <v>1</v>
      </c>
    </row>
    <row r="23" spans="1:5">
      <c r="A23" s="14">
        <v>22</v>
      </c>
      <c r="B23" s="6">
        <f t="shared" si="0"/>
        <v>8</v>
      </c>
      <c r="C23" s="7" t="s">
        <v>207</v>
      </c>
      <c r="D23" s="6">
        <v>1</v>
      </c>
      <c r="E23" s="14">
        <v>1</v>
      </c>
    </row>
    <row r="24" spans="1:5">
      <c r="A24" s="14">
        <v>23</v>
      </c>
      <c r="B24" s="6">
        <f t="shared" si="0"/>
        <v>8</v>
      </c>
      <c r="C24" s="6" t="str">
        <f t="shared" si="1"/>
        <v>_common_rank_ocean_explore_week_rank</v>
      </c>
      <c r="D24" s="6">
        <f t="shared" si="2"/>
        <v>1</v>
      </c>
      <c r="E24" s="14">
        <v>1</v>
      </c>
    </row>
    <row r="25" spans="1:5">
      <c r="A25" s="14">
        <v>24</v>
      </c>
      <c r="B25" s="6">
        <f t="shared" si="0"/>
        <v>8</v>
      </c>
      <c r="C25" s="6" t="str">
        <f t="shared" si="1"/>
        <v>task_93</v>
      </c>
      <c r="D25" s="6">
        <f t="shared" si="2"/>
        <v>1</v>
      </c>
      <c r="E25" s="14">
        <v>1</v>
      </c>
    </row>
    <row r="26" spans="1:5">
      <c r="A26" s="14">
        <v>25</v>
      </c>
      <c r="B26" s="6">
        <f t="shared" si="0"/>
        <v>9</v>
      </c>
      <c r="C26" s="15" t="s">
        <v>205</v>
      </c>
      <c r="D26" s="6">
        <v>1000</v>
      </c>
      <c r="E26" s="14">
        <v>1</v>
      </c>
    </row>
    <row r="27" spans="1:5">
      <c r="A27" s="14">
        <v>26</v>
      </c>
      <c r="B27" s="6">
        <f t="shared" si="0"/>
        <v>9</v>
      </c>
      <c r="C27" s="6" t="str">
        <f t="shared" si="1"/>
        <v>_common_rank_ocean_explore_week_rank</v>
      </c>
      <c r="D27" s="6">
        <f t="shared" si="2"/>
        <v>1</v>
      </c>
      <c r="E27" s="14">
        <v>1</v>
      </c>
    </row>
    <row r="28" spans="1:5">
      <c r="A28" s="14">
        <v>27</v>
      </c>
      <c r="B28" s="6">
        <f t="shared" si="0"/>
        <v>9</v>
      </c>
      <c r="C28" s="6" t="str">
        <f t="shared" si="1"/>
        <v>task_93</v>
      </c>
      <c r="D28" s="6">
        <f t="shared" si="2"/>
        <v>1</v>
      </c>
      <c r="E28" s="14">
        <v>1</v>
      </c>
    </row>
    <row r="29" spans="1:5">
      <c r="A29" s="14">
        <v>28</v>
      </c>
      <c r="B29" s="6">
        <f t="shared" si="0"/>
        <v>10</v>
      </c>
      <c r="C29" s="6" t="str">
        <f t="shared" si="1"/>
        <v>fish_coin</v>
      </c>
      <c r="D29" s="6">
        <f t="shared" si="2"/>
        <v>1000</v>
      </c>
      <c r="E29" s="14">
        <v>1</v>
      </c>
    </row>
    <row r="30" spans="1:5">
      <c r="A30" s="14">
        <v>29</v>
      </c>
      <c r="B30" s="6">
        <f t="shared" si="0"/>
        <v>10</v>
      </c>
      <c r="C30" s="6" t="str">
        <f t="shared" si="1"/>
        <v>_common_rank_ocean_explore_week_rank</v>
      </c>
      <c r="D30" s="6">
        <f t="shared" si="2"/>
        <v>1</v>
      </c>
      <c r="E30" s="14">
        <v>1</v>
      </c>
    </row>
    <row r="31" spans="1:5">
      <c r="A31" s="14">
        <v>30</v>
      </c>
      <c r="B31" s="6">
        <f t="shared" si="0"/>
        <v>10</v>
      </c>
      <c r="C31" s="6" t="str">
        <f t="shared" si="1"/>
        <v>task_93</v>
      </c>
      <c r="D31" s="6">
        <f t="shared" si="2"/>
        <v>1</v>
      </c>
      <c r="E31" s="14">
        <v>1</v>
      </c>
    </row>
    <row r="32" spans="1:5">
      <c r="A32" s="14">
        <v>31</v>
      </c>
      <c r="B32" s="6">
        <f t="shared" si="0"/>
        <v>11</v>
      </c>
      <c r="C32" s="6" t="str">
        <f t="shared" si="1"/>
        <v>fish_coin</v>
      </c>
      <c r="D32" s="6">
        <f t="shared" si="2"/>
        <v>1000</v>
      </c>
      <c r="E32" s="14">
        <v>1</v>
      </c>
    </row>
    <row r="33" spans="1:5">
      <c r="A33" s="14">
        <v>32</v>
      </c>
      <c r="B33" s="6">
        <f t="shared" si="0"/>
        <v>11</v>
      </c>
      <c r="C33" s="6" t="str">
        <f t="shared" si="1"/>
        <v>_common_rank_ocean_explore_week_rank</v>
      </c>
      <c r="D33" s="6">
        <f t="shared" si="2"/>
        <v>1</v>
      </c>
      <c r="E33" s="14">
        <v>1</v>
      </c>
    </row>
    <row r="34" spans="1:5">
      <c r="A34" s="14">
        <v>33</v>
      </c>
      <c r="B34" s="6">
        <f t="shared" si="0"/>
        <v>11</v>
      </c>
      <c r="C34" s="6" t="str">
        <f t="shared" si="1"/>
        <v>task_93</v>
      </c>
      <c r="D34" s="6">
        <f t="shared" si="2"/>
        <v>1</v>
      </c>
      <c r="E34" s="14">
        <v>1</v>
      </c>
    </row>
    <row r="35" spans="1:5">
      <c r="A35" s="14">
        <v>34</v>
      </c>
      <c r="B35" s="6">
        <f t="shared" si="0"/>
        <v>12</v>
      </c>
      <c r="C35" s="6" t="str">
        <f t="shared" si="1"/>
        <v>fish_coin</v>
      </c>
      <c r="D35" s="6">
        <f t="shared" si="2"/>
        <v>1000</v>
      </c>
      <c r="E35" s="14">
        <v>1</v>
      </c>
    </row>
    <row r="36" spans="1:5">
      <c r="A36" s="14">
        <v>35</v>
      </c>
      <c r="B36" s="6">
        <f t="shared" si="0"/>
        <v>12</v>
      </c>
      <c r="C36" s="6" t="str">
        <f t="shared" si="1"/>
        <v>_common_rank_ocean_explore_week_rank</v>
      </c>
      <c r="D36" s="6">
        <f t="shared" si="2"/>
        <v>1</v>
      </c>
      <c r="E36" s="14">
        <v>1</v>
      </c>
    </row>
    <row r="37" spans="1:5">
      <c r="A37" s="14">
        <v>36</v>
      </c>
      <c r="B37" s="6">
        <f t="shared" si="0"/>
        <v>12</v>
      </c>
      <c r="C37" s="6" t="str">
        <f t="shared" si="1"/>
        <v>task_93</v>
      </c>
      <c r="D37" s="6">
        <f t="shared" si="2"/>
        <v>1</v>
      </c>
      <c r="E37" s="14">
        <v>1</v>
      </c>
    </row>
    <row r="38" spans="1:5">
      <c r="A38" s="14">
        <v>37</v>
      </c>
      <c r="B38" s="6">
        <f t="shared" si="0"/>
        <v>13</v>
      </c>
      <c r="C38" s="6" t="str">
        <f t="shared" si="1"/>
        <v>fish_coin</v>
      </c>
      <c r="D38" s="6">
        <f t="shared" si="2"/>
        <v>1000</v>
      </c>
      <c r="E38" s="14">
        <v>1</v>
      </c>
    </row>
    <row r="39" spans="1:5">
      <c r="A39" s="14">
        <v>38</v>
      </c>
      <c r="B39" s="6">
        <f t="shared" si="0"/>
        <v>13</v>
      </c>
      <c r="C39" s="6" t="str">
        <f t="shared" si="1"/>
        <v>_common_rank_ocean_explore_week_rank</v>
      </c>
      <c r="D39" s="6">
        <f t="shared" si="2"/>
        <v>1</v>
      </c>
      <c r="E39" s="14">
        <v>1</v>
      </c>
    </row>
    <row r="40" spans="1:5">
      <c r="A40" s="14">
        <v>39</v>
      </c>
      <c r="B40" s="6">
        <f t="shared" si="0"/>
        <v>13</v>
      </c>
      <c r="C40" s="6" t="str">
        <f t="shared" si="1"/>
        <v>task_93</v>
      </c>
      <c r="D40" s="6">
        <f t="shared" si="2"/>
        <v>1</v>
      </c>
      <c r="E40" s="14">
        <v>1</v>
      </c>
    </row>
    <row r="41" spans="1:5">
      <c r="A41" s="14">
        <v>40</v>
      </c>
      <c r="B41" s="6">
        <f t="shared" si="0"/>
        <v>14</v>
      </c>
      <c r="C41" s="6" t="str">
        <f t="shared" si="1"/>
        <v>fish_coin</v>
      </c>
      <c r="D41" s="6">
        <v>2000</v>
      </c>
      <c r="E41" s="14">
        <v>1</v>
      </c>
    </row>
    <row r="42" spans="1:5">
      <c r="A42" s="14">
        <v>41</v>
      </c>
      <c r="B42" s="6">
        <f t="shared" si="0"/>
        <v>14</v>
      </c>
      <c r="C42" s="6" t="str">
        <f t="shared" si="1"/>
        <v>_common_rank_ocean_explore_week_rank</v>
      </c>
      <c r="D42" s="6">
        <f t="shared" si="2"/>
        <v>1</v>
      </c>
      <c r="E42" s="14">
        <v>1</v>
      </c>
    </row>
    <row r="43" spans="1:5">
      <c r="A43" s="14">
        <v>42</v>
      </c>
      <c r="B43" s="6">
        <f t="shared" si="0"/>
        <v>14</v>
      </c>
      <c r="C43" s="6" t="str">
        <f t="shared" si="1"/>
        <v>task_93</v>
      </c>
      <c r="D43" s="6">
        <f t="shared" si="2"/>
        <v>1</v>
      </c>
      <c r="E43" s="14">
        <v>1</v>
      </c>
    </row>
    <row r="44" spans="1:5">
      <c r="A44" s="14">
        <v>43</v>
      </c>
      <c r="B44" s="6">
        <f t="shared" si="0"/>
        <v>15</v>
      </c>
      <c r="C44" s="6" t="str">
        <f t="shared" si="1"/>
        <v>fish_coin</v>
      </c>
      <c r="D44" s="6">
        <v>10000</v>
      </c>
      <c r="E44" s="14">
        <v>1</v>
      </c>
    </row>
    <row r="45" spans="1:5">
      <c r="A45" s="14">
        <v>44</v>
      </c>
      <c r="B45" s="6">
        <f t="shared" si="0"/>
        <v>15</v>
      </c>
      <c r="C45" s="6" t="str">
        <f t="shared" si="1"/>
        <v>_common_rank_ocean_explore_week_rank</v>
      </c>
      <c r="D45" s="6">
        <f t="shared" si="2"/>
        <v>1</v>
      </c>
      <c r="E45" s="14">
        <v>1</v>
      </c>
    </row>
    <row r="46" spans="1:5">
      <c r="A46" s="14">
        <v>45</v>
      </c>
      <c r="B46" s="6">
        <f t="shared" si="0"/>
        <v>15</v>
      </c>
      <c r="C46" s="6" t="str">
        <f t="shared" si="1"/>
        <v>task_93</v>
      </c>
      <c r="D46" s="6">
        <f t="shared" si="2"/>
        <v>1</v>
      </c>
      <c r="E46" s="14">
        <v>1</v>
      </c>
    </row>
    <row r="47" spans="1:5">
      <c r="A47" s="14">
        <v>46</v>
      </c>
      <c r="B47" s="6">
        <f t="shared" si="0"/>
        <v>16</v>
      </c>
      <c r="C47" s="7" t="s">
        <v>206</v>
      </c>
      <c r="D47" s="6">
        <v>3</v>
      </c>
      <c r="E47" s="14">
        <v>1</v>
      </c>
    </row>
    <row r="48" spans="1:5">
      <c r="A48" s="14">
        <v>47</v>
      </c>
      <c r="B48" s="6">
        <f t="shared" si="0"/>
        <v>16</v>
      </c>
      <c r="C48" s="6" t="str">
        <f t="shared" ref="C48" si="3">C45</f>
        <v>_common_rank_ocean_explore_week_rank</v>
      </c>
      <c r="D48" s="6">
        <f t="shared" si="2"/>
        <v>1</v>
      </c>
      <c r="E48" s="14">
        <v>1</v>
      </c>
    </row>
    <row r="49" spans="1:5">
      <c r="A49" s="14">
        <v>48</v>
      </c>
      <c r="B49" s="6">
        <f t="shared" si="0"/>
        <v>16</v>
      </c>
      <c r="C49" s="6" t="str">
        <f t="shared" ref="C49" si="4">C46</f>
        <v>task_93</v>
      </c>
      <c r="D49" s="6">
        <f t="shared" si="2"/>
        <v>1</v>
      </c>
      <c r="E49" s="14">
        <v>1</v>
      </c>
    </row>
    <row r="50" spans="1:5">
      <c r="A50" s="14">
        <v>49</v>
      </c>
      <c r="B50" s="6">
        <f t="shared" si="0"/>
        <v>17</v>
      </c>
      <c r="C50" s="7" t="s">
        <v>207</v>
      </c>
      <c r="D50" s="6">
        <v>3</v>
      </c>
      <c r="E50" s="14">
        <v>1</v>
      </c>
    </row>
    <row r="51" spans="1:5">
      <c r="A51" s="14">
        <v>50</v>
      </c>
      <c r="B51" s="6">
        <f t="shared" si="0"/>
        <v>17</v>
      </c>
      <c r="C51" s="6" t="str">
        <f t="shared" ref="C51" si="5">C48</f>
        <v>_common_rank_ocean_explore_week_rank</v>
      </c>
      <c r="D51" s="6">
        <f t="shared" si="2"/>
        <v>1</v>
      </c>
      <c r="E51" s="14">
        <v>1</v>
      </c>
    </row>
    <row r="52" spans="1:5">
      <c r="A52" s="14">
        <v>51</v>
      </c>
      <c r="B52" s="6">
        <f t="shared" si="0"/>
        <v>17</v>
      </c>
      <c r="C52" s="6" t="str">
        <f t="shared" ref="C52" si="6">C49</f>
        <v>task_93</v>
      </c>
      <c r="D52" s="6">
        <f t="shared" si="2"/>
        <v>1</v>
      </c>
      <c r="E52" s="14">
        <v>1</v>
      </c>
    </row>
    <row r="53" spans="1:5">
      <c r="A53" s="14">
        <v>52</v>
      </c>
      <c r="B53" s="6">
        <f t="shared" si="0"/>
        <v>18</v>
      </c>
      <c r="C53" s="7" t="s">
        <v>206</v>
      </c>
      <c r="D53" s="6">
        <v>3</v>
      </c>
      <c r="E53" s="14">
        <v>1</v>
      </c>
    </row>
    <row r="54" spans="1:5">
      <c r="A54" s="14">
        <v>53</v>
      </c>
      <c r="B54" s="6">
        <f t="shared" si="0"/>
        <v>18</v>
      </c>
      <c r="C54" s="6" t="str">
        <f t="shared" ref="C54" si="7">C51</f>
        <v>_common_rank_ocean_explore_week_rank</v>
      </c>
      <c r="D54" s="6">
        <f t="shared" si="2"/>
        <v>1</v>
      </c>
      <c r="E54" s="14">
        <v>1</v>
      </c>
    </row>
    <row r="55" spans="1:5">
      <c r="A55" s="14">
        <v>54</v>
      </c>
      <c r="B55" s="6">
        <f t="shared" si="0"/>
        <v>18</v>
      </c>
      <c r="C55" s="6" t="str">
        <f t="shared" ref="C55" si="8">C52</f>
        <v>task_93</v>
      </c>
      <c r="D55" s="6">
        <f t="shared" si="2"/>
        <v>1</v>
      </c>
      <c r="E55" s="14">
        <v>1</v>
      </c>
    </row>
    <row r="56" spans="1:5">
      <c r="A56" s="14">
        <v>55</v>
      </c>
      <c r="B56" s="6">
        <f t="shared" si="0"/>
        <v>19</v>
      </c>
      <c r="C56" s="7" t="s">
        <v>207</v>
      </c>
      <c r="D56" s="6">
        <v>3</v>
      </c>
      <c r="E56" s="14">
        <v>1</v>
      </c>
    </row>
    <row r="57" spans="1:5">
      <c r="A57" s="14">
        <v>56</v>
      </c>
      <c r="B57" s="6">
        <f t="shared" si="0"/>
        <v>19</v>
      </c>
      <c r="C57" s="6" t="str">
        <f t="shared" ref="C57" si="9">C54</f>
        <v>_common_rank_ocean_explore_week_rank</v>
      </c>
      <c r="D57" s="6">
        <f t="shared" si="2"/>
        <v>1</v>
      </c>
      <c r="E57" s="14">
        <v>1</v>
      </c>
    </row>
    <row r="58" spans="1:5">
      <c r="A58" s="14">
        <v>57</v>
      </c>
      <c r="B58" s="6">
        <f t="shared" si="0"/>
        <v>19</v>
      </c>
      <c r="C58" s="6" t="str">
        <f t="shared" ref="C58" si="10">C55</f>
        <v>task_93</v>
      </c>
      <c r="D58" s="6">
        <f t="shared" si="2"/>
        <v>1</v>
      </c>
      <c r="E58" s="14">
        <v>1</v>
      </c>
    </row>
    <row r="59" spans="1:5">
      <c r="A59" s="14">
        <v>58</v>
      </c>
      <c r="B59" s="6">
        <f t="shared" si="0"/>
        <v>20</v>
      </c>
      <c r="C59" s="7" t="s">
        <v>206</v>
      </c>
      <c r="D59" s="6">
        <v>3</v>
      </c>
      <c r="E59" s="14">
        <v>1</v>
      </c>
    </row>
    <row r="60" spans="1:5">
      <c r="A60" s="14">
        <v>59</v>
      </c>
      <c r="B60" s="6">
        <f t="shared" si="0"/>
        <v>20</v>
      </c>
      <c r="C60" s="6" t="str">
        <f t="shared" ref="C60" si="11">C57</f>
        <v>_common_rank_ocean_explore_week_rank</v>
      </c>
      <c r="D60" s="6">
        <f t="shared" si="2"/>
        <v>1</v>
      </c>
      <c r="E60" s="14">
        <v>1</v>
      </c>
    </row>
    <row r="61" spans="1:5">
      <c r="A61" s="14">
        <v>60</v>
      </c>
      <c r="B61" s="6">
        <f t="shared" si="0"/>
        <v>20</v>
      </c>
      <c r="C61" s="6" t="str">
        <f t="shared" ref="C61" si="12">C58</f>
        <v>task_93</v>
      </c>
      <c r="D61" s="6">
        <f t="shared" si="2"/>
        <v>1</v>
      </c>
      <c r="E61" s="14">
        <v>1</v>
      </c>
    </row>
    <row r="62" spans="1:5">
      <c r="A62" s="14">
        <v>61</v>
      </c>
      <c r="B62" s="6">
        <f t="shared" si="0"/>
        <v>21</v>
      </c>
      <c r="C62" s="7" t="s">
        <v>207</v>
      </c>
      <c r="D62" s="6">
        <v>3</v>
      </c>
      <c r="E62" s="14">
        <v>1</v>
      </c>
    </row>
    <row r="63" spans="1:5">
      <c r="A63" s="14">
        <v>62</v>
      </c>
      <c r="B63" s="6">
        <f t="shared" si="0"/>
        <v>21</v>
      </c>
      <c r="C63" s="6" t="str">
        <f t="shared" ref="C63" si="13">C60</f>
        <v>_common_rank_ocean_explore_week_rank</v>
      </c>
      <c r="D63" s="6">
        <f t="shared" si="2"/>
        <v>1</v>
      </c>
      <c r="E63" s="14">
        <v>1</v>
      </c>
    </row>
    <row r="64" spans="1:5">
      <c r="A64" s="14">
        <v>63</v>
      </c>
      <c r="B64" s="6">
        <f t="shared" si="0"/>
        <v>21</v>
      </c>
      <c r="C64" s="6" t="str">
        <f t="shared" si="1"/>
        <v>task_93</v>
      </c>
      <c r="D64" s="6">
        <f t="shared" si="2"/>
        <v>1</v>
      </c>
      <c r="E64" s="14">
        <v>1</v>
      </c>
    </row>
    <row r="65" spans="1:5">
      <c r="A65" s="14">
        <v>64</v>
      </c>
      <c r="B65" s="6">
        <f t="shared" si="0"/>
        <v>22</v>
      </c>
      <c r="C65" s="6" t="s">
        <v>66</v>
      </c>
      <c r="D65" s="6">
        <v>2000</v>
      </c>
      <c r="E65" s="14">
        <v>1</v>
      </c>
    </row>
    <row r="66" spans="1:5">
      <c r="A66" s="14">
        <v>65</v>
      </c>
      <c r="B66" s="6">
        <f t="shared" si="0"/>
        <v>22</v>
      </c>
      <c r="C66" s="6" t="str">
        <f t="shared" si="1"/>
        <v>_common_rank_ocean_explore_week_rank</v>
      </c>
      <c r="D66" s="6">
        <f t="shared" si="2"/>
        <v>1</v>
      </c>
      <c r="E66" s="14">
        <v>1</v>
      </c>
    </row>
    <row r="67" spans="1:5">
      <c r="A67" s="14">
        <v>66</v>
      </c>
      <c r="B67" s="6">
        <f t="shared" si="0"/>
        <v>22</v>
      </c>
      <c r="C67" s="6" t="str">
        <f t="shared" si="1"/>
        <v>task_93</v>
      </c>
      <c r="D67" s="6">
        <f t="shared" si="2"/>
        <v>1</v>
      </c>
      <c r="E67" s="14">
        <v>1</v>
      </c>
    </row>
    <row r="68" spans="1:5">
      <c r="A68" s="14">
        <v>67</v>
      </c>
      <c r="B68" s="6">
        <f t="shared" si="0"/>
        <v>23</v>
      </c>
      <c r="C68" s="6" t="str">
        <f t="shared" si="1"/>
        <v>fish_coin</v>
      </c>
      <c r="D68" s="6">
        <f t="shared" si="2"/>
        <v>2000</v>
      </c>
      <c r="E68" s="14">
        <v>1</v>
      </c>
    </row>
    <row r="69" spans="1:5">
      <c r="A69" s="14">
        <v>68</v>
      </c>
      <c r="B69" s="6">
        <f t="shared" si="0"/>
        <v>23</v>
      </c>
      <c r="C69" s="6" t="str">
        <f t="shared" si="1"/>
        <v>_common_rank_ocean_explore_week_rank</v>
      </c>
      <c r="D69" s="6">
        <f t="shared" si="2"/>
        <v>1</v>
      </c>
      <c r="E69" s="14">
        <v>1</v>
      </c>
    </row>
    <row r="70" spans="1:5">
      <c r="A70" s="14">
        <v>69</v>
      </c>
      <c r="B70" s="6">
        <f t="shared" ref="B70:B90" si="14">B67+1</f>
        <v>23</v>
      </c>
      <c r="C70" s="6" t="str">
        <f t="shared" ref="C70:D133" si="15">C67</f>
        <v>task_93</v>
      </c>
      <c r="D70" s="6">
        <f t="shared" si="2"/>
        <v>1</v>
      </c>
      <c r="E70" s="14">
        <v>1</v>
      </c>
    </row>
    <row r="71" spans="1:5">
      <c r="A71" s="14">
        <v>70</v>
      </c>
      <c r="B71" s="6">
        <f t="shared" si="14"/>
        <v>24</v>
      </c>
      <c r="C71" s="6" t="str">
        <f t="shared" si="15"/>
        <v>fish_coin</v>
      </c>
      <c r="D71" s="6">
        <f t="shared" si="2"/>
        <v>2000</v>
      </c>
      <c r="E71" s="14">
        <v>1</v>
      </c>
    </row>
    <row r="72" spans="1:5">
      <c r="A72" s="14">
        <v>71</v>
      </c>
      <c r="B72" s="6">
        <f t="shared" si="14"/>
        <v>24</v>
      </c>
      <c r="C72" s="6" t="str">
        <f t="shared" si="15"/>
        <v>_common_rank_ocean_explore_week_rank</v>
      </c>
      <c r="D72" s="6">
        <f t="shared" si="15"/>
        <v>1</v>
      </c>
      <c r="E72" s="14">
        <v>1</v>
      </c>
    </row>
    <row r="73" spans="1:5">
      <c r="A73" s="14">
        <v>72</v>
      </c>
      <c r="B73" s="6">
        <f t="shared" si="14"/>
        <v>24</v>
      </c>
      <c r="C73" s="6" t="str">
        <f t="shared" si="15"/>
        <v>task_93</v>
      </c>
      <c r="D73" s="6">
        <f t="shared" si="15"/>
        <v>1</v>
      </c>
      <c r="E73" s="14">
        <v>1</v>
      </c>
    </row>
    <row r="74" spans="1:5">
      <c r="A74" s="14">
        <v>73</v>
      </c>
      <c r="B74" s="6">
        <f t="shared" si="14"/>
        <v>25</v>
      </c>
      <c r="C74" s="6" t="str">
        <f t="shared" si="15"/>
        <v>fish_coin</v>
      </c>
      <c r="D74" s="6">
        <f t="shared" si="15"/>
        <v>2000</v>
      </c>
      <c r="E74" s="14">
        <v>1</v>
      </c>
    </row>
    <row r="75" spans="1:5">
      <c r="A75" s="14">
        <v>74</v>
      </c>
      <c r="B75" s="6">
        <f t="shared" si="14"/>
        <v>25</v>
      </c>
      <c r="C75" s="6" t="str">
        <f t="shared" si="15"/>
        <v>_common_rank_ocean_explore_week_rank</v>
      </c>
      <c r="D75" s="6">
        <f t="shared" si="15"/>
        <v>1</v>
      </c>
      <c r="E75" s="14">
        <v>1</v>
      </c>
    </row>
    <row r="76" spans="1:5">
      <c r="A76" s="14">
        <v>75</v>
      </c>
      <c r="B76" s="6">
        <f t="shared" si="14"/>
        <v>25</v>
      </c>
      <c r="C76" s="6" t="str">
        <f t="shared" si="15"/>
        <v>task_93</v>
      </c>
      <c r="D76" s="6">
        <f t="shared" si="15"/>
        <v>1</v>
      </c>
      <c r="E76" s="14">
        <v>1</v>
      </c>
    </row>
    <row r="77" spans="1:5">
      <c r="A77" s="14">
        <v>76</v>
      </c>
      <c r="B77" s="6">
        <f t="shared" si="14"/>
        <v>26</v>
      </c>
      <c r="C77" s="6" t="str">
        <f t="shared" si="15"/>
        <v>fish_coin</v>
      </c>
      <c r="D77" s="6">
        <f t="shared" si="15"/>
        <v>2000</v>
      </c>
      <c r="E77" s="14">
        <v>1</v>
      </c>
    </row>
    <row r="78" spans="1:5">
      <c r="A78" s="14">
        <v>77</v>
      </c>
      <c r="B78" s="6">
        <f t="shared" si="14"/>
        <v>26</v>
      </c>
      <c r="C78" s="6" t="str">
        <f t="shared" si="15"/>
        <v>_common_rank_ocean_explore_week_rank</v>
      </c>
      <c r="D78" s="6">
        <f t="shared" si="15"/>
        <v>1</v>
      </c>
      <c r="E78" s="14">
        <v>1</v>
      </c>
    </row>
    <row r="79" spans="1:5">
      <c r="A79" s="14">
        <v>78</v>
      </c>
      <c r="B79" s="6">
        <f t="shared" si="14"/>
        <v>26</v>
      </c>
      <c r="C79" s="6" t="str">
        <f t="shared" si="15"/>
        <v>task_93</v>
      </c>
      <c r="D79" s="6">
        <f t="shared" si="15"/>
        <v>1</v>
      </c>
      <c r="E79" s="14">
        <v>1</v>
      </c>
    </row>
    <row r="80" spans="1:5">
      <c r="A80" s="14">
        <v>79</v>
      </c>
      <c r="B80" s="6">
        <f t="shared" si="14"/>
        <v>27</v>
      </c>
      <c r="C80" s="6" t="str">
        <f t="shared" si="15"/>
        <v>fish_coin</v>
      </c>
      <c r="D80" s="6">
        <v>5000</v>
      </c>
      <c r="E80" s="14">
        <v>1</v>
      </c>
    </row>
    <row r="81" spans="1:5">
      <c r="A81" s="14">
        <v>80</v>
      </c>
      <c r="B81" s="6">
        <f t="shared" si="14"/>
        <v>27</v>
      </c>
      <c r="C81" s="6" t="str">
        <f t="shared" si="15"/>
        <v>_common_rank_ocean_explore_week_rank</v>
      </c>
      <c r="D81" s="6">
        <f t="shared" si="15"/>
        <v>1</v>
      </c>
      <c r="E81" s="14">
        <v>1</v>
      </c>
    </row>
    <row r="82" spans="1:5">
      <c r="A82" s="14">
        <v>81</v>
      </c>
      <c r="B82" s="6">
        <f t="shared" si="14"/>
        <v>27</v>
      </c>
      <c r="C82" s="6" t="str">
        <f t="shared" si="15"/>
        <v>task_93</v>
      </c>
      <c r="D82" s="6">
        <f t="shared" si="15"/>
        <v>1</v>
      </c>
      <c r="E82" s="14">
        <v>1</v>
      </c>
    </row>
    <row r="83" spans="1:5">
      <c r="A83" s="14">
        <v>82</v>
      </c>
      <c r="B83" s="6">
        <f t="shared" si="14"/>
        <v>28</v>
      </c>
      <c r="C83" s="6" t="str">
        <f t="shared" si="15"/>
        <v>fish_coin</v>
      </c>
      <c r="D83" s="6">
        <v>20000</v>
      </c>
      <c r="E83" s="14">
        <v>1</v>
      </c>
    </row>
    <row r="84" spans="1:5">
      <c r="A84" s="14">
        <v>83</v>
      </c>
      <c r="B84" s="6">
        <f t="shared" si="14"/>
        <v>28</v>
      </c>
      <c r="C84" s="6" t="str">
        <f t="shared" si="15"/>
        <v>_common_rank_ocean_explore_week_rank</v>
      </c>
      <c r="D84" s="6">
        <f t="shared" si="15"/>
        <v>1</v>
      </c>
      <c r="E84" s="14">
        <v>1</v>
      </c>
    </row>
    <row r="85" spans="1:5">
      <c r="A85" s="14">
        <v>84</v>
      </c>
      <c r="B85" s="6">
        <f t="shared" si="14"/>
        <v>28</v>
      </c>
      <c r="C85" s="6" t="str">
        <f t="shared" si="15"/>
        <v>task_93</v>
      </c>
      <c r="D85" s="6">
        <f t="shared" si="15"/>
        <v>1</v>
      </c>
      <c r="E85" s="14">
        <v>1</v>
      </c>
    </row>
    <row r="86" spans="1:5">
      <c r="A86" s="14">
        <v>85</v>
      </c>
      <c r="B86" s="6">
        <f t="shared" si="14"/>
        <v>29</v>
      </c>
      <c r="C86" s="6" t="str">
        <f t="shared" si="15"/>
        <v>fish_coin</v>
      </c>
      <c r="D86" s="6">
        <v>5000</v>
      </c>
      <c r="E86" s="14">
        <v>1</v>
      </c>
    </row>
    <row r="87" spans="1:5">
      <c r="A87" s="14">
        <v>86</v>
      </c>
      <c r="B87" s="6">
        <f t="shared" si="14"/>
        <v>29</v>
      </c>
      <c r="C87" s="6" t="str">
        <f t="shared" si="15"/>
        <v>_common_rank_ocean_explore_week_rank</v>
      </c>
      <c r="D87" s="6">
        <f t="shared" si="15"/>
        <v>1</v>
      </c>
      <c r="E87" s="14">
        <v>1</v>
      </c>
    </row>
    <row r="88" spans="1:5">
      <c r="A88" s="14">
        <v>87</v>
      </c>
      <c r="B88" s="6">
        <f t="shared" si="14"/>
        <v>29</v>
      </c>
      <c r="C88" s="6" t="str">
        <f t="shared" si="15"/>
        <v>task_93</v>
      </c>
      <c r="D88" s="6">
        <f t="shared" si="15"/>
        <v>1</v>
      </c>
      <c r="E88" s="14">
        <v>1</v>
      </c>
    </row>
    <row r="89" spans="1:5">
      <c r="A89" s="14">
        <v>88</v>
      </c>
      <c r="B89" s="6">
        <f t="shared" si="14"/>
        <v>30</v>
      </c>
      <c r="C89" s="6" t="str">
        <f t="shared" si="15"/>
        <v>fish_coin</v>
      </c>
      <c r="D89" s="6">
        <f t="shared" si="15"/>
        <v>5000</v>
      </c>
      <c r="E89" s="14">
        <v>1</v>
      </c>
    </row>
    <row r="90" spans="1:5">
      <c r="A90" s="14">
        <v>89</v>
      </c>
      <c r="B90" s="6">
        <f t="shared" si="14"/>
        <v>30</v>
      </c>
      <c r="C90" s="6" t="str">
        <f t="shared" si="15"/>
        <v>_common_rank_ocean_explore_week_rank</v>
      </c>
      <c r="D90" s="6">
        <f t="shared" si="15"/>
        <v>1</v>
      </c>
      <c r="E90" s="14">
        <v>1</v>
      </c>
    </row>
    <row r="91" spans="1:5">
      <c r="A91" s="14">
        <v>90</v>
      </c>
      <c r="B91" s="6">
        <f>B88+1</f>
        <v>30</v>
      </c>
      <c r="C91" s="6" t="str">
        <f t="shared" si="15"/>
        <v>task_93</v>
      </c>
      <c r="D91" s="6">
        <f t="shared" si="15"/>
        <v>1</v>
      </c>
      <c r="E91" s="14">
        <v>1</v>
      </c>
    </row>
    <row r="92" spans="1:5">
      <c r="A92" s="14">
        <v>91</v>
      </c>
      <c r="B92" s="6">
        <f t="shared" ref="B92:B155" si="16">B89+1</f>
        <v>31</v>
      </c>
      <c r="C92" s="6" t="str">
        <f t="shared" si="15"/>
        <v>fish_coin</v>
      </c>
      <c r="D92" s="6">
        <f t="shared" si="15"/>
        <v>5000</v>
      </c>
      <c r="E92" s="14">
        <v>1</v>
      </c>
    </row>
    <row r="93" spans="1:5">
      <c r="A93" s="14">
        <v>92</v>
      </c>
      <c r="B93" s="6">
        <f t="shared" si="16"/>
        <v>31</v>
      </c>
      <c r="C93" s="6" t="str">
        <f t="shared" si="15"/>
        <v>_common_rank_ocean_explore_week_rank</v>
      </c>
      <c r="D93" s="6">
        <f t="shared" si="15"/>
        <v>1</v>
      </c>
      <c r="E93" s="14">
        <v>1</v>
      </c>
    </row>
    <row r="94" spans="1:5">
      <c r="A94" s="14">
        <v>93</v>
      </c>
      <c r="B94" s="6">
        <f t="shared" si="16"/>
        <v>31</v>
      </c>
      <c r="C94" s="6" t="str">
        <f t="shared" si="15"/>
        <v>task_93</v>
      </c>
      <c r="D94" s="6">
        <f t="shared" si="15"/>
        <v>1</v>
      </c>
      <c r="E94" s="14">
        <v>1</v>
      </c>
    </row>
    <row r="95" spans="1:5">
      <c r="A95" s="14">
        <v>94</v>
      </c>
      <c r="B95" s="6">
        <f t="shared" si="16"/>
        <v>32</v>
      </c>
      <c r="C95" s="6" t="str">
        <f t="shared" si="15"/>
        <v>fish_coin</v>
      </c>
      <c r="D95" s="6">
        <v>10000</v>
      </c>
      <c r="E95" s="14">
        <v>1</v>
      </c>
    </row>
    <row r="96" spans="1:5">
      <c r="A96" s="14">
        <v>95</v>
      </c>
      <c r="B96" s="6">
        <f t="shared" si="16"/>
        <v>32</v>
      </c>
      <c r="C96" s="6" t="str">
        <f t="shared" si="15"/>
        <v>_common_rank_ocean_explore_week_rank</v>
      </c>
      <c r="D96" s="6">
        <f t="shared" si="15"/>
        <v>1</v>
      </c>
      <c r="E96" s="14">
        <v>1</v>
      </c>
    </row>
    <row r="97" spans="1:5">
      <c r="A97" s="14">
        <v>96</v>
      </c>
      <c r="B97" s="6">
        <f t="shared" si="16"/>
        <v>32</v>
      </c>
      <c r="C97" s="6" t="str">
        <f t="shared" si="15"/>
        <v>task_93</v>
      </c>
      <c r="D97" s="6">
        <f t="shared" si="15"/>
        <v>1</v>
      </c>
      <c r="E97" s="14">
        <v>1</v>
      </c>
    </row>
    <row r="98" spans="1:5">
      <c r="A98" s="14">
        <v>97</v>
      </c>
      <c r="B98" s="6">
        <f t="shared" si="16"/>
        <v>33</v>
      </c>
      <c r="C98" s="6" t="str">
        <f t="shared" si="15"/>
        <v>fish_coin</v>
      </c>
      <c r="D98" s="6">
        <f t="shared" si="15"/>
        <v>10000</v>
      </c>
      <c r="E98" s="14">
        <v>1</v>
      </c>
    </row>
    <row r="99" spans="1:5">
      <c r="A99" s="14">
        <v>98</v>
      </c>
      <c r="B99" s="6">
        <f t="shared" si="16"/>
        <v>33</v>
      </c>
      <c r="C99" s="6" t="str">
        <f t="shared" si="15"/>
        <v>_common_rank_ocean_explore_week_rank</v>
      </c>
      <c r="D99" s="6">
        <f t="shared" si="15"/>
        <v>1</v>
      </c>
      <c r="E99" s="14">
        <v>1</v>
      </c>
    </row>
    <row r="100" spans="1:5">
      <c r="A100" s="14">
        <v>99</v>
      </c>
      <c r="B100" s="6">
        <f t="shared" si="16"/>
        <v>33</v>
      </c>
      <c r="C100" s="6" t="str">
        <f t="shared" si="15"/>
        <v>task_93</v>
      </c>
      <c r="D100" s="6">
        <f t="shared" si="15"/>
        <v>1</v>
      </c>
      <c r="E100" s="14">
        <v>1</v>
      </c>
    </row>
    <row r="101" spans="1:5">
      <c r="A101" s="14">
        <v>100</v>
      </c>
      <c r="B101" s="6">
        <f t="shared" si="16"/>
        <v>34</v>
      </c>
      <c r="C101" s="6" t="str">
        <f t="shared" si="15"/>
        <v>fish_coin</v>
      </c>
      <c r="D101" s="6">
        <f t="shared" si="15"/>
        <v>10000</v>
      </c>
      <c r="E101" s="14">
        <v>1</v>
      </c>
    </row>
    <row r="102" spans="1:5">
      <c r="A102" s="14">
        <v>101</v>
      </c>
      <c r="B102" s="6">
        <f t="shared" si="16"/>
        <v>34</v>
      </c>
      <c r="C102" s="6" t="str">
        <f t="shared" si="15"/>
        <v>_common_rank_ocean_explore_week_rank</v>
      </c>
      <c r="D102" s="6">
        <f t="shared" si="15"/>
        <v>1</v>
      </c>
      <c r="E102" s="14">
        <v>1</v>
      </c>
    </row>
    <row r="103" spans="1:5">
      <c r="A103" s="14">
        <v>102</v>
      </c>
      <c r="B103" s="6">
        <f t="shared" si="16"/>
        <v>34</v>
      </c>
      <c r="C103" s="6" t="str">
        <f t="shared" si="15"/>
        <v>task_93</v>
      </c>
      <c r="D103" s="6">
        <f t="shared" si="15"/>
        <v>1</v>
      </c>
      <c r="E103" s="14">
        <v>1</v>
      </c>
    </row>
    <row r="104" spans="1:5">
      <c r="A104" s="14">
        <v>103</v>
      </c>
      <c r="B104" s="6">
        <f t="shared" si="16"/>
        <v>35</v>
      </c>
      <c r="C104" s="6" t="str">
        <f t="shared" si="15"/>
        <v>fish_coin</v>
      </c>
      <c r="D104" s="6">
        <f t="shared" si="15"/>
        <v>10000</v>
      </c>
      <c r="E104" s="14">
        <v>1</v>
      </c>
    </row>
    <row r="105" spans="1:5">
      <c r="A105" s="14">
        <v>104</v>
      </c>
      <c r="B105" s="6">
        <f t="shared" si="16"/>
        <v>35</v>
      </c>
      <c r="C105" s="6" t="str">
        <f t="shared" si="15"/>
        <v>_common_rank_ocean_explore_week_rank</v>
      </c>
      <c r="D105" s="6">
        <f t="shared" si="15"/>
        <v>1</v>
      </c>
      <c r="E105" s="14">
        <v>1</v>
      </c>
    </row>
    <row r="106" spans="1:5">
      <c r="A106" s="14">
        <v>105</v>
      </c>
      <c r="B106" s="6">
        <f t="shared" si="16"/>
        <v>35</v>
      </c>
      <c r="C106" s="6" t="str">
        <f t="shared" si="15"/>
        <v>task_93</v>
      </c>
      <c r="D106" s="6">
        <f t="shared" si="15"/>
        <v>1</v>
      </c>
      <c r="E106" s="14">
        <v>1</v>
      </c>
    </row>
    <row r="107" spans="1:5">
      <c r="A107" s="14">
        <v>106</v>
      </c>
      <c r="B107" s="6">
        <f t="shared" si="16"/>
        <v>36</v>
      </c>
      <c r="C107" s="6" t="str">
        <f t="shared" si="15"/>
        <v>fish_coin</v>
      </c>
      <c r="D107" s="6">
        <f t="shared" si="15"/>
        <v>10000</v>
      </c>
      <c r="E107" s="14">
        <v>1</v>
      </c>
    </row>
    <row r="108" spans="1:5">
      <c r="A108" s="14">
        <v>107</v>
      </c>
      <c r="B108" s="6">
        <f t="shared" si="16"/>
        <v>36</v>
      </c>
      <c r="C108" s="6" t="str">
        <f t="shared" si="15"/>
        <v>_common_rank_ocean_explore_week_rank</v>
      </c>
      <c r="D108" s="6">
        <f t="shared" si="15"/>
        <v>1</v>
      </c>
      <c r="E108" s="14">
        <v>1</v>
      </c>
    </row>
    <row r="109" spans="1:5">
      <c r="A109" s="14">
        <v>108</v>
      </c>
      <c r="B109" s="6">
        <f t="shared" si="16"/>
        <v>36</v>
      </c>
      <c r="C109" s="6" t="str">
        <f t="shared" si="15"/>
        <v>task_93</v>
      </c>
      <c r="D109" s="6">
        <f t="shared" si="15"/>
        <v>1</v>
      </c>
      <c r="E109" s="14">
        <v>1</v>
      </c>
    </row>
    <row r="110" spans="1:5">
      <c r="A110" s="14">
        <v>109</v>
      </c>
      <c r="B110" s="6">
        <f t="shared" si="16"/>
        <v>37</v>
      </c>
      <c r="C110" s="6" t="str">
        <f t="shared" si="15"/>
        <v>fish_coin</v>
      </c>
      <c r="D110" s="6">
        <f t="shared" si="15"/>
        <v>10000</v>
      </c>
      <c r="E110" s="14">
        <v>1</v>
      </c>
    </row>
    <row r="111" spans="1:5">
      <c r="A111" s="14">
        <v>110</v>
      </c>
      <c r="B111" s="6">
        <f t="shared" si="16"/>
        <v>37</v>
      </c>
      <c r="C111" s="6" t="str">
        <f t="shared" si="15"/>
        <v>_common_rank_ocean_explore_week_rank</v>
      </c>
      <c r="D111" s="6">
        <f t="shared" si="15"/>
        <v>1</v>
      </c>
      <c r="E111" s="14">
        <v>1</v>
      </c>
    </row>
    <row r="112" spans="1:5">
      <c r="A112" s="14">
        <v>111</v>
      </c>
      <c r="B112" s="6">
        <f t="shared" si="16"/>
        <v>37</v>
      </c>
      <c r="C112" s="6" t="str">
        <f t="shared" si="15"/>
        <v>task_93</v>
      </c>
      <c r="D112" s="6">
        <f t="shared" si="15"/>
        <v>1</v>
      </c>
      <c r="E112" s="14">
        <v>1</v>
      </c>
    </row>
    <row r="113" spans="1:5">
      <c r="A113" s="14">
        <v>112</v>
      </c>
      <c r="B113" s="6">
        <f t="shared" si="16"/>
        <v>38</v>
      </c>
      <c r="C113" s="6" t="str">
        <f t="shared" si="15"/>
        <v>fish_coin</v>
      </c>
      <c r="D113" s="6">
        <f t="shared" si="15"/>
        <v>10000</v>
      </c>
      <c r="E113" s="14">
        <v>1</v>
      </c>
    </row>
    <row r="114" spans="1:5">
      <c r="A114" s="14">
        <v>113</v>
      </c>
      <c r="B114" s="6">
        <f t="shared" si="16"/>
        <v>38</v>
      </c>
      <c r="C114" s="6" t="str">
        <f t="shared" si="15"/>
        <v>_common_rank_ocean_explore_week_rank</v>
      </c>
      <c r="D114" s="6">
        <f t="shared" si="15"/>
        <v>1</v>
      </c>
      <c r="E114" s="14">
        <v>1</v>
      </c>
    </row>
    <row r="115" spans="1:5">
      <c r="A115" s="14">
        <v>114</v>
      </c>
      <c r="B115" s="6">
        <f t="shared" si="16"/>
        <v>38</v>
      </c>
      <c r="C115" s="6" t="str">
        <f t="shared" si="15"/>
        <v>task_93</v>
      </c>
      <c r="D115" s="6">
        <f t="shared" si="15"/>
        <v>1</v>
      </c>
      <c r="E115" s="14">
        <v>1</v>
      </c>
    </row>
    <row r="116" spans="1:5">
      <c r="A116" s="14">
        <v>115</v>
      </c>
      <c r="B116" s="6">
        <f t="shared" si="16"/>
        <v>39</v>
      </c>
      <c r="C116" s="6" t="str">
        <f t="shared" si="15"/>
        <v>fish_coin</v>
      </c>
      <c r="D116" s="6">
        <f t="shared" si="15"/>
        <v>10000</v>
      </c>
      <c r="E116" s="14">
        <v>1</v>
      </c>
    </row>
    <row r="117" spans="1:5">
      <c r="A117" s="14">
        <v>116</v>
      </c>
      <c r="B117" s="6">
        <f t="shared" si="16"/>
        <v>39</v>
      </c>
      <c r="C117" s="6" t="str">
        <f t="shared" si="15"/>
        <v>_common_rank_ocean_explore_week_rank</v>
      </c>
      <c r="D117" s="6">
        <f t="shared" si="15"/>
        <v>1</v>
      </c>
      <c r="E117" s="14">
        <v>1</v>
      </c>
    </row>
    <row r="118" spans="1:5">
      <c r="A118" s="14">
        <v>117</v>
      </c>
      <c r="B118" s="6">
        <f t="shared" si="16"/>
        <v>39</v>
      </c>
      <c r="C118" s="6" t="str">
        <f t="shared" si="15"/>
        <v>task_93</v>
      </c>
      <c r="D118" s="6">
        <f t="shared" si="15"/>
        <v>1</v>
      </c>
      <c r="E118" s="14">
        <v>1</v>
      </c>
    </row>
    <row r="119" spans="1:5">
      <c r="A119" s="14">
        <v>118</v>
      </c>
      <c r="B119" s="6">
        <f t="shared" si="16"/>
        <v>40</v>
      </c>
      <c r="C119" s="6" t="str">
        <f t="shared" si="15"/>
        <v>fish_coin</v>
      </c>
      <c r="D119" s="6">
        <f t="shared" si="15"/>
        <v>10000</v>
      </c>
      <c r="E119" s="14">
        <v>1</v>
      </c>
    </row>
    <row r="120" spans="1:5">
      <c r="A120" s="14">
        <v>119</v>
      </c>
      <c r="B120" s="6">
        <f t="shared" si="16"/>
        <v>40</v>
      </c>
      <c r="C120" s="6" t="str">
        <f t="shared" si="15"/>
        <v>_common_rank_ocean_explore_week_rank</v>
      </c>
      <c r="D120" s="6">
        <f t="shared" si="15"/>
        <v>1</v>
      </c>
      <c r="E120" s="14">
        <v>1</v>
      </c>
    </row>
    <row r="121" spans="1:5">
      <c r="A121" s="14">
        <v>120</v>
      </c>
      <c r="B121" s="6">
        <f t="shared" si="16"/>
        <v>40</v>
      </c>
      <c r="C121" s="6" t="str">
        <f t="shared" si="15"/>
        <v>task_93</v>
      </c>
      <c r="D121" s="6">
        <f t="shared" si="15"/>
        <v>1</v>
      </c>
      <c r="E121" s="14">
        <v>1</v>
      </c>
    </row>
    <row r="122" spans="1:5">
      <c r="A122" s="14">
        <v>121</v>
      </c>
      <c r="B122" s="6">
        <f t="shared" si="16"/>
        <v>41</v>
      </c>
      <c r="C122" s="6" t="str">
        <f t="shared" si="15"/>
        <v>fish_coin</v>
      </c>
      <c r="D122" s="6">
        <v>30000</v>
      </c>
      <c r="E122" s="14">
        <v>1</v>
      </c>
    </row>
    <row r="123" spans="1:5">
      <c r="A123" s="14">
        <v>122</v>
      </c>
      <c r="B123" s="6">
        <f t="shared" si="16"/>
        <v>41</v>
      </c>
      <c r="C123" s="6" t="str">
        <f t="shared" si="15"/>
        <v>_common_rank_ocean_explore_week_rank</v>
      </c>
      <c r="D123" s="6">
        <f t="shared" si="15"/>
        <v>1</v>
      </c>
      <c r="E123" s="14">
        <v>1</v>
      </c>
    </row>
    <row r="124" spans="1:5">
      <c r="A124" s="14">
        <v>123</v>
      </c>
      <c r="B124" s="6">
        <f t="shared" si="16"/>
        <v>41</v>
      </c>
      <c r="C124" s="6" t="str">
        <f t="shared" si="15"/>
        <v>task_93</v>
      </c>
      <c r="D124" s="6">
        <f t="shared" si="15"/>
        <v>1</v>
      </c>
      <c r="E124" s="14">
        <v>1</v>
      </c>
    </row>
    <row r="125" spans="1:5">
      <c r="A125" s="14">
        <v>124</v>
      </c>
      <c r="B125" s="6">
        <f t="shared" si="16"/>
        <v>42</v>
      </c>
      <c r="C125" s="6" t="str">
        <f t="shared" si="15"/>
        <v>fish_coin</v>
      </c>
      <c r="D125" s="6">
        <v>10000</v>
      </c>
      <c r="E125" s="14">
        <v>1</v>
      </c>
    </row>
    <row r="126" spans="1:5">
      <c r="A126" s="14">
        <v>125</v>
      </c>
      <c r="B126" s="6">
        <f t="shared" si="16"/>
        <v>42</v>
      </c>
      <c r="C126" s="6" t="str">
        <f t="shared" si="15"/>
        <v>_common_rank_ocean_explore_week_rank</v>
      </c>
      <c r="D126" s="6">
        <f t="shared" si="15"/>
        <v>1</v>
      </c>
      <c r="E126" s="14">
        <v>1</v>
      </c>
    </row>
    <row r="127" spans="1:5">
      <c r="A127" s="14">
        <v>126</v>
      </c>
      <c r="B127" s="6">
        <f t="shared" si="16"/>
        <v>42</v>
      </c>
      <c r="C127" s="6" t="str">
        <f t="shared" si="15"/>
        <v>task_93</v>
      </c>
      <c r="D127" s="6">
        <f t="shared" si="15"/>
        <v>1</v>
      </c>
      <c r="E127" s="14">
        <v>1</v>
      </c>
    </row>
    <row r="128" spans="1:5">
      <c r="A128" s="14">
        <v>127</v>
      </c>
      <c r="B128" s="6">
        <f t="shared" si="16"/>
        <v>43</v>
      </c>
      <c r="C128" s="6" t="str">
        <f t="shared" si="15"/>
        <v>fish_coin</v>
      </c>
      <c r="D128" s="6">
        <f t="shared" si="15"/>
        <v>10000</v>
      </c>
      <c r="E128" s="14">
        <v>1</v>
      </c>
    </row>
    <row r="129" spans="1:5">
      <c r="A129" s="14">
        <v>128</v>
      </c>
      <c r="B129" s="6">
        <f t="shared" si="16"/>
        <v>43</v>
      </c>
      <c r="C129" s="6" t="str">
        <f t="shared" si="15"/>
        <v>_common_rank_ocean_explore_week_rank</v>
      </c>
      <c r="D129" s="6">
        <f t="shared" si="15"/>
        <v>1</v>
      </c>
      <c r="E129" s="14">
        <v>1</v>
      </c>
    </row>
    <row r="130" spans="1:5">
      <c r="A130" s="14">
        <v>129</v>
      </c>
      <c r="B130" s="6">
        <f t="shared" si="16"/>
        <v>43</v>
      </c>
      <c r="C130" s="6" t="str">
        <f t="shared" si="15"/>
        <v>task_93</v>
      </c>
      <c r="D130" s="6">
        <f t="shared" si="15"/>
        <v>1</v>
      </c>
      <c r="E130" s="14">
        <v>1</v>
      </c>
    </row>
    <row r="131" spans="1:5">
      <c r="A131" s="14">
        <v>130</v>
      </c>
      <c r="B131" s="6">
        <f t="shared" si="16"/>
        <v>44</v>
      </c>
      <c r="C131" s="6" t="str">
        <f t="shared" si="15"/>
        <v>fish_coin</v>
      </c>
      <c r="D131" s="6">
        <f t="shared" si="15"/>
        <v>10000</v>
      </c>
      <c r="E131" s="14">
        <v>1</v>
      </c>
    </row>
    <row r="132" spans="1:5">
      <c r="A132" s="14">
        <v>131</v>
      </c>
      <c r="B132" s="6">
        <f t="shared" si="16"/>
        <v>44</v>
      </c>
      <c r="C132" s="6" t="str">
        <f t="shared" si="15"/>
        <v>_common_rank_ocean_explore_week_rank</v>
      </c>
      <c r="D132" s="6">
        <f t="shared" si="15"/>
        <v>1</v>
      </c>
      <c r="E132" s="14">
        <v>1</v>
      </c>
    </row>
    <row r="133" spans="1:5">
      <c r="A133" s="14">
        <v>132</v>
      </c>
      <c r="B133" s="6">
        <f t="shared" si="16"/>
        <v>44</v>
      </c>
      <c r="C133" s="6" t="str">
        <f t="shared" si="15"/>
        <v>task_93</v>
      </c>
      <c r="D133" s="6">
        <f t="shared" si="15"/>
        <v>1</v>
      </c>
      <c r="E133" s="14">
        <v>1</v>
      </c>
    </row>
    <row r="134" spans="1:5">
      <c r="A134" s="14">
        <v>133</v>
      </c>
      <c r="B134" s="6">
        <f t="shared" si="16"/>
        <v>45</v>
      </c>
      <c r="C134" s="6" t="str">
        <f t="shared" ref="C134:D197" si="17">C131</f>
        <v>fish_coin</v>
      </c>
      <c r="D134" s="6">
        <f t="shared" si="17"/>
        <v>10000</v>
      </c>
      <c r="E134" s="14">
        <v>1</v>
      </c>
    </row>
    <row r="135" spans="1:5">
      <c r="A135" s="14">
        <v>134</v>
      </c>
      <c r="B135" s="6">
        <f t="shared" si="16"/>
        <v>45</v>
      </c>
      <c r="C135" s="6" t="str">
        <f t="shared" si="17"/>
        <v>_common_rank_ocean_explore_week_rank</v>
      </c>
      <c r="D135" s="6">
        <f t="shared" si="17"/>
        <v>1</v>
      </c>
      <c r="E135" s="14">
        <v>1</v>
      </c>
    </row>
    <row r="136" spans="1:5">
      <c r="A136" s="14">
        <v>135</v>
      </c>
      <c r="B136" s="6">
        <f t="shared" si="16"/>
        <v>45</v>
      </c>
      <c r="C136" s="6" t="str">
        <f t="shared" si="17"/>
        <v>task_93</v>
      </c>
      <c r="D136" s="6">
        <f t="shared" si="17"/>
        <v>1</v>
      </c>
      <c r="E136" s="14">
        <v>1</v>
      </c>
    </row>
    <row r="137" spans="1:5">
      <c r="A137" s="14">
        <v>136</v>
      </c>
      <c r="B137" s="6">
        <f t="shared" si="16"/>
        <v>46</v>
      </c>
      <c r="C137" s="6" t="str">
        <f t="shared" si="17"/>
        <v>fish_coin</v>
      </c>
      <c r="D137" s="6">
        <v>20000</v>
      </c>
      <c r="E137" s="14">
        <v>1</v>
      </c>
    </row>
    <row r="138" spans="1:5">
      <c r="A138" s="14">
        <v>137</v>
      </c>
      <c r="B138" s="6">
        <f t="shared" si="16"/>
        <v>46</v>
      </c>
      <c r="C138" s="6" t="str">
        <f t="shared" si="17"/>
        <v>_common_rank_ocean_explore_week_rank</v>
      </c>
      <c r="D138" s="6">
        <f t="shared" si="17"/>
        <v>1</v>
      </c>
      <c r="E138" s="14">
        <v>1</v>
      </c>
    </row>
    <row r="139" spans="1:5">
      <c r="A139" s="14">
        <v>138</v>
      </c>
      <c r="B139" s="6">
        <f t="shared" si="16"/>
        <v>46</v>
      </c>
      <c r="C139" s="6" t="str">
        <f t="shared" si="17"/>
        <v>task_93</v>
      </c>
      <c r="D139" s="6">
        <f t="shared" si="17"/>
        <v>1</v>
      </c>
      <c r="E139" s="14">
        <v>1</v>
      </c>
    </row>
    <row r="140" spans="1:5">
      <c r="A140" s="14">
        <v>139</v>
      </c>
      <c r="B140" s="6">
        <f t="shared" si="16"/>
        <v>47</v>
      </c>
      <c r="C140" s="6" t="str">
        <f t="shared" si="17"/>
        <v>fish_coin</v>
      </c>
      <c r="D140" s="6">
        <f t="shared" si="17"/>
        <v>20000</v>
      </c>
      <c r="E140" s="14">
        <v>1</v>
      </c>
    </row>
    <row r="141" spans="1:5">
      <c r="A141" s="14">
        <v>140</v>
      </c>
      <c r="B141" s="6">
        <f t="shared" si="16"/>
        <v>47</v>
      </c>
      <c r="C141" s="6" t="str">
        <f t="shared" si="17"/>
        <v>_common_rank_ocean_explore_week_rank</v>
      </c>
      <c r="D141" s="6">
        <f t="shared" si="17"/>
        <v>1</v>
      </c>
      <c r="E141" s="14">
        <v>1</v>
      </c>
    </row>
    <row r="142" spans="1:5">
      <c r="A142" s="14">
        <v>141</v>
      </c>
      <c r="B142" s="6">
        <f t="shared" si="16"/>
        <v>47</v>
      </c>
      <c r="C142" s="6" t="str">
        <f t="shared" si="17"/>
        <v>task_93</v>
      </c>
      <c r="D142" s="6">
        <f t="shared" si="17"/>
        <v>1</v>
      </c>
      <c r="E142" s="14">
        <v>1</v>
      </c>
    </row>
    <row r="143" spans="1:5">
      <c r="A143" s="14">
        <v>142</v>
      </c>
      <c r="B143" s="6">
        <f t="shared" si="16"/>
        <v>48</v>
      </c>
      <c r="C143" s="6" t="str">
        <f t="shared" si="17"/>
        <v>fish_coin</v>
      </c>
      <c r="D143" s="6">
        <f t="shared" si="17"/>
        <v>20000</v>
      </c>
      <c r="E143" s="14">
        <v>1</v>
      </c>
    </row>
    <row r="144" spans="1:5">
      <c r="A144" s="14">
        <v>143</v>
      </c>
      <c r="B144" s="6">
        <f t="shared" si="16"/>
        <v>48</v>
      </c>
      <c r="C144" s="6" t="str">
        <f t="shared" si="17"/>
        <v>_common_rank_ocean_explore_week_rank</v>
      </c>
      <c r="D144" s="6">
        <f t="shared" si="17"/>
        <v>1</v>
      </c>
      <c r="E144" s="14">
        <v>1</v>
      </c>
    </row>
    <row r="145" spans="1:5">
      <c r="A145" s="14">
        <v>144</v>
      </c>
      <c r="B145" s="6">
        <f t="shared" si="16"/>
        <v>48</v>
      </c>
      <c r="C145" s="6" t="str">
        <f t="shared" si="17"/>
        <v>task_93</v>
      </c>
      <c r="D145" s="6">
        <f t="shared" si="17"/>
        <v>1</v>
      </c>
      <c r="E145" s="14">
        <v>1</v>
      </c>
    </row>
    <row r="146" spans="1:5">
      <c r="A146" s="14">
        <v>145</v>
      </c>
      <c r="B146" s="6">
        <f t="shared" si="16"/>
        <v>49</v>
      </c>
      <c r="C146" s="6" t="str">
        <f t="shared" si="17"/>
        <v>fish_coin</v>
      </c>
      <c r="D146" s="6">
        <f t="shared" si="17"/>
        <v>20000</v>
      </c>
      <c r="E146" s="14">
        <v>1</v>
      </c>
    </row>
    <row r="147" spans="1:5">
      <c r="A147" s="14">
        <v>146</v>
      </c>
      <c r="B147" s="6">
        <f t="shared" si="16"/>
        <v>49</v>
      </c>
      <c r="C147" s="6" t="str">
        <f t="shared" si="17"/>
        <v>_common_rank_ocean_explore_week_rank</v>
      </c>
      <c r="D147" s="6">
        <f t="shared" si="17"/>
        <v>1</v>
      </c>
      <c r="E147" s="14">
        <v>1</v>
      </c>
    </row>
    <row r="148" spans="1:5">
      <c r="A148" s="14">
        <v>147</v>
      </c>
      <c r="B148" s="6">
        <f t="shared" si="16"/>
        <v>49</v>
      </c>
      <c r="C148" s="6" t="str">
        <f t="shared" si="17"/>
        <v>task_93</v>
      </c>
      <c r="D148" s="6">
        <f t="shared" si="17"/>
        <v>1</v>
      </c>
      <c r="E148" s="14">
        <v>1</v>
      </c>
    </row>
    <row r="149" spans="1:5">
      <c r="A149" s="14">
        <v>148</v>
      </c>
      <c r="B149" s="6">
        <f t="shared" si="16"/>
        <v>50</v>
      </c>
      <c r="C149" s="6" t="str">
        <f t="shared" si="17"/>
        <v>fish_coin</v>
      </c>
      <c r="D149" s="6">
        <f t="shared" si="17"/>
        <v>20000</v>
      </c>
      <c r="E149" s="14">
        <v>1</v>
      </c>
    </row>
    <row r="150" spans="1:5">
      <c r="A150" s="14">
        <v>149</v>
      </c>
      <c r="B150" s="6">
        <f t="shared" si="16"/>
        <v>50</v>
      </c>
      <c r="C150" s="6" t="str">
        <f t="shared" si="17"/>
        <v>_common_rank_ocean_explore_week_rank</v>
      </c>
      <c r="D150" s="6">
        <f t="shared" si="17"/>
        <v>1</v>
      </c>
      <c r="E150" s="14">
        <v>1</v>
      </c>
    </row>
    <row r="151" spans="1:5">
      <c r="A151" s="14">
        <v>150</v>
      </c>
      <c r="B151" s="6">
        <f t="shared" si="16"/>
        <v>50</v>
      </c>
      <c r="C151" s="6" t="str">
        <f t="shared" si="17"/>
        <v>task_93</v>
      </c>
      <c r="D151" s="6">
        <f t="shared" si="17"/>
        <v>1</v>
      </c>
      <c r="E151" s="14">
        <v>1</v>
      </c>
    </row>
    <row r="152" spans="1:5">
      <c r="A152" s="14">
        <v>151</v>
      </c>
      <c r="B152" s="6">
        <f t="shared" si="16"/>
        <v>51</v>
      </c>
      <c r="C152" s="6" t="str">
        <f t="shared" si="17"/>
        <v>fish_coin</v>
      </c>
      <c r="D152" s="6">
        <f t="shared" si="17"/>
        <v>20000</v>
      </c>
      <c r="E152" s="14">
        <v>1</v>
      </c>
    </row>
    <row r="153" spans="1:5">
      <c r="A153" s="14">
        <v>152</v>
      </c>
      <c r="B153" s="6">
        <f t="shared" si="16"/>
        <v>51</v>
      </c>
      <c r="C153" s="6" t="str">
        <f t="shared" si="17"/>
        <v>_common_rank_ocean_explore_week_rank</v>
      </c>
      <c r="D153" s="6">
        <f t="shared" si="17"/>
        <v>1</v>
      </c>
      <c r="E153" s="14">
        <v>1</v>
      </c>
    </row>
    <row r="154" spans="1:5">
      <c r="A154" s="14">
        <v>153</v>
      </c>
      <c r="B154" s="6">
        <f t="shared" si="16"/>
        <v>51</v>
      </c>
      <c r="C154" s="6" t="str">
        <f t="shared" si="17"/>
        <v>task_93</v>
      </c>
      <c r="D154" s="6">
        <f t="shared" si="17"/>
        <v>1</v>
      </c>
      <c r="E154" s="14">
        <v>1</v>
      </c>
    </row>
    <row r="155" spans="1:5">
      <c r="A155" s="14">
        <v>154</v>
      </c>
      <c r="B155" s="6">
        <f t="shared" si="16"/>
        <v>52</v>
      </c>
      <c r="C155" s="6" t="str">
        <f t="shared" si="17"/>
        <v>fish_coin</v>
      </c>
      <c r="D155" s="6">
        <v>30000</v>
      </c>
      <c r="E155" s="14">
        <v>1</v>
      </c>
    </row>
    <row r="156" spans="1:5">
      <c r="A156" s="14">
        <v>155</v>
      </c>
      <c r="B156" s="6">
        <f t="shared" ref="B156:B163" si="18">B153+1</f>
        <v>52</v>
      </c>
      <c r="C156" s="6" t="str">
        <f t="shared" si="17"/>
        <v>_common_rank_ocean_explore_week_rank</v>
      </c>
      <c r="D156" s="6">
        <f t="shared" si="17"/>
        <v>1</v>
      </c>
      <c r="E156" s="14">
        <v>1</v>
      </c>
    </row>
    <row r="157" spans="1:5">
      <c r="A157" s="14">
        <v>156</v>
      </c>
      <c r="B157" s="6">
        <f t="shared" si="18"/>
        <v>52</v>
      </c>
      <c r="C157" s="6" t="str">
        <f t="shared" si="17"/>
        <v>task_93</v>
      </c>
      <c r="D157" s="6">
        <f t="shared" si="17"/>
        <v>1</v>
      </c>
      <c r="E157" s="14">
        <v>1</v>
      </c>
    </row>
    <row r="158" spans="1:5">
      <c r="A158" s="14">
        <v>157</v>
      </c>
      <c r="B158" s="6">
        <f t="shared" si="18"/>
        <v>53</v>
      </c>
      <c r="C158" s="6" t="str">
        <f t="shared" si="17"/>
        <v>fish_coin</v>
      </c>
      <c r="D158" s="6">
        <v>20000</v>
      </c>
      <c r="E158" s="14">
        <v>1</v>
      </c>
    </row>
    <row r="159" spans="1:5">
      <c r="A159" s="14">
        <v>158</v>
      </c>
      <c r="B159" s="6">
        <f t="shared" si="18"/>
        <v>53</v>
      </c>
      <c r="C159" s="6" t="str">
        <f t="shared" si="17"/>
        <v>_common_rank_ocean_explore_week_rank</v>
      </c>
      <c r="D159" s="6">
        <f t="shared" si="17"/>
        <v>1</v>
      </c>
      <c r="E159" s="14">
        <v>1</v>
      </c>
    </row>
    <row r="160" spans="1:5">
      <c r="A160" s="14">
        <v>159</v>
      </c>
      <c r="B160" s="6">
        <f t="shared" si="18"/>
        <v>53</v>
      </c>
      <c r="C160" s="6" t="str">
        <f t="shared" si="17"/>
        <v>task_93</v>
      </c>
      <c r="D160" s="6">
        <f t="shared" si="17"/>
        <v>1</v>
      </c>
      <c r="E160" s="14">
        <v>1</v>
      </c>
    </row>
    <row r="161" spans="1:5">
      <c r="A161" s="14">
        <v>160</v>
      </c>
      <c r="B161" s="6">
        <f t="shared" si="18"/>
        <v>54</v>
      </c>
      <c r="C161" s="6" t="str">
        <f t="shared" si="17"/>
        <v>fish_coin</v>
      </c>
      <c r="D161" s="6">
        <v>50000</v>
      </c>
      <c r="E161" s="14">
        <v>1</v>
      </c>
    </row>
    <row r="162" spans="1:5">
      <c r="A162" s="14">
        <v>161</v>
      </c>
      <c r="B162" s="6">
        <f t="shared" si="18"/>
        <v>54</v>
      </c>
      <c r="C162" s="6" t="str">
        <f t="shared" si="17"/>
        <v>_common_rank_ocean_explore_week_rank</v>
      </c>
      <c r="D162" s="6">
        <f t="shared" si="17"/>
        <v>1</v>
      </c>
      <c r="E162" s="14">
        <v>1</v>
      </c>
    </row>
    <row r="163" spans="1:5">
      <c r="A163" s="14">
        <v>162</v>
      </c>
      <c r="B163" s="6">
        <f t="shared" si="18"/>
        <v>54</v>
      </c>
      <c r="C163" s="6" t="str">
        <f t="shared" si="17"/>
        <v>task_93</v>
      </c>
      <c r="D163" s="6">
        <f t="shared" si="17"/>
        <v>1</v>
      </c>
      <c r="E163" s="14">
        <v>1</v>
      </c>
    </row>
    <row r="164" spans="1:5">
      <c r="A164" s="14">
        <v>163</v>
      </c>
      <c r="B164" s="6">
        <f>B161+1</f>
        <v>55</v>
      </c>
      <c r="C164" s="6" t="str">
        <f t="shared" si="17"/>
        <v>fish_coin</v>
      </c>
      <c r="D164" s="6">
        <v>20000</v>
      </c>
      <c r="E164" s="14">
        <v>1</v>
      </c>
    </row>
    <row r="165" spans="1:5">
      <c r="A165" s="14">
        <v>164</v>
      </c>
      <c r="B165" s="6">
        <f t="shared" ref="B165:B214" si="19">B162+1</f>
        <v>55</v>
      </c>
      <c r="C165" s="6" t="str">
        <f t="shared" si="17"/>
        <v>_common_rank_ocean_explore_week_rank</v>
      </c>
      <c r="D165" s="6">
        <f t="shared" si="17"/>
        <v>1</v>
      </c>
      <c r="E165" s="14">
        <v>1</v>
      </c>
    </row>
    <row r="166" spans="1:5">
      <c r="A166" s="14">
        <v>165</v>
      </c>
      <c r="B166" s="6">
        <f t="shared" si="19"/>
        <v>55</v>
      </c>
      <c r="C166" s="6" t="str">
        <f t="shared" si="17"/>
        <v>task_93</v>
      </c>
      <c r="D166" s="6">
        <f t="shared" si="17"/>
        <v>1</v>
      </c>
      <c r="E166" s="14">
        <v>1</v>
      </c>
    </row>
    <row r="167" spans="1:5">
      <c r="A167" s="14">
        <v>166</v>
      </c>
      <c r="B167" s="6">
        <f t="shared" si="19"/>
        <v>56</v>
      </c>
      <c r="C167" s="6" t="str">
        <f t="shared" si="17"/>
        <v>fish_coin</v>
      </c>
      <c r="D167" s="6">
        <f t="shared" si="17"/>
        <v>20000</v>
      </c>
      <c r="E167" s="14">
        <v>1</v>
      </c>
    </row>
    <row r="168" spans="1:5">
      <c r="A168" s="14">
        <v>167</v>
      </c>
      <c r="B168" s="6">
        <f t="shared" si="19"/>
        <v>56</v>
      </c>
      <c r="C168" s="6" t="str">
        <f t="shared" si="17"/>
        <v>_common_rank_ocean_explore_week_rank</v>
      </c>
      <c r="D168" s="6">
        <f t="shared" si="17"/>
        <v>1</v>
      </c>
      <c r="E168" s="14">
        <v>1</v>
      </c>
    </row>
    <row r="169" spans="1:5">
      <c r="A169" s="14">
        <v>168</v>
      </c>
      <c r="B169" s="6">
        <f t="shared" si="19"/>
        <v>56</v>
      </c>
      <c r="C169" s="6" t="str">
        <f t="shared" si="17"/>
        <v>task_93</v>
      </c>
      <c r="D169" s="6">
        <f t="shared" si="17"/>
        <v>1</v>
      </c>
      <c r="E169" s="14">
        <v>1</v>
      </c>
    </row>
    <row r="170" spans="1:5">
      <c r="A170" s="14">
        <v>169</v>
      </c>
      <c r="B170" s="6">
        <f t="shared" si="19"/>
        <v>57</v>
      </c>
      <c r="C170" s="6" t="str">
        <f t="shared" si="17"/>
        <v>fish_coin</v>
      </c>
      <c r="D170" s="6">
        <f t="shared" si="17"/>
        <v>20000</v>
      </c>
      <c r="E170" s="14">
        <v>1</v>
      </c>
    </row>
    <row r="171" spans="1:5">
      <c r="A171" s="14">
        <v>170</v>
      </c>
      <c r="B171" s="6">
        <f t="shared" si="19"/>
        <v>57</v>
      </c>
      <c r="C171" s="6" t="str">
        <f t="shared" si="17"/>
        <v>_common_rank_ocean_explore_week_rank</v>
      </c>
      <c r="D171" s="6">
        <f t="shared" si="17"/>
        <v>1</v>
      </c>
      <c r="E171" s="14">
        <v>1</v>
      </c>
    </row>
    <row r="172" spans="1:5">
      <c r="A172" s="14">
        <v>171</v>
      </c>
      <c r="B172" s="6">
        <f t="shared" si="19"/>
        <v>57</v>
      </c>
      <c r="C172" s="6" t="str">
        <f t="shared" si="17"/>
        <v>task_93</v>
      </c>
      <c r="D172" s="6">
        <f t="shared" si="17"/>
        <v>1</v>
      </c>
      <c r="E172" s="14">
        <v>1</v>
      </c>
    </row>
    <row r="173" spans="1:5">
      <c r="A173" s="14">
        <v>172</v>
      </c>
      <c r="B173" s="6">
        <f t="shared" si="19"/>
        <v>58</v>
      </c>
      <c r="C173" s="6" t="str">
        <f t="shared" si="17"/>
        <v>fish_coin</v>
      </c>
      <c r="D173" s="6">
        <v>50000</v>
      </c>
      <c r="E173" s="14">
        <v>1</v>
      </c>
    </row>
    <row r="174" spans="1:5">
      <c r="A174" s="14">
        <v>173</v>
      </c>
      <c r="B174" s="6">
        <f t="shared" si="19"/>
        <v>58</v>
      </c>
      <c r="C174" s="6" t="str">
        <f t="shared" si="17"/>
        <v>_common_rank_ocean_explore_week_rank</v>
      </c>
      <c r="D174" s="6">
        <f t="shared" si="17"/>
        <v>1</v>
      </c>
      <c r="E174" s="14">
        <v>1</v>
      </c>
    </row>
    <row r="175" spans="1:5">
      <c r="A175" s="14">
        <v>174</v>
      </c>
      <c r="B175" s="6">
        <f t="shared" si="19"/>
        <v>58</v>
      </c>
      <c r="C175" s="6" t="str">
        <f t="shared" si="17"/>
        <v>task_93</v>
      </c>
      <c r="D175" s="6">
        <f t="shared" si="17"/>
        <v>1</v>
      </c>
      <c r="E175" s="14">
        <v>1</v>
      </c>
    </row>
    <row r="176" spans="1:5">
      <c r="A176" s="14">
        <v>175</v>
      </c>
      <c r="B176" s="6">
        <f t="shared" si="19"/>
        <v>59</v>
      </c>
      <c r="C176" s="6" t="str">
        <f t="shared" si="17"/>
        <v>fish_coin</v>
      </c>
      <c r="D176" s="6">
        <f t="shared" si="17"/>
        <v>50000</v>
      </c>
      <c r="E176" s="14">
        <v>1</v>
      </c>
    </row>
    <row r="177" spans="1:5">
      <c r="A177" s="14">
        <v>176</v>
      </c>
      <c r="B177" s="6">
        <f t="shared" si="19"/>
        <v>59</v>
      </c>
      <c r="C177" s="6" t="str">
        <f t="shared" si="17"/>
        <v>_common_rank_ocean_explore_week_rank</v>
      </c>
      <c r="D177" s="6">
        <f t="shared" si="17"/>
        <v>1</v>
      </c>
      <c r="E177" s="14">
        <v>1</v>
      </c>
    </row>
    <row r="178" spans="1:5">
      <c r="A178" s="14">
        <v>177</v>
      </c>
      <c r="B178" s="6">
        <f t="shared" si="19"/>
        <v>59</v>
      </c>
      <c r="C178" s="6" t="str">
        <f t="shared" si="17"/>
        <v>task_93</v>
      </c>
      <c r="D178" s="6">
        <f t="shared" si="17"/>
        <v>1</v>
      </c>
      <c r="E178" s="14">
        <v>1</v>
      </c>
    </row>
    <row r="179" spans="1:5">
      <c r="A179" s="14">
        <v>178</v>
      </c>
      <c r="B179" s="6">
        <f t="shared" si="19"/>
        <v>60</v>
      </c>
      <c r="C179" s="6" t="str">
        <f t="shared" si="17"/>
        <v>fish_coin</v>
      </c>
      <c r="D179" s="6">
        <f t="shared" si="17"/>
        <v>50000</v>
      </c>
      <c r="E179" s="14">
        <v>1</v>
      </c>
    </row>
    <row r="180" spans="1:5">
      <c r="A180" s="14">
        <v>179</v>
      </c>
      <c r="B180" s="6">
        <f t="shared" si="19"/>
        <v>60</v>
      </c>
      <c r="C180" s="6" t="str">
        <f t="shared" si="17"/>
        <v>_common_rank_ocean_explore_week_rank</v>
      </c>
      <c r="D180" s="6">
        <f t="shared" si="17"/>
        <v>1</v>
      </c>
      <c r="E180" s="14">
        <v>1</v>
      </c>
    </row>
    <row r="181" spans="1:5">
      <c r="A181" s="14">
        <v>180</v>
      </c>
      <c r="B181" s="6">
        <f t="shared" si="19"/>
        <v>60</v>
      </c>
      <c r="C181" s="6" t="str">
        <f t="shared" si="17"/>
        <v>task_93</v>
      </c>
      <c r="D181" s="6">
        <f t="shared" si="17"/>
        <v>1</v>
      </c>
      <c r="E181" s="14">
        <v>1</v>
      </c>
    </row>
    <row r="182" spans="1:5">
      <c r="A182" s="14">
        <v>181</v>
      </c>
      <c r="B182" s="6">
        <f t="shared" si="19"/>
        <v>61</v>
      </c>
      <c r="C182" s="6" t="str">
        <f t="shared" si="17"/>
        <v>fish_coin</v>
      </c>
      <c r="D182" s="6">
        <f t="shared" si="17"/>
        <v>50000</v>
      </c>
      <c r="E182" s="14">
        <v>1</v>
      </c>
    </row>
    <row r="183" spans="1:5">
      <c r="A183" s="14">
        <v>182</v>
      </c>
      <c r="B183" s="6">
        <f t="shared" si="19"/>
        <v>61</v>
      </c>
      <c r="C183" s="6" t="str">
        <f t="shared" si="17"/>
        <v>_common_rank_ocean_explore_week_rank</v>
      </c>
      <c r="D183" s="6">
        <f t="shared" si="17"/>
        <v>1</v>
      </c>
      <c r="E183" s="14">
        <v>1</v>
      </c>
    </row>
    <row r="184" spans="1:5">
      <c r="A184" s="14">
        <v>183</v>
      </c>
      <c r="B184" s="6">
        <f t="shared" si="19"/>
        <v>61</v>
      </c>
      <c r="C184" s="6" t="str">
        <f t="shared" si="17"/>
        <v>task_93</v>
      </c>
      <c r="D184" s="6">
        <f t="shared" si="17"/>
        <v>1</v>
      </c>
      <c r="E184" s="14">
        <v>1</v>
      </c>
    </row>
    <row r="185" spans="1:5">
      <c r="A185" s="14">
        <v>184</v>
      </c>
      <c r="B185" s="6">
        <f t="shared" si="19"/>
        <v>62</v>
      </c>
      <c r="C185" s="6" t="str">
        <f t="shared" si="17"/>
        <v>fish_coin</v>
      </c>
      <c r="D185" s="6">
        <f t="shared" si="17"/>
        <v>50000</v>
      </c>
      <c r="E185" s="14">
        <v>1</v>
      </c>
    </row>
    <row r="186" spans="1:5">
      <c r="A186" s="14">
        <v>185</v>
      </c>
      <c r="B186" s="6">
        <f t="shared" si="19"/>
        <v>62</v>
      </c>
      <c r="C186" s="6" t="str">
        <f t="shared" si="17"/>
        <v>_common_rank_ocean_explore_week_rank</v>
      </c>
      <c r="D186" s="6">
        <f t="shared" si="17"/>
        <v>1</v>
      </c>
      <c r="E186" s="14">
        <v>1</v>
      </c>
    </row>
    <row r="187" spans="1:5">
      <c r="A187" s="14">
        <v>186</v>
      </c>
      <c r="B187" s="6">
        <f t="shared" si="19"/>
        <v>62</v>
      </c>
      <c r="C187" s="6" t="str">
        <f t="shared" si="17"/>
        <v>task_93</v>
      </c>
      <c r="D187" s="6">
        <f t="shared" si="17"/>
        <v>1</v>
      </c>
      <c r="E187" s="14">
        <v>1</v>
      </c>
    </row>
    <row r="188" spans="1:5">
      <c r="A188" s="14">
        <v>187</v>
      </c>
      <c r="B188" s="6">
        <f t="shared" si="19"/>
        <v>63</v>
      </c>
      <c r="C188" s="6" t="str">
        <f t="shared" si="17"/>
        <v>fish_coin</v>
      </c>
      <c r="D188" s="6">
        <f t="shared" si="17"/>
        <v>50000</v>
      </c>
      <c r="E188" s="14">
        <v>1</v>
      </c>
    </row>
    <row r="189" spans="1:5">
      <c r="A189" s="14">
        <v>188</v>
      </c>
      <c r="B189" s="6">
        <f t="shared" si="19"/>
        <v>63</v>
      </c>
      <c r="C189" s="6" t="str">
        <f t="shared" si="17"/>
        <v>_common_rank_ocean_explore_week_rank</v>
      </c>
      <c r="D189" s="6">
        <f t="shared" si="17"/>
        <v>1</v>
      </c>
      <c r="E189" s="14">
        <v>1</v>
      </c>
    </row>
    <row r="190" spans="1:5">
      <c r="A190" s="14">
        <v>189</v>
      </c>
      <c r="B190" s="6">
        <f t="shared" si="19"/>
        <v>63</v>
      </c>
      <c r="C190" s="6" t="str">
        <f t="shared" si="17"/>
        <v>task_93</v>
      </c>
      <c r="D190" s="6">
        <f t="shared" si="17"/>
        <v>1</v>
      </c>
      <c r="E190" s="14">
        <v>1</v>
      </c>
    </row>
    <row r="191" spans="1:5">
      <c r="A191" s="14">
        <v>190</v>
      </c>
      <c r="B191" s="6">
        <f t="shared" si="19"/>
        <v>64</v>
      </c>
      <c r="C191" s="6" t="str">
        <f t="shared" si="17"/>
        <v>fish_coin</v>
      </c>
      <c r="D191" s="6">
        <f t="shared" si="17"/>
        <v>50000</v>
      </c>
      <c r="E191" s="14">
        <v>1</v>
      </c>
    </row>
    <row r="192" spans="1:5">
      <c r="A192" s="14">
        <v>191</v>
      </c>
      <c r="B192" s="6">
        <f t="shared" si="19"/>
        <v>64</v>
      </c>
      <c r="C192" s="6" t="str">
        <f t="shared" si="17"/>
        <v>_common_rank_ocean_explore_week_rank</v>
      </c>
      <c r="D192" s="6">
        <f t="shared" si="17"/>
        <v>1</v>
      </c>
      <c r="E192" s="14">
        <v>1</v>
      </c>
    </row>
    <row r="193" spans="1:5">
      <c r="A193" s="14">
        <v>192</v>
      </c>
      <c r="B193" s="6">
        <f t="shared" si="19"/>
        <v>64</v>
      </c>
      <c r="C193" s="6" t="str">
        <f t="shared" si="17"/>
        <v>task_93</v>
      </c>
      <c r="D193" s="6">
        <f t="shared" si="17"/>
        <v>1</v>
      </c>
      <c r="E193" s="14">
        <v>1</v>
      </c>
    </row>
    <row r="194" spans="1:5">
      <c r="A194" s="14">
        <v>193</v>
      </c>
      <c r="B194" s="6">
        <f t="shared" si="19"/>
        <v>65</v>
      </c>
      <c r="C194" s="6" t="str">
        <f t="shared" si="17"/>
        <v>fish_coin</v>
      </c>
      <c r="D194" s="6">
        <f t="shared" si="17"/>
        <v>50000</v>
      </c>
      <c r="E194" s="14">
        <v>1</v>
      </c>
    </row>
    <row r="195" spans="1:5">
      <c r="A195" s="14">
        <v>194</v>
      </c>
      <c r="B195" s="6">
        <f t="shared" si="19"/>
        <v>65</v>
      </c>
      <c r="C195" s="6" t="str">
        <f t="shared" si="17"/>
        <v>_common_rank_ocean_explore_week_rank</v>
      </c>
      <c r="D195" s="6">
        <f t="shared" si="17"/>
        <v>1</v>
      </c>
      <c r="E195" s="14">
        <v>1</v>
      </c>
    </row>
    <row r="196" spans="1:5">
      <c r="A196" s="14">
        <v>195</v>
      </c>
      <c r="B196" s="6">
        <f t="shared" si="19"/>
        <v>65</v>
      </c>
      <c r="C196" s="6" t="str">
        <f t="shared" si="17"/>
        <v>task_93</v>
      </c>
      <c r="D196" s="6">
        <f t="shared" si="17"/>
        <v>1</v>
      </c>
      <c r="E196" s="14">
        <v>1</v>
      </c>
    </row>
    <row r="197" spans="1:5">
      <c r="A197" s="14">
        <v>196</v>
      </c>
      <c r="B197" s="6">
        <f t="shared" si="19"/>
        <v>66</v>
      </c>
      <c r="C197" s="6" t="str">
        <f t="shared" si="17"/>
        <v>fish_coin</v>
      </c>
      <c r="D197" s="6">
        <v>100000</v>
      </c>
      <c r="E197" s="14">
        <v>1</v>
      </c>
    </row>
    <row r="198" spans="1:5">
      <c r="A198" s="14">
        <v>197</v>
      </c>
      <c r="B198" s="6">
        <f t="shared" si="19"/>
        <v>66</v>
      </c>
      <c r="C198" s="6" t="str">
        <f t="shared" ref="C198:D214" si="20">C195</f>
        <v>_common_rank_ocean_explore_week_rank</v>
      </c>
      <c r="D198" s="6">
        <f t="shared" si="20"/>
        <v>1</v>
      </c>
      <c r="E198" s="14">
        <v>1</v>
      </c>
    </row>
    <row r="199" spans="1:5">
      <c r="A199" s="14">
        <v>198</v>
      </c>
      <c r="B199" s="6">
        <f t="shared" si="19"/>
        <v>66</v>
      </c>
      <c r="C199" s="6" t="str">
        <f t="shared" si="20"/>
        <v>task_93</v>
      </c>
      <c r="D199" s="6">
        <f t="shared" si="20"/>
        <v>1</v>
      </c>
      <c r="E199" s="14">
        <v>1</v>
      </c>
    </row>
    <row r="200" spans="1:5">
      <c r="A200" s="14">
        <v>199</v>
      </c>
      <c r="B200" s="6">
        <f t="shared" si="19"/>
        <v>67</v>
      </c>
      <c r="C200" s="6" t="str">
        <f t="shared" si="20"/>
        <v>fish_coin</v>
      </c>
      <c r="D200" s="6">
        <f t="shared" si="20"/>
        <v>100000</v>
      </c>
      <c r="E200" s="14">
        <v>1</v>
      </c>
    </row>
    <row r="201" spans="1:5">
      <c r="A201" s="14">
        <v>200</v>
      </c>
      <c r="B201" s="6">
        <f t="shared" si="19"/>
        <v>67</v>
      </c>
      <c r="C201" s="6" t="str">
        <f t="shared" si="20"/>
        <v>_common_rank_ocean_explore_week_rank</v>
      </c>
      <c r="D201" s="6">
        <f t="shared" si="20"/>
        <v>1</v>
      </c>
      <c r="E201" s="14">
        <v>1</v>
      </c>
    </row>
    <row r="202" spans="1:5">
      <c r="A202" s="14">
        <v>201</v>
      </c>
      <c r="B202" s="6">
        <f t="shared" si="19"/>
        <v>67</v>
      </c>
      <c r="C202" s="6" t="str">
        <f t="shared" si="20"/>
        <v>task_93</v>
      </c>
      <c r="D202" s="6">
        <f t="shared" si="20"/>
        <v>1</v>
      </c>
      <c r="E202" s="14">
        <v>1</v>
      </c>
    </row>
    <row r="203" spans="1:5">
      <c r="A203" s="14">
        <v>202</v>
      </c>
      <c r="B203" s="6">
        <f t="shared" si="19"/>
        <v>68</v>
      </c>
      <c r="C203" s="6" t="str">
        <f t="shared" si="20"/>
        <v>fish_coin</v>
      </c>
      <c r="D203" s="6">
        <f t="shared" si="20"/>
        <v>100000</v>
      </c>
      <c r="E203" s="14">
        <v>1</v>
      </c>
    </row>
    <row r="204" spans="1:5">
      <c r="A204" s="14">
        <v>203</v>
      </c>
      <c r="B204" s="6">
        <f t="shared" si="19"/>
        <v>68</v>
      </c>
      <c r="C204" s="6" t="str">
        <f t="shared" si="20"/>
        <v>_common_rank_ocean_explore_week_rank</v>
      </c>
      <c r="D204" s="6">
        <f t="shared" si="20"/>
        <v>1</v>
      </c>
      <c r="E204" s="14">
        <v>1</v>
      </c>
    </row>
    <row r="205" spans="1:5">
      <c r="A205" s="14">
        <v>204</v>
      </c>
      <c r="B205" s="6">
        <f t="shared" si="19"/>
        <v>68</v>
      </c>
      <c r="C205" s="6" t="str">
        <f t="shared" si="20"/>
        <v>task_93</v>
      </c>
      <c r="D205" s="6">
        <f t="shared" si="20"/>
        <v>1</v>
      </c>
      <c r="E205" s="14">
        <v>1</v>
      </c>
    </row>
    <row r="206" spans="1:5">
      <c r="A206" s="14">
        <v>205</v>
      </c>
      <c r="B206" s="6">
        <f t="shared" si="19"/>
        <v>69</v>
      </c>
      <c r="C206" s="6" t="str">
        <f t="shared" si="20"/>
        <v>fish_coin</v>
      </c>
      <c r="D206" s="6">
        <f t="shared" si="20"/>
        <v>100000</v>
      </c>
      <c r="E206" s="14">
        <v>1</v>
      </c>
    </row>
    <row r="207" spans="1:5">
      <c r="A207" s="14">
        <v>206</v>
      </c>
      <c r="B207" s="6">
        <f t="shared" si="19"/>
        <v>69</v>
      </c>
      <c r="C207" s="6" t="str">
        <f t="shared" si="20"/>
        <v>_common_rank_ocean_explore_week_rank</v>
      </c>
      <c r="D207" s="6">
        <f t="shared" si="20"/>
        <v>1</v>
      </c>
      <c r="E207" s="14">
        <v>1</v>
      </c>
    </row>
    <row r="208" spans="1:5">
      <c r="A208" s="14">
        <v>207</v>
      </c>
      <c r="B208" s="6">
        <f t="shared" si="19"/>
        <v>69</v>
      </c>
      <c r="C208" s="6" t="str">
        <f t="shared" si="20"/>
        <v>task_93</v>
      </c>
      <c r="D208" s="6">
        <f t="shared" si="20"/>
        <v>1</v>
      </c>
      <c r="E208" s="14">
        <v>1</v>
      </c>
    </row>
    <row r="209" spans="1:5">
      <c r="A209" s="14">
        <v>208</v>
      </c>
      <c r="B209" s="6">
        <f t="shared" si="19"/>
        <v>70</v>
      </c>
      <c r="C209" s="6" t="str">
        <f t="shared" si="20"/>
        <v>fish_coin</v>
      </c>
      <c r="D209" s="6">
        <f t="shared" si="20"/>
        <v>100000</v>
      </c>
      <c r="E209" s="14">
        <v>1</v>
      </c>
    </row>
    <row r="210" spans="1:5">
      <c r="A210" s="14">
        <v>209</v>
      </c>
      <c r="B210" s="6">
        <f t="shared" si="19"/>
        <v>70</v>
      </c>
      <c r="C210" s="6" t="str">
        <f t="shared" si="20"/>
        <v>_common_rank_ocean_explore_week_rank</v>
      </c>
      <c r="D210" s="6">
        <f t="shared" si="20"/>
        <v>1</v>
      </c>
      <c r="E210" s="14">
        <v>1</v>
      </c>
    </row>
    <row r="211" spans="1:5">
      <c r="A211" s="14">
        <v>210</v>
      </c>
      <c r="B211" s="6">
        <f t="shared" si="19"/>
        <v>70</v>
      </c>
      <c r="C211" s="6" t="str">
        <f t="shared" si="20"/>
        <v>task_93</v>
      </c>
      <c r="D211" s="6">
        <f t="shared" si="20"/>
        <v>1</v>
      </c>
      <c r="E211" s="14">
        <v>1</v>
      </c>
    </row>
    <row r="212" spans="1:5">
      <c r="A212" s="14">
        <v>211</v>
      </c>
      <c r="B212" s="6">
        <f t="shared" si="19"/>
        <v>71</v>
      </c>
      <c r="C212" s="6" t="str">
        <f t="shared" si="20"/>
        <v>fish_coin</v>
      </c>
      <c r="D212" s="6">
        <f t="shared" si="20"/>
        <v>100000</v>
      </c>
      <c r="E212" s="14">
        <v>1</v>
      </c>
    </row>
    <row r="213" spans="1:5">
      <c r="A213" s="14">
        <v>212</v>
      </c>
      <c r="B213" s="6">
        <f t="shared" si="19"/>
        <v>71</v>
      </c>
      <c r="C213" s="6" t="str">
        <f t="shared" si="20"/>
        <v>_common_rank_ocean_explore_week_rank</v>
      </c>
      <c r="D213" s="6">
        <f t="shared" si="20"/>
        <v>1</v>
      </c>
      <c r="E213" s="14">
        <v>1</v>
      </c>
    </row>
    <row r="214" spans="1:5">
      <c r="A214" s="14">
        <v>213</v>
      </c>
      <c r="B214" s="6">
        <f t="shared" si="19"/>
        <v>71</v>
      </c>
      <c r="C214" s="6" t="str">
        <f t="shared" si="20"/>
        <v>task_93</v>
      </c>
      <c r="D214" s="6">
        <f t="shared" si="20"/>
        <v>1</v>
      </c>
      <c r="E214" s="14">
        <v>1</v>
      </c>
    </row>
  </sheetData>
  <autoFilter ref="C1:C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" sqref="D3"/>
    </sheetView>
  </sheetViews>
  <sheetFormatPr defaultColWidth="9" defaultRowHeight="14.25"/>
  <cols>
    <col min="1" max="1" width="29.875" customWidth="1"/>
    <col min="2" max="2" width="62.875" customWidth="1"/>
    <col min="4" max="4" width="33.375" bestFit="1" customWidth="1"/>
    <col min="6" max="6" width="26.375" bestFit="1" customWidth="1"/>
  </cols>
  <sheetData>
    <row r="1" spans="1:6">
      <c r="A1" t="s">
        <v>42</v>
      </c>
      <c r="B1" t="s">
        <v>43</v>
      </c>
    </row>
    <row r="2" spans="1:6">
      <c r="A2" t="s">
        <v>44</v>
      </c>
      <c r="B2" t="s">
        <v>45</v>
      </c>
      <c r="C2">
        <v>15001</v>
      </c>
      <c r="D2" t="str">
        <f>CONCATENATE($F$2,C2,$F$4)</f>
        <v>add_task_progress "106846",15001,100000000</v>
      </c>
      <c r="F2" s="48" t="s">
        <v>218</v>
      </c>
    </row>
    <row r="3" spans="1:6">
      <c r="A3" s="1" t="s">
        <v>46</v>
      </c>
      <c r="B3" s="2" t="s">
        <v>47</v>
      </c>
    </row>
    <row r="4" spans="1:6">
      <c r="A4" s="1" t="s">
        <v>48</v>
      </c>
      <c r="B4" s="2" t="s">
        <v>49</v>
      </c>
      <c r="F4" s="48" t="s">
        <v>219</v>
      </c>
    </row>
    <row r="5" spans="1:6">
      <c r="A5" s="3" t="s">
        <v>50</v>
      </c>
      <c r="B5" s="2" t="s">
        <v>51</v>
      </c>
    </row>
    <row r="6" spans="1:6">
      <c r="A6" s="1" t="s">
        <v>52</v>
      </c>
      <c r="B6" s="2" t="s">
        <v>53</v>
      </c>
    </row>
    <row r="7" spans="1:6">
      <c r="A7" s="3" t="s">
        <v>54</v>
      </c>
      <c r="B7" s="2" t="s">
        <v>55</v>
      </c>
    </row>
    <row r="8" spans="1:6">
      <c r="A8" s="3" t="s">
        <v>56</v>
      </c>
      <c r="B8" s="2" t="s">
        <v>57</v>
      </c>
    </row>
    <row r="9" spans="1:6">
      <c r="A9" t="s">
        <v>58</v>
      </c>
      <c r="B9" t="s">
        <v>59</v>
      </c>
      <c r="E9">
        <v>106846</v>
      </c>
    </row>
    <row r="10" spans="1:6">
      <c r="A10" t="s">
        <v>60</v>
      </c>
      <c r="B10" t="s">
        <v>61</v>
      </c>
    </row>
    <row r="11" spans="1:6">
      <c r="D11" s="48" t="s">
        <v>217</v>
      </c>
    </row>
    <row r="12" spans="1:6">
      <c r="A12" s="4"/>
      <c r="B12" s="4"/>
    </row>
    <row r="13" spans="1:6">
      <c r="A13" s="4"/>
      <c r="B13" s="4"/>
    </row>
    <row r="14" spans="1:6">
      <c r="A14" s="1"/>
      <c r="B14" s="4"/>
    </row>
    <row r="15" spans="1:6">
      <c r="A15" s="1"/>
      <c r="B15" s="4"/>
    </row>
    <row r="16" spans="1:6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2020-12-08T06:11:51Z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