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695" windowHeight="13050" tabRatio="597" activeTab="2"/>
  </bookViews>
  <sheets>
    <sheet name="Common|通用" sheetId="8" r:id="rId1"/>
    <sheet name="lottery|抽奖配置" sheetId="7" r:id="rId2"/>
    <sheet name="award|奖品配置" sheetId="9" r:id="rId3"/>
  </sheets>
  <definedNames>
    <definedName name="_xlnm._FilterDatabase" localSheetId="2" hidden="1">'award|奖品配置'!$A$1:$J$193</definedName>
  </definedNames>
  <calcPr calcId="162913"/>
</workbook>
</file>

<file path=xl/calcChain.xml><?xml version="1.0" encoding="utf-8"?>
<calcChain xmlns="http://schemas.openxmlformats.org/spreadsheetml/2006/main">
  <c r="C11" i="9" l="1"/>
  <c r="C12" i="9"/>
  <c r="C20" i="9" s="1"/>
  <c r="C28" i="9" s="1"/>
  <c r="C36" i="9" s="1"/>
  <c r="C44" i="9" s="1"/>
  <c r="C52" i="9" s="1"/>
  <c r="C60" i="9" s="1"/>
  <c r="C68" i="9" s="1"/>
  <c r="C76" i="9" s="1"/>
  <c r="C84" i="9" s="1"/>
  <c r="C92" i="9" s="1"/>
  <c r="C100" i="9" s="1"/>
  <c r="C108" i="9" s="1"/>
  <c r="C116" i="9" s="1"/>
  <c r="C124" i="9" s="1"/>
  <c r="C132" i="9" s="1"/>
  <c r="C140" i="9" s="1"/>
  <c r="C148" i="9" s="1"/>
  <c r="C156" i="9" s="1"/>
  <c r="C164" i="9" s="1"/>
  <c r="C172" i="9" s="1"/>
  <c r="C180" i="9" s="1"/>
  <c r="C188" i="9" s="1"/>
  <c r="C13" i="9"/>
  <c r="C21" i="9" s="1"/>
  <c r="C29" i="9" s="1"/>
  <c r="C37" i="9" s="1"/>
  <c r="C45" i="9" s="1"/>
  <c r="C53" i="9" s="1"/>
  <c r="C61" i="9" s="1"/>
  <c r="C69" i="9" s="1"/>
  <c r="C77" i="9" s="1"/>
  <c r="C85" i="9" s="1"/>
  <c r="C93" i="9" s="1"/>
  <c r="C101" i="9" s="1"/>
  <c r="C109" i="9" s="1"/>
  <c r="C117" i="9" s="1"/>
  <c r="C125" i="9" s="1"/>
  <c r="C133" i="9" s="1"/>
  <c r="C141" i="9" s="1"/>
  <c r="C149" i="9" s="1"/>
  <c r="C157" i="9" s="1"/>
  <c r="C165" i="9" s="1"/>
  <c r="C173" i="9" s="1"/>
  <c r="C181" i="9" s="1"/>
  <c r="C189" i="9" s="1"/>
  <c r="C14" i="9"/>
  <c r="C22" i="9" s="1"/>
  <c r="C30" i="9" s="1"/>
  <c r="C38" i="9" s="1"/>
  <c r="C46" i="9" s="1"/>
  <c r="C54" i="9" s="1"/>
  <c r="C62" i="9" s="1"/>
  <c r="C70" i="9" s="1"/>
  <c r="C78" i="9" s="1"/>
  <c r="C86" i="9" s="1"/>
  <c r="C94" i="9" s="1"/>
  <c r="C102" i="9" s="1"/>
  <c r="C110" i="9" s="1"/>
  <c r="C118" i="9" s="1"/>
  <c r="C126" i="9" s="1"/>
  <c r="C134" i="9" s="1"/>
  <c r="C142" i="9" s="1"/>
  <c r="C150" i="9" s="1"/>
  <c r="C158" i="9" s="1"/>
  <c r="C166" i="9" s="1"/>
  <c r="C174" i="9" s="1"/>
  <c r="C182" i="9" s="1"/>
  <c r="C190" i="9" s="1"/>
  <c r="C15" i="9"/>
  <c r="C16" i="9"/>
  <c r="C24" i="9" s="1"/>
  <c r="C32" i="9" s="1"/>
  <c r="C40" i="9" s="1"/>
  <c r="C48" i="9" s="1"/>
  <c r="C56" i="9" s="1"/>
  <c r="C64" i="9" s="1"/>
  <c r="C72" i="9" s="1"/>
  <c r="C80" i="9" s="1"/>
  <c r="C88" i="9" s="1"/>
  <c r="C96" i="9" s="1"/>
  <c r="C104" i="9" s="1"/>
  <c r="C112" i="9" s="1"/>
  <c r="C120" i="9" s="1"/>
  <c r="C128" i="9" s="1"/>
  <c r="C136" i="9" s="1"/>
  <c r="C144" i="9" s="1"/>
  <c r="C152" i="9" s="1"/>
  <c r="C160" i="9" s="1"/>
  <c r="C168" i="9" s="1"/>
  <c r="C176" i="9" s="1"/>
  <c r="C184" i="9" s="1"/>
  <c r="C192" i="9" s="1"/>
  <c r="C17" i="9"/>
  <c r="C25" i="9" s="1"/>
  <c r="C33" i="9" s="1"/>
  <c r="C41" i="9" s="1"/>
  <c r="C49" i="9" s="1"/>
  <c r="C57" i="9" s="1"/>
  <c r="C65" i="9" s="1"/>
  <c r="C73" i="9" s="1"/>
  <c r="C81" i="9" s="1"/>
  <c r="C89" i="9" s="1"/>
  <c r="C97" i="9" s="1"/>
  <c r="C105" i="9" s="1"/>
  <c r="C113" i="9" s="1"/>
  <c r="C121" i="9" s="1"/>
  <c r="C129" i="9" s="1"/>
  <c r="C137" i="9" s="1"/>
  <c r="C145" i="9" s="1"/>
  <c r="C153" i="9" s="1"/>
  <c r="C161" i="9" s="1"/>
  <c r="C169" i="9" s="1"/>
  <c r="C177" i="9" s="1"/>
  <c r="C185" i="9" s="1"/>
  <c r="C193" i="9" s="1"/>
  <c r="C19" i="9"/>
  <c r="C27" i="9" s="1"/>
  <c r="C35" i="9" s="1"/>
  <c r="C43" i="9" s="1"/>
  <c r="C51" i="9" s="1"/>
  <c r="C59" i="9" s="1"/>
  <c r="C67" i="9" s="1"/>
  <c r="C75" i="9" s="1"/>
  <c r="C83" i="9" s="1"/>
  <c r="C91" i="9" s="1"/>
  <c r="C99" i="9" s="1"/>
  <c r="C107" i="9" s="1"/>
  <c r="C115" i="9" s="1"/>
  <c r="C123" i="9" s="1"/>
  <c r="C131" i="9" s="1"/>
  <c r="C139" i="9" s="1"/>
  <c r="C147" i="9" s="1"/>
  <c r="C155" i="9" s="1"/>
  <c r="C163" i="9" s="1"/>
  <c r="C171" i="9" s="1"/>
  <c r="C179" i="9" s="1"/>
  <c r="C187" i="9" s="1"/>
  <c r="C23" i="9"/>
  <c r="C31" i="9" s="1"/>
  <c r="C39" i="9" s="1"/>
  <c r="C47" i="9" s="1"/>
  <c r="C55" i="9" s="1"/>
  <c r="C63" i="9" s="1"/>
  <c r="C71" i="9" s="1"/>
  <c r="C79" i="9" s="1"/>
  <c r="C87" i="9" s="1"/>
  <c r="C95" i="9" s="1"/>
  <c r="C103" i="9" s="1"/>
  <c r="C111" i="9" s="1"/>
  <c r="C119" i="9" s="1"/>
  <c r="C127" i="9" s="1"/>
  <c r="C135" i="9" s="1"/>
  <c r="C143" i="9" s="1"/>
  <c r="C151" i="9" s="1"/>
  <c r="C159" i="9" s="1"/>
  <c r="C167" i="9" s="1"/>
  <c r="C175" i="9" s="1"/>
  <c r="C183" i="9" s="1"/>
  <c r="C191" i="9" s="1"/>
  <c r="B11" i="9"/>
  <c r="B19" i="9" s="1"/>
  <c r="B27" i="9" s="1"/>
  <c r="B35" i="9" s="1"/>
  <c r="B43" i="9" s="1"/>
  <c r="B51" i="9" s="1"/>
  <c r="B59" i="9" s="1"/>
  <c r="B67" i="9" s="1"/>
  <c r="B75" i="9" s="1"/>
  <c r="B83" i="9" s="1"/>
  <c r="B91" i="9" s="1"/>
  <c r="B99" i="9" s="1"/>
  <c r="B107" i="9" s="1"/>
  <c r="B115" i="9" s="1"/>
  <c r="B123" i="9" s="1"/>
  <c r="B131" i="9" s="1"/>
  <c r="B139" i="9" s="1"/>
  <c r="B147" i="9" s="1"/>
  <c r="B155" i="9" s="1"/>
  <c r="B163" i="9" s="1"/>
  <c r="B171" i="9" s="1"/>
  <c r="B179" i="9" s="1"/>
  <c r="B187" i="9" s="1"/>
  <c r="B12" i="9"/>
  <c r="B20" i="9" s="1"/>
  <c r="B28" i="9" s="1"/>
  <c r="B36" i="9" s="1"/>
  <c r="B44" i="9" s="1"/>
  <c r="B52" i="9" s="1"/>
  <c r="B60" i="9" s="1"/>
  <c r="B68" i="9" s="1"/>
  <c r="B76" i="9" s="1"/>
  <c r="B84" i="9" s="1"/>
  <c r="B92" i="9" s="1"/>
  <c r="B100" i="9" s="1"/>
  <c r="B108" i="9" s="1"/>
  <c r="B116" i="9" s="1"/>
  <c r="B124" i="9" s="1"/>
  <c r="B132" i="9" s="1"/>
  <c r="B140" i="9" s="1"/>
  <c r="B148" i="9" s="1"/>
  <c r="B156" i="9" s="1"/>
  <c r="B164" i="9" s="1"/>
  <c r="B172" i="9" s="1"/>
  <c r="B180" i="9" s="1"/>
  <c r="B188" i="9" s="1"/>
  <c r="B13" i="9"/>
  <c r="B21" i="9" s="1"/>
  <c r="B29" i="9" s="1"/>
  <c r="B37" i="9" s="1"/>
  <c r="B45" i="9" s="1"/>
  <c r="B53" i="9" s="1"/>
  <c r="B61" i="9" s="1"/>
  <c r="B69" i="9" s="1"/>
  <c r="B77" i="9" s="1"/>
  <c r="B85" i="9" s="1"/>
  <c r="B93" i="9" s="1"/>
  <c r="B101" i="9" s="1"/>
  <c r="B109" i="9" s="1"/>
  <c r="B117" i="9" s="1"/>
  <c r="B125" i="9" s="1"/>
  <c r="B133" i="9" s="1"/>
  <c r="B141" i="9" s="1"/>
  <c r="B149" i="9" s="1"/>
  <c r="B157" i="9" s="1"/>
  <c r="B165" i="9" s="1"/>
  <c r="B173" i="9" s="1"/>
  <c r="B181" i="9" s="1"/>
  <c r="B189" i="9" s="1"/>
  <c r="B14" i="9"/>
  <c r="B22" i="9" s="1"/>
  <c r="B30" i="9" s="1"/>
  <c r="B38" i="9" s="1"/>
  <c r="B46" i="9" s="1"/>
  <c r="B54" i="9" s="1"/>
  <c r="B62" i="9" s="1"/>
  <c r="B70" i="9" s="1"/>
  <c r="B78" i="9" s="1"/>
  <c r="B86" i="9" s="1"/>
  <c r="B94" i="9" s="1"/>
  <c r="B102" i="9" s="1"/>
  <c r="B110" i="9" s="1"/>
  <c r="B118" i="9" s="1"/>
  <c r="B126" i="9" s="1"/>
  <c r="B134" i="9" s="1"/>
  <c r="B142" i="9" s="1"/>
  <c r="B150" i="9" s="1"/>
  <c r="B158" i="9" s="1"/>
  <c r="B166" i="9" s="1"/>
  <c r="B174" i="9" s="1"/>
  <c r="B182" i="9" s="1"/>
  <c r="B190" i="9" s="1"/>
  <c r="B15" i="9"/>
  <c r="B23" i="9" s="1"/>
  <c r="B31" i="9" s="1"/>
  <c r="B39" i="9" s="1"/>
  <c r="B47" i="9" s="1"/>
  <c r="B55" i="9" s="1"/>
  <c r="B63" i="9" s="1"/>
  <c r="B71" i="9" s="1"/>
  <c r="B79" i="9" s="1"/>
  <c r="B87" i="9" s="1"/>
  <c r="B95" i="9" s="1"/>
  <c r="B103" i="9" s="1"/>
  <c r="B111" i="9" s="1"/>
  <c r="B119" i="9" s="1"/>
  <c r="B127" i="9" s="1"/>
  <c r="B135" i="9" s="1"/>
  <c r="B143" i="9" s="1"/>
  <c r="B151" i="9" s="1"/>
  <c r="B159" i="9" s="1"/>
  <c r="B167" i="9" s="1"/>
  <c r="B175" i="9" s="1"/>
  <c r="B183" i="9" s="1"/>
  <c r="B191" i="9" s="1"/>
  <c r="B16" i="9"/>
  <c r="B24" i="9" s="1"/>
  <c r="B32" i="9" s="1"/>
  <c r="B40" i="9" s="1"/>
  <c r="B48" i="9" s="1"/>
  <c r="B56" i="9" s="1"/>
  <c r="B64" i="9" s="1"/>
  <c r="B72" i="9" s="1"/>
  <c r="B80" i="9" s="1"/>
  <c r="B88" i="9" s="1"/>
  <c r="B96" i="9" s="1"/>
  <c r="B104" i="9" s="1"/>
  <c r="B112" i="9" s="1"/>
  <c r="B120" i="9" s="1"/>
  <c r="B128" i="9" s="1"/>
  <c r="B136" i="9" s="1"/>
  <c r="B144" i="9" s="1"/>
  <c r="B152" i="9" s="1"/>
  <c r="B160" i="9" s="1"/>
  <c r="B168" i="9" s="1"/>
  <c r="B176" i="9" s="1"/>
  <c r="B184" i="9" s="1"/>
  <c r="B192" i="9" s="1"/>
  <c r="B17" i="9"/>
  <c r="B25" i="9" s="1"/>
  <c r="B33" i="9" s="1"/>
  <c r="B41" i="9" s="1"/>
  <c r="B49" i="9" s="1"/>
  <c r="B57" i="9" s="1"/>
  <c r="B65" i="9" s="1"/>
  <c r="B73" i="9" s="1"/>
  <c r="B81" i="9" s="1"/>
  <c r="B89" i="9" s="1"/>
  <c r="B97" i="9" s="1"/>
  <c r="B105" i="9" s="1"/>
  <c r="B113" i="9" s="1"/>
  <c r="B121" i="9" s="1"/>
  <c r="B129" i="9" s="1"/>
  <c r="B137" i="9" s="1"/>
  <c r="B145" i="9" s="1"/>
  <c r="B153" i="9" s="1"/>
  <c r="B161" i="9" s="1"/>
  <c r="B169" i="9" s="1"/>
  <c r="B177" i="9" s="1"/>
  <c r="B185" i="9" s="1"/>
  <c r="B193" i="9" s="1"/>
  <c r="C10" i="9"/>
  <c r="C18" i="9" s="1"/>
  <c r="C26" i="9" s="1"/>
  <c r="C34" i="9" s="1"/>
  <c r="C42" i="9" s="1"/>
  <c r="C50" i="9" s="1"/>
  <c r="C58" i="9" s="1"/>
  <c r="C66" i="9" s="1"/>
  <c r="C74" i="9" s="1"/>
  <c r="C82" i="9" s="1"/>
  <c r="C90" i="9" s="1"/>
  <c r="C98" i="9" s="1"/>
  <c r="C106" i="9" s="1"/>
  <c r="C114" i="9" s="1"/>
  <c r="C122" i="9" s="1"/>
  <c r="C130" i="9" s="1"/>
  <c r="C138" i="9" s="1"/>
  <c r="C146" i="9" s="1"/>
  <c r="C154" i="9" s="1"/>
  <c r="C162" i="9" s="1"/>
  <c r="C170" i="9" s="1"/>
  <c r="C178" i="9" s="1"/>
  <c r="C186" i="9" s="1"/>
  <c r="B10" i="9"/>
  <c r="B18" i="9" s="1"/>
  <c r="B26" i="9" s="1"/>
  <c r="B34" i="9" s="1"/>
  <c r="B42" i="9" s="1"/>
  <c r="B50" i="9" s="1"/>
  <c r="B58" i="9" s="1"/>
  <c r="B66" i="9" s="1"/>
  <c r="B74" i="9" s="1"/>
  <c r="B82" i="9" s="1"/>
  <c r="B90" i="9" s="1"/>
  <c r="B98" i="9" s="1"/>
  <c r="B106" i="9" s="1"/>
  <c r="B114" i="9" s="1"/>
  <c r="B122" i="9" s="1"/>
  <c r="B130" i="9" s="1"/>
  <c r="B138" i="9" s="1"/>
  <c r="B146" i="9" s="1"/>
  <c r="B154" i="9" s="1"/>
  <c r="B162" i="9" s="1"/>
  <c r="B170" i="9" s="1"/>
  <c r="B178" i="9" s="1"/>
  <c r="B186" i="9" s="1"/>
</calcChain>
</file>

<file path=xl/sharedStrings.xml><?xml version="1.0" encoding="utf-8"?>
<sst xmlns="http://schemas.openxmlformats.org/spreadsheetml/2006/main" count="810" uniqueCount="385">
  <si>
    <t>line|行号</t>
    <phoneticPr fontId="5" type="noConversion"/>
  </si>
  <si>
    <t>name|名字</t>
    <phoneticPr fontId="4" type="noConversion"/>
  </si>
  <si>
    <t>item|物品id</t>
    <phoneticPr fontId="4" type="noConversion"/>
  </si>
  <si>
    <t>weight|权重</t>
    <phoneticPr fontId="5" type="noConversion"/>
  </si>
  <si>
    <t>lottery_reset_time|抽奖重置时间</t>
    <phoneticPr fontId="4" type="noConversion"/>
  </si>
  <si>
    <t>score_percent|奖励分比例</t>
    <phoneticPr fontId="4" type="noConversion"/>
  </si>
  <si>
    <t>award_config_id|奖品配置id</t>
    <phoneticPr fontId="4" type="noConversion"/>
  </si>
  <si>
    <t>score_limit|奖励分限制</t>
    <phoneticPr fontId="4" type="noConversion"/>
  </si>
  <si>
    <t>config_id|奖品配置id</t>
    <phoneticPr fontId="5" type="noConversion"/>
  </si>
  <si>
    <t>type|类型</t>
    <phoneticPr fontId="4" type="noConversion"/>
  </si>
  <si>
    <t>caijin_fish_id|彩金鱼id</t>
    <phoneticPr fontId="4" type="noConversion"/>
  </si>
  <si>
    <t>index|序号</t>
    <phoneticPr fontId="4" type="noConversion"/>
  </si>
  <si>
    <t>name|名字</t>
    <phoneticPr fontId="5" type="noConversion"/>
  </si>
  <si>
    <t>icon|图标</t>
    <phoneticPr fontId="5" type="noConversion"/>
  </si>
  <si>
    <t>game_id|场次id</t>
    <phoneticPr fontId="4" type="noConversion"/>
  </si>
  <si>
    <t>line|行号</t>
    <phoneticPr fontId="4" type="noConversion"/>
  </si>
  <si>
    <t>begin_time|开始时间</t>
    <phoneticPr fontId="4" type="noConversion"/>
  </si>
  <si>
    <t>end_time|结束时间</t>
  </si>
  <si>
    <t>铂金抽奖</t>
    <phoneticPr fontId="4" type="noConversion"/>
  </si>
  <si>
    <t>普通抽奖</t>
  </si>
  <si>
    <t>青铜抽奖</t>
  </si>
  <si>
    <t>白银抽奖</t>
  </si>
  <si>
    <t>黄金抽奖</t>
  </si>
  <si>
    <t>至尊抽奖</t>
    <phoneticPr fontId="4" type="noConversion"/>
  </si>
  <si>
    <t>shop_gold_sum</t>
    <phoneticPr fontId="5" type="noConversion"/>
  </si>
  <si>
    <t>话费碎片*10</t>
  </si>
  <si>
    <t>锁定*5</t>
  </si>
  <si>
    <t>话费碎片*40</t>
  </si>
  <si>
    <t>话费碎片*140</t>
  </si>
  <si>
    <t>话费碎片*450</t>
  </si>
  <si>
    <t>话费碎片*1800</t>
  </si>
  <si>
    <t>话费碎片*9000</t>
  </si>
  <si>
    <t>prop_web_chip_huafei</t>
    <phoneticPr fontId="5" type="noConversion"/>
  </si>
  <si>
    <t>com_award_icon_hfsp</t>
    <phoneticPr fontId="5" type="noConversion"/>
  </si>
  <si>
    <t>com_award_icon_money</t>
    <phoneticPr fontId="5" type="noConversion"/>
  </si>
  <si>
    <t>discount_fish_coin</t>
    <phoneticPr fontId="5" type="noConversion"/>
  </si>
  <si>
    <t>com_icon_yb</t>
    <phoneticPr fontId="5" type="noConversion"/>
  </si>
  <si>
    <t>prop_fish_lock</t>
    <phoneticPr fontId="5" type="noConversion"/>
  </si>
  <si>
    <t>by_btn_sd</t>
    <phoneticPr fontId="5" type="noConversion"/>
  </si>
  <si>
    <t>10</t>
  </si>
  <si>
    <t>10</t>
    <phoneticPr fontId="5" type="noConversion"/>
  </si>
  <si>
    <t>18000</t>
  </si>
  <si>
    <t>500</t>
    <phoneticPr fontId="5" type="noConversion"/>
  </si>
  <si>
    <t>5</t>
    <phoneticPr fontId="5" type="noConversion"/>
  </si>
  <si>
    <t>40</t>
  </si>
  <si>
    <t>40</t>
    <phoneticPr fontId="5" type="noConversion"/>
  </si>
  <si>
    <t>2000</t>
    <phoneticPr fontId="5" type="noConversion"/>
  </si>
  <si>
    <t>140</t>
    <phoneticPr fontId="5" type="noConversion"/>
  </si>
  <si>
    <t>8000</t>
    <phoneticPr fontId="5" type="noConversion"/>
  </si>
  <si>
    <t>450</t>
    <phoneticPr fontId="5" type="noConversion"/>
  </si>
  <si>
    <t>30000</t>
    <phoneticPr fontId="5" type="noConversion"/>
  </si>
  <si>
    <t>1800</t>
    <phoneticPr fontId="5" type="noConversion"/>
  </si>
  <si>
    <t>150000</t>
    <phoneticPr fontId="5" type="noConversion"/>
  </si>
  <si>
    <t>9000</t>
    <phoneticPr fontId="5" type="noConversion"/>
  </si>
  <si>
    <t>话费碎片*20</t>
  </si>
  <si>
    <t>锁定*10</t>
  </si>
  <si>
    <t>话费碎片*80</t>
  </si>
  <si>
    <t>话费碎片*280</t>
  </si>
  <si>
    <t>话费碎片*900</t>
  </si>
  <si>
    <t>话费碎片*3600</t>
  </si>
  <si>
    <t>话费碎片*18000</t>
  </si>
  <si>
    <t>20</t>
    <phoneticPr fontId="5" type="noConversion"/>
  </si>
  <si>
    <t>80</t>
  </si>
  <si>
    <t>280</t>
  </si>
  <si>
    <t>900</t>
  </si>
  <si>
    <t>3600</t>
  </si>
  <si>
    <t>锁定*40</t>
  </si>
  <si>
    <t>话费碎片*320</t>
  </si>
  <si>
    <t>话费碎片*1120</t>
  </si>
  <si>
    <t>话费碎片*13000</t>
  </si>
  <si>
    <t>话费碎片*72000</t>
  </si>
  <si>
    <t>80</t>
    <phoneticPr fontId="5" type="noConversion"/>
  </si>
  <si>
    <t>320</t>
  </si>
  <si>
    <t>72000</t>
  </si>
  <si>
    <t>1120</t>
  </si>
  <si>
    <t>13000</t>
  </si>
  <si>
    <t>activity_icon_gift90_pg11</t>
    <phoneticPr fontId="5" type="noConversion"/>
  </si>
  <si>
    <t>com_award_icon_yb1</t>
    <phoneticPr fontId="5" type="noConversion"/>
  </si>
  <si>
    <t>com_award_icon_yb2</t>
    <phoneticPr fontId="5" type="noConversion"/>
  </si>
  <si>
    <t>1587425400</t>
    <phoneticPr fontId="5" type="noConversion"/>
  </si>
  <si>
    <t>real|是否是实物</t>
    <phoneticPr fontId="5" type="noConversion"/>
  </si>
  <si>
    <t>real_img|实物图片</t>
    <phoneticPr fontId="5" type="noConversion"/>
  </si>
  <si>
    <t>activity_icon_gift90_pg11</t>
    <phoneticPr fontId="5" type="noConversion"/>
  </si>
  <si>
    <t>苹果XS_MAX</t>
    <phoneticPr fontId="5" type="noConversion"/>
  </si>
  <si>
    <t>20,21,22,23,24,25,26,27,38,39,40,41,43,46,47,48,49,</t>
    <phoneticPr fontId="5" type="noConversion"/>
  </si>
  <si>
    <t>-1</t>
    <phoneticPr fontId="5" type="noConversion"/>
  </si>
  <si>
    <t>40</t>
    <phoneticPr fontId="5" type="noConversion"/>
  </si>
  <si>
    <r>
      <t>话费碎片*</t>
    </r>
    <r>
      <rPr>
        <sz val="11"/>
        <color theme="1"/>
        <rFont val="等线"/>
        <family val="3"/>
        <charset val="134"/>
        <scheme val="minor"/>
      </rPr>
      <t>40</t>
    </r>
    <phoneticPr fontId="5" type="noConversion"/>
  </si>
  <si>
    <r>
      <t>话费碎片*</t>
    </r>
    <r>
      <rPr>
        <sz val="11"/>
        <color theme="1"/>
        <rFont val="等线"/>
        <family val="3"/>
        <charset val="134"/>
        <scheme val="minor"/>
      </rPr>
      <t>6500</t>
    </r>
    <phoneticPr fontId="5" type="noConversion"/>
  </si>
  <si>
    <r>
      <t>话费碎片*</t>
    </r>
    <r>
      <rPr>
        <sz val="11"/>
        <color theme="1"/>
        <rFont val="等线"/>
        <family val="3"/>
        <charset val="134"/>
        <scheme val="minor"/>
      </rPr>
      <t>36</t>
    </r>
    <r>
      <rPr>
        <sz val="11"/>
        <color theme="1"/>
        <rFont val="等线"/>
        <family val="3"/>
        <charset val="134"/>
        <scheme val="minor"/>
      </rPr>
      <t>000</t>
    </r>
    <phoneticPr fontId="5" type="noConversion"/>
  </si>
  <si>
    <r>
      <t>话费碎片*</t>
    </r>
    <r>
      <rPr>
        <sz val="11"/>
        <color theme="1"/>
        <rFont val="等线"/>
        <family val="3"/>
        <charset val="134"/>
        <scheme val="minor"/>
      </rPr>
      <t>18</t>
    </r>
    <r>
      <rPr>
        <sz val="11"/>
        <color theme="1"/>
        <rFont val="等线"/>
        <family val="3"/>
        <charset val="134"/>
        <scheme val="minor"/>
      </rPr>
      <t>00</t>
    </r>
    <phoneticPr fontId="5" type="noConversion"/>
  </si>
  <si>
    <r>
      <t>话费碎片*</t>
    </r>
    <r>
      <rPr>
        <sz val="11"/>
        <color theme="1"/>
        <rFont val="等线"/>
        <family val="3"/>
        <charset val="134"/>
        <scheme val="minor"/>
      </rPr>
      <t>560</t>
    </r>
    <phoneticPr fontId="5" type="noConversion"/>
  </si>
  <si>
    <r>
      <t>锁定*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</si>
  <si>
    <r>
      <t>话费碎片*</t>
    </r>
    <r>
      <rPr>
        <sz val="11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</si>
  <si>
    <t>com_icon_yb</t>
    <phoneticPr fontId="5" type="noConversion"/>
  </si>
  <si>
    <t>com_award_icon_yb1</t>
    <phoneticPr fontId="5" type="noConversion"/>
  </si>
  <si>
    <t>com_award_icon_yb1</t>
    <phoneticPr fontId="5" type="noConversion"/>
  </si>
  <si>
    <t>com_award_icon_yb1</t>
    <phoneticPr fontId="5" type="noConversion"/>
  </si>
  <si>
    <t>50000</t>
    <phoneticPr fontId="5" type="noConversion"/>
  </si>
  <si>
    <t>200000</t>
    <phoneticPr fontId="5" type="noConversion"/>
  </si>
  <si>
    <t>80000</t>
    <phoneticPr fontId="5" type="noConversion"/>
  </si>
  <si>
    <t>1000000</t>
    <phoneticPr fontId="5" type="noConversion"/>
  </si>
  <si>
    <t>400000</t>
    <phoneticPr fontId="5" type="noConversion"/>
  </si>
  <si>
    <t>com_award_icon_yb1</t>
    <phoneticPr fontId="5" type="noConversion"/>
  </si>
  <si>
    <t>com_award_icon_yb1</t>
    <phoneticPr fontId="5" type="noConversion"/>
  </si>
  <si>
    <t>2000000</t>
    <phoneticPr fontId="5" type="noConversion"/>
  </si>
  <si>
    <t>com_award_icon_yb1</t>
    <phoneticPr fontId="5" type="noConversion"/>
  </si>
  <si>
    <t>com_award_icon_yb1</t>
    <phoneticPr fontId="5" type="noConversion"/>
  </si>
  <si>
    <t>25000</t>
    <phoneticPr fontId="5" type="noConversion"/>
  </si>
  <si>
    <t>800000</t>
    <phoneticPr fontId="5" type="noConversion"/>
  </si>
  <si>
    <t>com_award_icon_yb1</t>
    <phoneticPr fontId="5" type="noConversion"/>
  </si>
  <si>
    <t>8000000</t>
    <phoneticPr fontId="5" type="noConversion"/>
  </si>
  <si>
    <t>com_award_icon_yb1</t>
    <phoneticPr fontId="5" type="noConversion"/>
  </si>
  <si>
    <t>com_award_icon_yb1</t>
    <phoneticPr fontId="5" type="noConversion"/>
  </si>
  <si>
    <t>com_award_icon_yb1</t>
    <phoneticPr fontId="5" type="noConversion"/>
  </si>
  <si>
    <t>2000福利券</t>
    <phoneticPr fontId="5" type="noConversion"/>
  </si>
  <si>
    <t>8000福利券</t>
    <phoneticPr fontId="5" type="noConversion"/>
  </si>
  <si>
    <t>100</t>
    <phoneticPr fontId="5" type="noConversion"/>
  </si>
  <si>
    <t>1000</t>
    <phoneticPr fontId="5" type="noConversion"/>
  </si>
  <si>
    <t>1000福利券</t>
    <phoneticPr fontId="5" type="noConversion"/>
  </si>
  <si>
    <t>4000</t>
    <phoneticPr fontId="5" type="noConversion"/>
  </si>
  <si>
    <t>4000福利券</t>
    <phoneticPr fontId="5" type="noConversion"/>
  </si>
  <si>
    <t>16000</t>
    <phoneticPr fontId="5" type="noConversion"/>
  </si>
  <si>
    <t>16000福利券</t>
    <phoneticPr fontId="5" type="noConversion"/>
  </si>
  <si>
    <t>60000</t>
    <phoneticPr fontId="5" type="noConversion"/>
  </si>
  <si>
    <t>300000</t>
    <phoneticPr fontId="5" type="noConversion"/>
  </si>
  <si>
    <t>300000福利券</t>
    <phoneticPr fontId="5" type="noConversion"/>
  </si>
  <si>
    <t>200</t>
    <phoneticPr fontId="5" type="noConversion"/>
  </si>
  <si>
    <t>200福利券</t>
    <phoneticPr fontId="5" type="noConversion"/>
  </si>
  <si>
    <t>50</t>
    <phoneticPr fontId="5" type="noConversion"/>
  </si>
  <si>
    <t>30000</t>
    <phoneticPr fontId="5" type="noConversion"/>
  </si>
  <si>
    <t>100福利券</t>
    <phoneticPr fontId="5" type="noConversion"/>
  </si>
  <si>
    <t>50福利券</t>
    <phoneticPr fontId="5" type="noConversion"/>
  </si>
  <si>
    <t>500福利券</t>
    <phoneticPr fontId="5" type="noConversion"/>
  </si>
  <si>
    <t>60000福利券</t>
    <phoneticPr fontId="5" type="noConversion"/>
  </si>
  <si>
    <t>30000福利券</t>
    <phoneticPr fontId="5" type="noConversion"/>
  </si>
  <si>
    <t>150000福利券</t>
    <phoneticPr fontId="5" type="noConversion"/>
  </si>
  <si>
    <t>16000</t>
    <phoneticPr fontId="5" type="noConversion"/>
  </si>
  <si>
    <t>2000</t>
    <phoneticPr fontId="5" type="noConversion"/>
  </si>
  <si>
    <t>8000</t>
    <phoneticPr fontId="5" type="noConversion"/>
  </si>
  <si>
    <t>32000</t>
    <phoneticPr fontId="5" type="noConversion"/>
  </si>
  <si>
    <t>120000</t>
    <phoneticPr fontId="5" type="noConversion"/>
  </si>
  <si>
    <t>600000</t>
    <phoneticPr fontId="5" type="noConversion"/>
  </si>
  <si>
    <t>num|数量</t>
    <phoneticPr fontId="4" type="noConversion"/>
  </si>
  <si>
    <t>4000</t>
    <phoneticPr fontId="5" type="noConversion"/>
  </si>
  <si>
    <t>64000</t>
    <phoneticPr fontId="5" type="noConversion"/>
  </si>
  <si>
    <t>240000</t>
    <phoneticPr fontId="5" type="noConversion"/>
  </si>
  <si>
    <t>400</t>
    <phoneticPr fontId="5" type="noConversion"/>
  </si>
  <si>
    <r>
      <t>2400</t>
    </r>
    <r>
      <rPr>
        <sz val="11"/>
        <color theme="1"/>
        <rFont val="等线"/>
        <family val="3"/>
        <charset val="134"/>
        <scheme val="minor"/>
      </rPr>
      <t>00</t>
    </r>
    <r>
      <rPr>
        <sz val="11"/>
        <color theme="1"/>
        <rFont val="等线"/>
        <family val="3"/>
        <charset val="134"/>
        <scheme val="minor"/>
      </rPr>
      <t>福利券</t>
    </r>
    <phoneticPr fontId="5" type="noConversion"/>
  </si>
  <si>
    <r>
      <t>640</t>
    </r>
    <r>
      <rPr>
        <sz val="11"/>
        <color theme="1"/>
        <rFont val="等线"/>
        <family val="3"/>
        <charset val="134"/>
        <scheme val="minor"/>
      </rPr>
      <t>00</t>
    </r>
    <r>
      <rPr>
        <sz val="11"/>
        <color theme="1"/>
        <rFont val="等线"/>
        <family val="3"/>
        <charset val="134"/>
        <scheme val="minor"/>
      </rPr>
      <t>福利券</t>
    </r>
    <phoneticPr fontId="5" type="noConversion"/>
  </si>
  <si>
    <r>
      <t>160</t>
    </r>
    <r>
      <rPr>
        <sz val="11"/>
        <color theme="1"/>
        <rFont val="等线"/>
        <family val="3"/>
        <charset val="134"/>
        <scheme val="minor"/>
      </rPr>
      <t>00</t>
    </r>
    <r>
      <rPr>
        <sz val="11"/>
        <color theme="1"/>
        <rFont val="等线"/>
        <family val="3"/>
        <charset val="134"/>
        <scheme val="minor"/>
      </rPr>
      <t>福利券</t>
    </r>
    <phoneticPr fontId="5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</si>
  <si>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00</t>
    </r>
    <r>
      <rPr>
        <sz val="11"/>
        <color theme="1"/>
        <rFont val="等线"/>
        <family val="3"/>
        <charset val="134"/>
        <scheme val="minor"/>
      </rPr>
      <t>福利券</t>
    </r>
    <phoneticPr fontId="5" type="noConversion"/>
  </si>
  <si>
    <r>
      <t>4</t>
    </r>
    <r>
      <rPr>
        <sz val="11"/>
        <color theme="1"/>
        <rFont val="等线"/>
        <family val="3"/>
        <charset val="134"/>
        <scheme val="minor"/>
      </rPr>
      <t>00</t>
    </r>
    <r>
      <rPr>
        <sz val="11"/>
        <color theme="1"/>
        <rFont val="等线"/>
        <family val="3"/>
        <charset val="134"/>
        <scheme val="minor"/>
      </rPr>
      <t>福利券</t>
    </r>
    <phoneticPr fontId="5" type="noConversion"/>
  </si>
  <si>
    <t>600000福利券</t>
    <phoneticPr fontId="5" type="noConversion"/>
  </si>
  <si>
    <t>120000福利券</t>
    <phoneticPr fontId="5" type="noConversion"/>
  </si>
  <si>
    <t>32000福利券</t>
    <phoneticPr fontId="5" type="noConversion"/>
  </si>
  <si>
    <t>30000</t>
    <phoneticPr fontId="5" type="noConversion"/>
  </si>
  <si>
    <t>10000</t>
    <phoneticPr fontId="5" type="noConversion"/>
  </si>
  <si>
    <t>15000</t>
    <phoneticPr fontId="5" type="noConversion"/>
  </si>
  <si>
    <t>5000</t>
    <phoneticPr fontId="5" type="noConversion"/>
  </si>
  <si>
    <t>鱼币*5000</t>
    <phoneticPr fontId="5" type="noConversion"/>
  </si>
  <si>
    <t>鱼币*15000</t>
    <phoneticPr fontId="5" type="noConversion"/>
  </si>
  <si>
    <t>鱼币*10000</t>
    <phoneticPr fontId="5" type="noConversion"/>
  </si>
  <si>
    <t>鱼币*25000</t>
    <phoneticPr fontId="5" type="noConversion"/>
  </si>
  <si>
    <t>鱼币*30000</t>
    <phoneticPr fontId="5" type="noConversion"/>
  </si>
  <si>
    <t>90000</t>
    <phoneticPr fontId="5" type="noConversion"/>
  </si>
  <si>
    <t>60000</t>
    <phoneticPr fontId="5" type="noConversion"/>
  </si>
  <si>
    <t>20000</t>
    <phoneticPr fontId="5" type="noConversion"/>
  </si>
  <si>
    <t>5000</t>
    <phoneticPr fontId="5" type="noConversion"/>
  </si>
  <si>
    <t>鱼币*90000</t>
    <phoneticPr fontId="5" type="noConversion"/>
  </si>
  <si>
    <t>鱼币*60000</t>
    <phoneticPr fontId="5" type="noConversion"/>
  </si>
  <si>
    <t>鱼币*30000</t>
    <phoneticPr fontId="5" type="noConversion"/>
  </si>
  <si>
    <t>鱼币*20000</t>
    <phoneticPr fontId="5" type="noConversion"/>
  </si>
  <si>
    <t>鱼币*15000</t>
    <phoneticPr fontId="5" type="noConversion"/>
  </si>
  <si>
    <t>鱼币*5000</t>
    <phoneticPr fontId="5" type="noConversion"/>
  </si>
  <si>
    <t>320000</t>
    <phoneticPr fontId="5" type="noConversion"/>
  </si>
  <si>
    <t>200000</t>
    <phoneticPr fontId="5" type="noConversion"/>
  </si>
  <si>
    <t>100000</t>
    <phoneticPr fontId="5" type="noConversion"/>
  </si>
  <si>
    <t>45000</t>
    <phoneticPr fontId="5" type="noConversion"/>
  </si>
  <si>
    <t>15000</t>
    <phoneticPr fontId="5" type="noConversion"/>
  </si>
  <si>
    <t>500000</t>
    <phoneticPr fontId="5" type="noConversion"/>
  </si>
  <si>
    <t>300000</t>
    <phoneticPr fontId="5" type="noConversion"/>
  </si>
  <si>
    <t>200000</t>
    <phoneticPr fontId="5" type="noConversion"/>
  </si>
  <si>
    <t>140000</t>
    <phoneticPr fontId="5" type="noConversion"/>
  </si>
  <si>
    <t>45000</t>
    <phoneticPr fontId="5" type="noConversion"/>
  </si>
  <si>
    <t>4000000</t>
    <phoneticPr fontId="5" type="noConversion"/>
  </si>
  <si>
    <t>1200000</t>
    <phoneticPr fontId="5" type="noConversion"/>
  </si>
  <si>
    <t>800000</t>
    <phoneticPr fontId="5" type="noConversion"/>
  </si>
  <si>
    <t>550000</t>
    <phoneticPr fontId="5" type="noConversion"/>
  </si>
  <si>
    <t>180000</t>
    <phoneticPr fontId="5" type="noConversion"/>
  </si>
  <si>
    <t>20000000</t>
    <phoneticPr fontId="5" type="noConversion"/>
  </si>
  <si>
    <t>10000000</t>
    <phoneticPr fontId="5" type="noConversion"/>
  </si>
  <si>
    <t>6000000</t>
    <phoneticPr fontId="5" type="noConversion"/>
  </si>
  <si>
    <t>4000000</t>
    <phoneticPr fontId="5" type="noConversion"/>
  </si>
  <si>
    <t>2800000</t>
    <phoneticPr fontId="5" type="noConversion"/>
  </si>
  <si>
    <t>900000</t>
    <phoneticPr fontId="5" type="noConversion"/>
  </si>
  <si>
    <t>40000</t>
    <phoneticPr fontId="5" type="noConversion"/>
  </si>
  <si>
    <t>20000</t>
    <phoneticPr fontId="5" type="noConversion"/>
  </si>
  <si>
    <t>15000</t>
    <phoneticPr fontId="5" type="noConversion"/>
  </si>
  <si>
    <t>10000</t>
    <phoneticPr fontId="5" type="noConversion"/>
  </si>
  <si>
    <t>180000</t>
    <phoneticPr fontId="5" type="noConversion"/>
  </si>
  <si>
    <t>40000</t>
    <phoneticPr fontId="5" type="noConversion"/>
  </si>
  <si>
    <t>30000</t>
    <phoneticPr fontId="5" type="noConversion"/>
  </si>
  <si>
    <t>10000</t>
    <phoneticPr fontId="5" type="noConversion"/>
  </si>
  <si>
    <t>640000</t>
    <phoneticPr fontId="5" type="noConversion"/>
  </si>
  <si>
    <t>400000</t>
    <phoneticPr fontId="5" type="noConversion"/>
  </si>
  <si>
    <t>200000</t>
    <phoneticPr fontId="5" type="noConversion"/>
  </si>
  <si>
    <t>90000</t>
    <phoneticPr fontId="5" type="noConversion"/>
  </si>
  <si>
    <t>30000</t>
    <phoneticPr fontId="5" type="noConversion"/>
  </si>
  <si>
    <t>2000000</t>
    <phoneticPr fontId="5" type="noConversion"/>
  </si>
  <si>
    <t>600000</t>
    <phoneticPr fontId="5" type="noConversion"/>
  </si>
  <si>
    <t>280000</t>
    <phoneticPr fontId="5" type="noConversion"/>
  </si>
  <si>
    <t>90000</t>
    <phoneticPr fontId="5" type="noConversion"/>
  </si>
  <si>
    <t>8000000</t>
    <phoneticPr fontId="5" type="noConversion"/>
  </si>
  <si>
    <t>5000000</t>
    <phoneticPr fontId="5" type="noConversion"/>
  </si>
  <si>
    <t>2400000</t>
    <phoneticPr fontId="5" type="noConversion"/>
  </si>
  <si>
    <t>1500000</t>
    <phoneticPr fontId="5" type="noConversion"/>
  </si>
  <si>
    <t>1100000</t>
    <phoneticPr fontId="5" type="noConversion"/>
  </si>
  <si>
    <t>360000</t>
    <phoneticPr fontId="5" type="noConversion"/>
  </si>
  <si>
    <t>40000000</t>
    <phoneticPr fontId="5" type="noConversion"/>
  </si>
  <si>
    <t>20000000</t>
    <phoneticPr fontId="5" type="noConversion"/>
  </si>
  <si>
    <t>12000000</t>
    <phoneticPr fontId="5" type="noConversion"/>
  </si>
  <si>
    <t>5600000</t>
    <phoneticPr fontId="5" type="noConversion"/>
  </si>
  <si>
    <t>1800000</t>
    <phoneticPr fontId="5" type="noConversion"/>
  </si>
  <si>
    <t>120000</t>
    <phoneticPr fontId="5" type="noConversion"/>
  </si>
  <si>
    <t>40000</t>
    <phoneticPr fontId="5" type="noConversion"/>
  </si>
  <si>
    <t>20000</t>
    <phoneticPr fontId="5" type="noConversion"/>
  </si>
  <si>
    <t>120000</t>
    <phoneticPr fontId="5" type="noConversion"/>
  </si>
  <si>
    <t>60000</t>
    <phoneticPr fontId="5" type="noConversion"/>
  </si>
  <si>
    <t>1280000</t>
    <phoneticPr fontId="5" type="noConversion"/>
  </si>
  <si>
    <t>400000</t>
    <phoneticPr fontId="5" type="noConversion"/>
  </si>
  <si>
    <t>250000</t>
    <phoneticPr fontId="5" type="noConversion"/>
  </si>
  <si>
    <t>180000</t>
    <phoneticPr fontId="5" type="noConversion"/>
  </si>
  <si>
    <t>60000</t>
    <phoneticPr fontId="5" type="noConversion"/>
  </si>
  <si>
    <t>4000000</t>
    <phoneticPr fontId="5" type="noConversion"/>
  </si>
  <si>
    <t>2500000</t>
    <phoneticPr fontId="5" type="noConversion"/>
  </si>
  <si>
    <t>1200000</t>
    <phoneticPr fontId="5" type="noConversion"/>
  </si>
  <si>
    <t>550000</t>
    <phoneticPr fontId="5" type="noConversion"/>
  </si>
  <si>
    <t>16000000</t>
    <phoneticPr fontId="5" type="noConversion"/>
  </si>
  <si>
    <t>8000000</t>
    <phoneticPr fontId="5" type="noConversion"/>
  </si>
  <si>
    <t>4800000</t>
    <phoneticPr fontId="5" type="noConversion"/>
  </si>
  <si>
    <t>3500000</t>
    <phoneticPr fontId="5" type="noConversion"/>
  </si>
  <si>
    <t>2200000</t>
    <phoneticPr fontId="5" type="noConversion"/>
  </si>
  <si>
    <t>720000</t>
    <phoneticPr fontId="5" type="noConversion"/>
  </si>
  <si>
    <t>80000000</t>
    <phoneticPr fontId="5" type="noConversion"/>
  </si>
  <si>
    <t>50000000</t>
    <phoneticPr fontId="5" type="noConversion"/>
  </si>
  <si>
    <t>24000000</t>
    <phoneticPr fontId="5" type="noConversion"/>
  </si>
  <si>
    <t>18000000</t>
    <phoneticPr fontId="5" type="noConversion"/>
  </si>
  <si>
    <t>11000000</t>
    <phoneticPr fontId="5" type="noConversion"/>
  </si>
  <si>
    <t>240000</t>
    <phoneticPr fontId="5" type="noConversion"/>
  </si>
  <si>
    <t>80000</t>
    <phoneticPr fontId="5" type="noConversion"/>
  </si>
  <si>
    <t>40000</t>
    <phoneticPr fontId="5" type="noConversion"/>
  </si>
  <si>
    <t>500000</t>
    <phoneticPr fontId="5" type="noConversion"/>
  </si>
  <si>
    <t>240000</t>
    <phoneticPr fontId="5" type="noConversion"/>
  </si>
  <si>
    <t>180000</t>
    <phoneticPr fontId="5" type="noConversion"/>
  </si>
  <si>
    <t>120000</t>
    <phoneticPr fontId="5" type="noConversion"/>
  </si>
  <si>
    <t>2560000</t>
    <phoneticPr fontId="5" type="noConversion"/>
  </si>
  <si>
    <t>1280000</t>
    <phoneticPr fontId="5" type="noConversion"/>
  </si>
  <si>
    <t>800000</t>
    <phoneticPr fontId="5" type="noConversion"/>
  </si>
  <si>
    <t>500000</t>
    <phoneticPr fontId="5" type="noConversion"/>
  </si>
  <si>
    <t>8000000</t>
    <phoneticPr fontId="5" type="noConversion"/>
  </si>
  <si>
    <t>1800000</t>
    <phoneticPr fontId="5" type="noConversion"/>
  </si>
  <si>
    <t>360000</t>
    <phoneticPr fontId="5" type="noConversion"/>
  </si>
  <si>
    <t>32000000</t>
    <phoneticPr fontId="5" type="noConversion"/>
  </si>
  <si>
    <t>25000000</t>
    <phoneticPr fontId="5" type="noConversion"/>
  </si>
  <si>
    <t>9600000</t>
    <phoneticPr fontId="5" type="noConversion"/>
  </si>
  <si>
    <t>4400000</t>
    <phoneticPr fontId="5" type="noConversion"/>
  </si>
  <si>
    <t>1440000</t>
    <phoneticPr fontId="5" type="noConversion"/>
  </si>
  <si>
    <t>160000000</t>
    <phoneticPr fontId="5" type="noConversion"/>
  </si>
  <si>
    <t>80000000</t>
    <phoneticPr fontId="5" type="noConversion"/>
  </si>
  <si>
    <t>48000000</t>
    <phoneticPr fontId="5" type="noConversion"/>
  </si>
  <si>
    <t>30000000</t>
    <phoneticPr fontId="5" type="noConversion"/>
  </si>
  <si>
    <t>22000000</t>
    <phoneticPr fontId="5" type="noConversion"/>
  </si>
  <si>
    <t>7200000</t>
    <phoneticPr fontId="5" type="noConversion"/>
  </si>
  <si>
    <t>鱼币*60000</t>
    <phoneticPr fontId="5" type="noConversion"/>
  </si>
  <si>
    <t>鱼币*100000</t>
    <phoneticPr fontId="5" type="noConversion"/>
  </si>
  <si>
    <t>鱼币*80000</t>
    <phoneticPr fontId="5" type="noConversion"/>
  </si>
  <si>
    <t>鱼币*45000</t>
    <phoneticPr fontId="5" type="noConversion"/>
  </si>
  <si>
    <t>鱼币*15000</t>
    <phoneticPr fontId="5" type="noConversion"/>
  </si>
  <si>
    <t>鱼币*1000000</t>
    <phoneticPr fontId="5" type="noConversion"/>
  </si>
  <si>
    <t>鱼币*500000</t>
    <phoneticPr fontId="5" type="noConversion"/>
  </si>
  <si>
    <t>鱼币*300000</t>
    <phoneticPr fontId="5" type="noConversion"/>
  </si>
  <si>
    <t>鱼币*200000</t>
    <phoneticPr fontId="5" type="noConversion"/>
  </si>
  <si>
    <t>鱼币*140000</t>
    <phoneticPr fontId="5" type="noConversion"/>
  </si>
  <si>
    <t>鱼币*45000</t>
    <phoneticPr fontId="5" type="noConversion"/>
  </si>
  <si>
    <t>鱼币*4000000</t>
    <phoneticPr fontId="5" type="noConversion"/>
  </si>
  <si>
    <t>鱼币*2000000</t>
    <phoneticPr fontId="5" type="noConversion"/>
  </si>
  <si>
    <t>鱼币*1200000</t>
    <phoneticPr fontId="5" type="noConversion"/>
  </si>
  <si>
    <t>鱼币*800000</t>
    <phoneticPr fontId="5" type="noConversion"/>
  </si>
  <si>
    <t>鱼币*550000</t>
    <phoneticPr fontId="5" type="noConversion"/>
  </si>
  <si>
    <t>鱼币*180000</t>
    <phoneticPr fontId="5" type="noConversion"/>
  </si>
  <si>
    <t>鱼币*20000000</t>
    <phoneticPr fontId="5" type="noConversion"/>
  </si>
  <si>
    <t>鱼币*10000000</t>
    <phoneticPr fontId="5" type="noConversion"/>
  </si>
  <si>
    <t>鱼币*720000</t>
    <phoneticPr fontId="5" type="noConversion"/>
  </si>
  <si>
    <t>鱼币*6000000</t>
    <phoneticPr fontId="5" type="noConversion"/>
  </si>
  <si>
    <t>鱼币*4000000</t>
    <phoneticPr fontId="5" type="noConversion"/>
  </si>
  <si>
    <t>鱼币*2800000</t>
    <phoneticPr fontId="5" type="noConversion"/>
  </si>
  <si>
    <t>鱼币*900000</t>
    <phoneticPr fontId="5" type="noConversion"/>
  </si>
  <si>
    <t>鱼币*40000</t>
    <phoneticPr fontId="5" type="noConversion"/>
  </si>
  <si>
    <t>鱼币*20000</t>
    <phoneticPr fontId="5" type="noConversion"/>
  </si>
  <si>
    <t>鱼币*10000</t>
    <phoneticPr fontId="5" type="noConversion"/>
  </si>
  <si>
    <t>鱼币*100000</t>
    <phoneticPr fontId="5" type="noConversion"/>
  </si>
  <si>
    <t>鱼币*40000</t>
    <phoneticPr fontId="5" type="noConversion"/>
  </si>
  <si>
    <t>鱼币*30000</t>
    <phoneticPr fontId="5" type="noConversion"/>
  </si>
  <si>
    <t>鱼币*10000</t>
    <phoneticPr fontId="5" type="noConversion"/>
  </si>
  <si>
    <t>鱼币*640000</t>
    <phoneticPr fontId="5" type="noConversion"/>
  </si>
  <si>
    <t>鱼币*400000</t>
    <phoneticPr fontId="5" type="noConversion"/>
  </si>
  <si>
    <t>鱼币*200000</t>
    <phoneticPr fontId="5" type="noConversion"/>
  </si>
  <si>
    <t>鱼币*150000</t>
    <phoneticPr fontId="5" type="noConversion"/>
  </si>
  <si>
    <t>鱼币*30000</t>
    <phoneticPr fontId="5" type="noConversion"/>
  </si>
  <si>
    <t>鱼币*2000000</t>
    <phoneticPr fontId="5" type="noConversion"/>
  </si>
  <si>
    <t>鱼币*1000000</t>
    <phoneticPr fontId="5" type="noConversion"/>
  </si>
  <si>
    <t>鱼币*600000</t>
    <phoneticPr fontId="5" type="noConversion"/>
  </si>
  <si>
    <t>鱼币*280000</t>
    <phoneticPr fontId="5" type="noConversion"/>
  </si>
  <si>
    <t>鱼币*90000</t>
    <phoneticPr fontId="5" type="noConversion"/>
  </si>
  <si>
    <t>鱼币*8000000</t>
    <phoneticPr fontId="5" type="noConversion"/>
  </si>
  <si>
    <t>鱼币*5000000</t>
    <phoneticPr fontId="5" type="noConversion"/>
  </si>
  <si>
    <t>鱼币*2400000</t>
    <phoneticPr fontId="5" type="noConversion"/>
  </si>
  <si>
    <t>鱼币*1500000</t>
    <phoneticPr fontId="5" type="noConversion"/>
  </si>
  <si>
    <t>鱼币*1100000</t>
    <phoneticPr fontId="5" type="noConversion"/>
  </si>
  <si>
    <t>鱼币*360000</t>
    <phoneticPr fontId="5" type="noConversion"/>
  </si>
  <si>
    <t>鱼币*40000000</t>
    <phoneticPr fontId="5" type="noConversion"/>
  </si>
  <si>
    <t>鱼币*20000000</t>
    <phoneticPr fontId="5" type="noConversion"/>
  </si>
  <si>
    <t>鱼币*12000000</t>
    <phoneticPr fontId="5" type="noConversion"/>
  </si>
  <si>
    <t>鱼币*8000000</t>
    <phoneticPr fontId="5" type="noConversion"/>
  </si>
  <si>
    <t>鱼币*5600000</t>
    <phoneticPr fontId="5" type="noConversion"/>
  </si>
  <si>
    <t>鱼币*1800000</t>
    <phoneticPr fontId="5" type="noConversion"/>
  </si>
  <si>
    <t>鱼币*120000</t>
    <phoneticPr fontId="5" type="noConversion"/>
  </si>
  <si>
    <t>鱼币*80000</t>
    <phoneticPr fontId="5" type="noConversion"/>
  </si>
  <si>
    <t>鱼币*360000</t>
    <phoneticPr fontId="5" type="noConversion"/>
  </si>
  <si>
    <t>鱼币*200000</t>
    <phoneticPr fontId="5" type="noConversion"/>
  </si>
  <si>
    <t>鱼币*120000</t>
    <phoneticPr fontId="5" type="noConversion"/>
  </si>
  <si>
    <t>鱼币*60000</t>
    <phoneticPr fontId="5" type="noConversion"/>
  </si>
  <si>
    <t>鱼币*1280000</t>
    <phoneticPr fontId="5" type="noConversion"/>
  </si>
  <si>
    <t>鱼币*800000</t>
    <phoneticPr fontId="5" type="noConversion"/>
  </si>
  <si>
    <t>鱼币*250000</t>
    <phoneticPr fontId="5" type="noConversion"/>
  </si>
  <si>
    <t>鱼币*180000</t>
    <phoneticPr fontId="5" type="noConversion"/>
  </si>
  <si>
    <t>鱼币*60000</t>
    <phoneticPr fontId="5" type="noConversion"/>
  </si>
  <si>
    <t>鱼币*4000000</t>
    <phoneticPr fontId="5" type="noConversion"/>
  </si>
  <si>
    <t>鱼币*2500000</t>
    <phoneticPr fontId="5" type="noConversion"/>
  </si>
  <si>
    <t>鱼币*1200000</t>
    <phoneticPr fontId="5" type="noConversion"/>
  </si>
  <si>
    <t>鱼币*550000</t>
    <phoneticPr fontId="5" type="noConversion"/>
  </si>
  <si>
    <t>鱼币*180000</t>
    <phoneticPr fontId="5" type="noConversion"/>
  </si>
  <si>
    <t>鱼币*16000000</t>
    <phoneticPr fontId="5" type="noConversion"/>
  </si>
  <si>
    <t>鱼币*8000000</t>
    <phoneticPr fontId="5" type="noConversion"/>
  </si>
  <si>
    <t>鱼币*4800000</t>
    <phoneticPr fontId="5" type="noConversion"/>
  </si>
  <si>
    <t>鱼币*3500000</t>
    <phoneticPr fontId="5" type="noConversion"/>
  </si>
  <si>
    <t>鱼币*2200000</t>
    <phoneticPr fontId="5" type="noConversion"/>
  </si>
  <si>
    <t>鱼币*720000</t>
    <phoneticPr fontId="5" type="noConversion"/>
  </si>
  <si>
    <t>鱼币*80000000</t>
    <phoneticPr fontId="5" type="noConversion"/>
  </si>
  <si>
    <t>鱼币*50000000</t>
    <phoneticPr fontId="5" type="noConversion"/>
  </si>
  <si>
    <t>鱼币*24000000</t>
    <phoneticPr fontId="5" type="noConversion"/>
  </si>
  <si>
    <t>鱼币*15000000</t>
    <phoneticPr fontId="5" type="noConversion"/>
  </si>
  <si>
    <t>鱼币*11000000</t>
    <phoneticPr fontId="5" type="noConversion"/>
  </si>
  <si>
    <t>鱼币*3600000</t>
    <phoneticPr fontId="5" type="noConversion"/>
  </si>
  <si>
    <t>鱼币*240000</t>
    <phoneticPr fontId="5" type="noConversion"/>
  </si>
  <si>
    <t>鱼币*80000</t>
    <phoneticPr fontId="5" type="noConversion"/>
  </si>
  <si>
    <t>鱼币*50000</t>
    <phoneticPr fontId="5" type="noConversion"/>
  </si>
  <si>
    <t>鱼币*40000</t>
    <phoneticPr fontId="5" type="noConversion"/>
  </si>
  <si>
    <t>鱼币*240000</t>
    <phoneticPr fontId="5" type="noConversion"/>
  </si>
  <si>
    <t>鱼币*180000</t>
    <phoneticPr fontId="5" type="noConversion"/>
  </si>
  <si>
    <t>鱼币*120000</t>
    <phoneticPr fontId="5" type="noConversion"/>
  </si>
  <si>
    <t>鱼币*40000</t>
    <phoneticPr fontId="5" type="noConversion"/>
  </si>
  <si>
    <t>鱼币*2560000</t>
    <phoneticPr fontId="5" type="noConversion"/>
  </si>
  <si>
    <t>鱼币*1280000</t>
    <phoneticPr fontId="5" type="noConversion"/>
  </si>
  <si>
    <t>鱼币*800000</t>
    <phoneticPr fontId="5" type="noConversion"/>
  </si>
  <si>
    <t>鱼币*8000000</t>
    <phoneticPr fontId="5" type="noConversion"/>
  </si>
  <si>
    <t>鱼币*5000000</t>
    <phoneticPr fontId="5" type="noConversion"/>
  </si>
  <si>
    <t>鱼币*2400000</t>
    <phoneticPr fontId="5" type="noConversion"/>
  </si>
  <si>
    <t>鱼币*1100000</t>
    <phoneticPr fontId="5" type="noConversion"/>
  </si>
  <si>
    <t>鱼币*32000000</t>
    <phoneticPr fontId="5" type="noConversion"/>
  </si>
  <si>
    <t>鱼币*25000000</t>
    <phoneticPr fontId="5" type="noConversion"/>
  </si>
  <si>
    <t>鱼币*9600000</t>
    <phoneticPr fontId="5" type="noConversion"/>
  </si>
  <si>
    <t>鱼币*6000000</t>
    <phoneticPr fontId="5" type="noConversion"/>
  </si>
  <si>
    <t>鱼币*4400000</t>
    <phoneticPr fontId="5" type="noConversion"/>
  </si>
  <si>
    <t>鱼币*1440000</t>
    <phoneticPr fontId="5" type="noConversion"/>
  </si>
  <si>
    <t>鱼币*160000000</t>
    <phoneticPr fontId="5" type="noConversion"/>
  </si>
  <si>
    <t>鱼币*48000000</t>
    <phoneticPr fontId="5" type="noConversion"/>
  </si>
  <si>
    <t>鱼币*30000000</t>
    <phoneticPr fontId="5" type="noConversion"/>
  </si>
  <si>
    <t>鱼币*22000000</t>
    <phoneticPr fontId="5" type="noConversion"/>
  </si>
  <si>
    <t>鱼币*7200000</t>
    <phoneticPr fontId="5" type="noConversion"/>
  </si>
  <si>
    <t>3600000</t>
    <phoneticPr fontId="5" type="noConversion"/>
  </si>
  <si>
    <t>鱼币*320000</t>
    <phoneticPr fontId="5" type="noConversion"/>
  </si>
  <si>
    <t>鱼币*200000</t>
    <phoneticPr fontId="5" type="noConversion"/>
  </si>
  <si>
    <t>3dby_btn_sd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</si>
</sst>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6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 applyFill="1" applyBorder="1" applyAlignment="1">
      <alignment horizontal="center"/>
    </xf>
    <xf numFmtId="176" fontId="1" fillId="2" borderId="1" xfId="2" applyNumberFormat="1" applyFont="1" applyFill="1" applyBorder="1" applyAlignment="1" applyProtection="1">
      <alignment horizontal="center" vertical="center" wrapText="1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/>
    </xf>
    <xf numFmtId="49" fontId="2" fillId="3" borderId="0" xfId="0" applyNumberFormat="1" applyFont="1" applyFill="1">
      <alignment vertical="center"/>
    </xf>
    <xf numFmtId="0" fontId="2" fillId="3" borderId="0" xfId="0" applyFont="1" applyFill="1">
      <alignment vertical="center"/>
    </xf>
    <xf numFmtId="49" fontId="0" fillId="3" borderId="0" xfId="0" applyNumberFormat="1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49" fontId="2" fillId="4" borderId="0" xfId="0" applyNumberFormat="1" applyFont="1" applyFill="1">
      <alignment vertical="center"/>
    </xf>
    <xf numFmtId="0" fontId="2" fillId="4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2" fillId="5" borderId="0" xfId="0" applyFont="1" applyFill="1" applyAlignment="1">
      <alignment horizontal="center"/>
    </xf>
    <xf numFmtId="49" fontId="2" fillId="5" borderId="0" xfId="0" applyNumberFormat="1" applyFont="1" applyFill="1">
      <alignment vertical="center"/>
    </xf>
    <xf numFmtId="0" fontId="2" fillId="5" borderId="0" xfId="0" applyFont="1" applyFill="1">
      <alignment vertical="center"/>
    </xf>
    <xf numFmtId="0" fontId="0" fillId="6" borderId="0" xfId="0" applyFill="1">
      <alignment vertical="center"/>
    </xf>
    <xf numFmtId="0" fontId="2" fillId="6" borderId="0" xfId="0" applyFont="1" applyFill="1" applyAlignment="1">
      <alignment horizontal="center"/>
    </xf>
    <xf numFmtId="49" fontId="2" fillId="6" borderId="0" xfId="0" applyNumberFormat="1" applyFont="1" applyFill="1">
      <alignment vertical="center"/>
    </xf>
    <xf numFmtId="0" fontId="2" fillId="6" borderId="0" xfId="0" applyFont="1" applyFill="1">
      <alignment vertical="center"/>
    </xf>
    <xf numFmtId="0" fontId="0" fillId="7" borderId="0" xfId="0" applyFill="1">
      <alignment vertical="center"/>
    </xf>
    <xf numFmtId="0" fontId="2" fillId="7" borderId="0" xfId="0" applyFont="1" applyFill="1" applyAlignment="1">
      <alignment horizontal="center"/>
    </xf>
    <xf numFmtId="49" fontId="2" fillId="7" borderId="0" xfId="0" applyNumberFormat="1" applyFont="1" applyFill="1">
      <alignment vertical="center"/>
    </xf>
    <xf numFmtId="0" fontId="2" fillId="7" borderId="0" xfId="0" applyFont="1" applyFill="1">
      <alignment vertical="center"/>
    </xf>
    <xf numFmtId="49" fontId="0" fillId="7" borderId="0" xfId="0" applyNumberForma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2" sqref="F2"/>
    </sheetView>
  </sheetViews>
  <sheetFormatPr defaultRowHeight="14.25" x14ac:dyDescent="0.2"/>
  <cols>
    <col min="2" max="2" width="45.375" bestFit="1" customWidth="1"/>
    <col min="5" max="5" width="19.375" customWidth="1"/>
    <col min="6" max="6" width="20" customWidth="1"/>
  </cols>
  <sheetData>
    <row r="1" spans="1:6" ht="54" x14ac:dyDescent="0.2">
      <c r="A1" t="s">
        <v>0</v>
      </c>
      <c r="B1" s="2" t="s">
        <v>10</v>
      </c>
      <c r="C1" s="2" t="s">
        <v>5</v>
      </c>
      <c r="D1" s="2" t="s">
        <v>4</v>
      </c>
      <c r="E1" s="2" t="s">
        <v>16</v>
      </c>
      <c r="F1" s="2" t="s">
        <v>17</v>
      </c>
    </row>
    <row r="2" spans="1:6" x14ac:dyDescent="0.2">
      <c r="A2">
        <v>1</v>
      </c>
      <c r="B2" s="4" t="s">
        <v>84</v>
      </c>
      <c r="C2" s="1">
        <v>0.1</v>
      </c>
      <c r="D2" s="3">
        <v>0</v>
      </c>
      <c r="E2" s="8" t="s">
        <v>79</v>
      </c>
      <c r="F2" s="8" t="s">
        <v>85</v>
      </c>
    </row>
    <row r="3" spans="1:6" x14ac:dyDescent="0.2">
      <c r="C3" s="1"/>
      <c r="D3" s="3"/>
    </row>
    <row r="4" spans="1:6" x14ac:dyDescent="0.2">
      <c r="C4" s="1"/>
      <c r="D4" s="3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B20" sqref="B20:B25"/>
    </sheetView>
  </sheetViews>
  <sheetFormatPr defaultRowHeight="14.25" x14ac:dyDescent="0.2"/>
  <cols>
    <col min="6" max="6" width="14.25" style="11" bestFit="1" customWidth="1"/>
  </cols>
  <sheetData>
    <row r="1" spans="1:6" ht="54" x14ac:dyDescent="0.2">
      <c r="A1" s="4" t="s">
        <v>15</v>
      </c>
      <c r="B1" s="2" t="s">
        <v>14</v>
      </c>
      <c r="C1" s="2" t="s">
        <v>9</v>
      </c>
      <c r="D1" s="2" t="s">
        <v>6</v>
      </c>
      <c r="E1" s="2" t="s">
        <v>1</v>
      </c>
      <c r="F1" s="10" t="s">
        <v>7</v>
      </c>
    </row>
    <row r="2" spans="1:6" x14ac:dyDescent="0.2">
      <c r="A2">
        <v>1</v>
      </c>
      <c r="B2">
        <v>2</v>
      </c>
      <c r="C2">
        <v>1</v>
      </c>
      <c r="D2" s="1">
        <v>1</v>
      </c>
      <c r="E2" s="3" t="s">
        <v>19</v>
      </c>
      <c r="F2" s="12">
        <v>100000</v>
      </c>
    </row>
    <row r="3" spans="1:6" x14ac:dyDescent="0.2">
      <c r="A3">
        <v>2</v>
      </c>
      <c r="B3">
        <v>2</v>
      </c>
      <c r="C3">
        <v>2</v>
      </c>
      <c r="D3" s="1">
        <v>2</v>
      </c>
      <c r="E3" s="3" t="s">
        <v>20</v>
      </c>
      <c r="F3" s="12">
        <v>300000</v>
      </c>
    </row>
    <row r="4" spans="1:6" x14ac:dyDescent="0.2">
      <c r="A4">
        <v>3</v>
      </c>
      <c r="B4">
        <v>2</v>
      </c>
      <c r="C4">
        <v>3</v>
      </c>
      <c r="D4" s="1">
        <v>3</v>
      </c>
      <c r="E4" s="3" t="s">
        <v>21</v>
      </c>
      <c r="F4" s="12">
        <v>1000000</v>
      </c>
    </row>
    <row r="5" spans="1:6" x14ac:dyDescent="0.2">
      <c r="A5">
        <v>4</v>
      </c>
      <c r="B5">
        <v>2</v>
      </c>
      <c r="C5">
        <v>4</v>
      </c>
      <c r="D5" s="1">
        <v>4</v>
      </c>
      <c r="E5" s="3" t="s">
        <v>22</v>
      </c>
      <c r="F5" s="12">
        <v>3000000</v>
      </c>
    </row>
    <row r="6" spans="1:6" x14ac:dyDescent="0.2">
      <c r="A6">
        <v>5</v>
      </c>
      <c r="B6">
        <v>2</v>
      </c>
      <c r="C6">
        <v>5</v>
      </c>
      <c r="D6" s="1">
        <v>5</v>
      </c>
      <c r="E6" s="9" t="s">
        <v>18</v>
      </c>
      <c r="F6" s="12">
        <v>10000000</v>
      </c>
    </row>
    <row r="7" spans="1:6" x14ac:dyDescent="0.2">
      <c r="A7">
        <v>6</v>
      </c>
      <c r="B7">
        <v>2</v>
      </c>
      <c r="C7">
        <v>6</v>
      </c>
      <c r="D7" s="1">
        <v>6</v>
      </c>
      <c r="E7" s="9" t="s">
        <v>23</v>
      </c>
      <c r="F7" s="12">
        <v>50000000</v>
      </c>
    </row>
    <row r="8" spans="1:6" x14ac:dyDescent="0.2">
      <c r="A8">
        <v>7</v>
      </c>
      <c r="B8">
        <v>3</v>
      </c>
      <c r="C8">
        <v>1</v>
      </c>
      <c r="D8" s="1">
        <v>7</v>
      </c>
      <c r="E8" s="3" t="s">
        <v>19</v>
      </c>
      <c r="F8" s="12">
        <v>200000</v>
      </c>
    </row>
    <row r="9" spans="1:6" x14ac:dyDescent="0.2">
      <c r="A9">
        <v>8</v>
      </c>
      <c r="B9">
        <v>3</v>
      </c>
      <c r="C9">
        <v>2</v>
      </c>
      <c r="D9" s="1">
        <v>8</v>
      </c>
      <c r="E9" s="3" t="s">
        <v>20</v>
      </c>
      <c r="F9" s="12">
        <v>600000</v>
      </c>
    </row>
    <row r="10" spans="1:6" x14ac:dyDescent="0.2">
      <c r="A10">
        <v>9</v>
      </c>
      <c r="B10">
        <v>3</v>
      </c>
      <c r="C10">
        <v>3</v>
      </c>
      <c r="D10" s="1">
        <v>9</v>
      </c>
      <c r="E10" s="3" t="s">
        <v>21</v>
      </c>
      <c r="F10" s="12">
        <v>2000000</v>
      </c>
    </row>
    <row r="11" spans="1:6" x14ac:dyDescent="0.2">
      <c r="A11">
        <v>10</v>
      </c>
      <c r="B11">
        <v>3</v>
      </c>
      <c r="C11">
        <v>4</v>
      </c>
      <c r="D11" s="1">
        <v>10</v>
      </c>
      <c r="E11" s="3" t="s">
        <v>22</v>
      </c>
      <c r="F11" s="12">
        <v>6000000</v>
      </c>
    </row>
    <row r="12" spans="1:6" x14ac:dyDescent="0.2">
      <c r="A12">
        <v>11</v>
      </c>
      <c r="B12">
        <v>3</v>
      </c>
      <c r="C12">
        <v>5</v>
      </c>
      <c r="D12" s="1">
        <v>11</v>
      </c>
      <c r="E12" s="9" t="s">
        <v>18</v>
      </c>
      <c r="F12" s="12">
        <v>20000000</v>
      </c>
    </row>
    <row r="13" spans="1:6" x14ac:dyDescent="0.2">
      <c r="A13">
        <v>12</v>
      </c>
      <c r="B13">
        <v>3</v>
      </c>
      <c r="C13">
        <v>6</v>
      </c>
      <c r="D13" s="1">
        <v>12</v>
      </c>
      <c r="E13" s="9" t="s">
        <v>23</v>
      </c>
      <c r="F13" s="12">
        <v>100000000</v>
      </c>
    </row>
    <row r="14" spans="1:6" x14ac:dyDescent="0.2">
      <c r="A14">
        <v>13</v>
      </c>
      <c r="B14">
        <v>4</v>
      </c>
      <c r="C14">
        <v>1</v>
      </c>
      <c r="D14" s="1">
        <v>13</v>
      </c>
      <c r="E14" s="3" t="s">
        <v>19</v>
      </c>
      <c r="F14" s="12">
        <v>400000</v>
      </c>
    </row>
    <row r="15" spans="1:6" x14ac:dyDescent="0.2">
      <c r="A15">
        <v>14</v>
      </c>
      <c r="B15">
        <v>4</v>
      </c>
      <c r="C15">
        <v>2</v>
      </c>
      <c r="D15" s="1">
        <v>14</v>
      </c>
      <c r="E15" s="3" t="s">
        <v>20</v>
      </c>
      <c r="F15" s="12">
        <v>1200000</v>
      </c>
    </row>
    <row r="16" spans="1:6" x14ac:dyDescent="0.2">
      <c r="A16">
        <v>15</v>
      </c>
      <c r="B16">
        <v>4</v>
      </c>
      <c r="C16">
        <v>3</v>
      </c>
      <c r="D16" s="1">
        <v>15</v>
      </c>
      <c r="E16" s="3" t="s">
        <v>21</v>
      </c>
      <c r="F16" s="12">
        <v>4000000</v>
      </c>
    </row>
    <row r="17" spans="1:6" x14ac:dyDescent="0.2">
      <c r="A17">
        <v>16</v>
      </c>
      <c r="B17">
        <v>4</v>
      </c>
      <c r="C17">
        <v>4</v>
      </c>
      <c r="D17" s="1">
        <v>16</v>
      </c>
      <c r="E17" s="3" t="s">
        <v>22</v>
      </c>
      <c r="F17" s="12">
        <v>12000000</v>
      </c>
    </row>
    <row r="18" spans="1:6" x14ac:dyDescent="0.2">
      <c r="A18">
        <v>17</v>
      </c>
      <c r="B18">
        <v>4</v>
      </c>
      <c r="C18">
        <v>5</v>
      </c>
      <c r="D18" s="1">
        <v>17</v>
      </c>
      <c r="E18" s="9" t="s">
        <v>18</v>
      </c>
      <c r="F18" s="12">
        <v>40000000</v>
      </c>
    </row>
    <row r="19" spans="1:6" x14ac:dyDescent="0.2">
      <c r="A19">
        <v>18</v>
      </c>
      <c r="B19">
        <v>4</v>
      </c>
      <c r="C19">
        <v>6</v>
      </c>
      <c r="D19" s="1">
        <v>18</v>
      </c>
      <c r="E19" s="9" t="s">
        <v>23</v>
      </c>
      <c r="F19" s="12">
        <v>200000000</v>
      </c>
    </row>
    <row r="20" spans="1:6" x14ac:dyDescent="0.2">
      <c r="A20">
        <v>19</v>
      </c>
      <c r="B20">
        <v>5</v>
      </c>
      <c r="C20">
        <v>1</v>
      </c>
      <c r="D20" s="1">
        <v>19</v>
      </c>
      <c r="E20" s="3" t="s">
        <v>19</v>
      </c>
      <c r="F20" s="12">
        <v>800000</v>
      </c>
    </row>
    <row r="21" spans="1:6" x14ac:dyDescent="0.2">
      <c r="A21">
        <v>20</v>
      </c>
      <c r="B21">
        <v>5</v>
      </c>
      <c r="C21">
        <v>2</v>
      </c>
      <c r="D21" s="1">
        <v>20</v>
      </c>
      <c r="E21" s="3" t="s">
        <v>20</v>
      </c>
      <c r="F21" s="12">
        <v>2400000</v>
      </c>
    </row>
    <row r="22" spans="1:6" x14ac:dyDescent="0.2">
      <c r="A22">
        <v>21</v>
      </c>
      <c r="B22">
        <v>5</v>
      </c>
      <c r="C22">
        <v>3</v>
      </c>
      <c r="D22" s="1">
        <v>21</v>
      </c>
      <c r="E22" s="3" t="s">
        <v>21</v>
      </c>
      <c r="F22" s="12">
        <v>8000000</v>
      </c>
    </row>
    <row r="23" spans="1:6" x14ac:dyDescent="0.2">
      <c r="A23">
        <v>22</v>
      </c>
      <c r="B23">
        <v>5</v>
      </c>
      <c r="C23">
        <v>4</v>
      </c>
      <c r="D23" s="1">
        <v>22</v>
      </c>
      <c r="E23" s="3" t="s">
        <v>22</v>
      </c>
      <c r="F23" s="12">
        <v>24000000</v>
      </c>
    </row>
    <row r="24" spans="1:6" x14ac:dyDescent="0.2">
      <c r="A24">
        <v>23</v>
      </c>
      <c r="B24">
        <v>5</v>
      </c>
      <c r="C24">
        <v>5</v>
      </c>
      <c r="D24" s="1">
        <v>23</v>
      </c>
      <c r="E24" s="9" t="s">
        <v>18</v>
      </c>
      <c r="F24" s="12">
        <v>80000000</v>
      </c>
    </row>
    <row r="25" spans="1:6" x14ac:dyDescent="0.2">
      <c r="A25">
        <v>24</v>
      </c>
      <c r="B25">
        <v>5</v>
      </c>
      <c r="C25">
        <v>6</v>
      </c>
      <c r="D25" s="1">
        <v>24</v>
      </c>
      <c r="E25" s="9" t="s">
        <v>23</v>
      </c>
      <c r="F25" s="12">
        <v>400000000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3"/>
  <sheetViews>
    <sheetView tabSelected="1" workbookViewId="0">
      <selection activeCell="H9" sqref="H9"/>
    </sheetView>
  </sheetViews>
  <sheetFormatPr defaultRowHeight="14.25" x14ac:dyDescent="0.2"/>
  <cols>
    <col min="4" max="4" width="20.5" bestFit="1" customWidth="1"/>
    <col min="5" max="5" width="10.25" style="7" bestFit="1" customWidth="1"/>
    <col min="7" max="7" width="17.5" bestFit="1" customWidth="1"/>
    <col min="8" max="8" width="22.875" bestFit="1" customWidth="1"/>
    <col min="10" max="10" width="22.875" bestFit="1" customWidth="1"/>
  </cols>
  <sheetData>
    <row r="1" spans="1:10" ht="40.5" x14ac:dyDescent="0.2">
      <c r="A1" t="s">
        <v>0</v>
      </c>
      <c r="B1" s="2" t="s">
        <v>8</v>
      </c>
      <c r="C1" s="2" t="s">
        <v>11</v>
      </c>
      <c r="D1" s="2" t="s">
        <v>2</v>
      </c>
      <c r="E1" s="6" t="s">
        <v>143</v>
      </c>
      <c r="F1" s="5" t="s">
        <v>3</v>
      </c>
      <c r="G1" s="5" t="s">
        <v>12</v>
      </c>
      <c r="H1" s="5" t="s">
        <v>13</v>
      </c>
      <c r="I1" s="5" t="s">
        <v>80</v>
      </c>
      <c r="J1" s="5" t="s">
        <v>81</v>
      </c>
    </row>
    <row r="2" spans="1:10" s="18" customFormat="1" x14ac:dyDescent="0.2">
      <c r="A2" s="18">
        <v>1</v>
      </c>
      <c r="B2" s="19">
        <v>1</v>
      </c>
      <c r="C2" s="19">
        <v>1</v>
      </c>
      <c r="D2" s="20" t="s">
        <v>24</v>
      </c>
      <c r="E2" s="21" t="s">
        <v>129</v>
      </c>
      <c r="F2" s="18">
        <v>1</v>
      </c>
      <c r="G2" s="22" t="s">
        <v>132</v>
      </c>
      <c r="H2" s="22" t="s">
        <v>34</v>
      </c>
      <c r="I2" s="18">
        <v>0</v>
      </c>
    </row>
    <row r="3" spans="1:10" s="18" customFormat="1" x14ac:dyDescent="0.2">
      <c r="A3" s="18">
        <v>2</v>
      </c>
      <c r="B3" s="19">
        <v>1</v>
      </c>
      <c r="C3" s="19">
        <v>2</v>
      </c>
      <c r="D3" s="20" t="s">
        <v>32</v>
      </c>
      <c r="E3" s="21" t="s">
        <v>40</v>
      </c>
      <c r="F3" s="18">
        <v>500</v>
      </c>
      <c r="G3" s="22" t="s">
        <v>25</v>
      </c>
      <c r="H3" s="22" t="s">
        <v>33</v>
      </c>
      <c r="I3" s="18">
        <v>0</v>
      </c>
    </row>
    <row r="4" spans="1:10" s="18" customFormat="1" x14ac:dyDescent="0.2">
      <c r="A4" s="18">
        <v>3</v>
      </c>
      <c r="B4" s="19">
        <v>1</v>
      </c>
      <c r="C4" s="19">
        <v>3</v>
      </c>
      <c r="D4" s="20" t="s">
        <v>35</v>
      </c>
      <c r="E4" s="21" t="s">
        <v>156</v>
      </c>
      <c r="F4" s="18">
        <v>500</v>
      </c>
      <c r="G4" s="22" t="s">
        <v>164</v>
      </c>
      <c r="H4" s="22" t="s">
        <v>78</v>
      </c>
      <c r="I4" s="18">
        <v>0</v>
      </c>
    </row>
    <row r="5" spans="1:10" s="18" customFormat="1" x14ac:dyDescent="0.2">
      <c r="A5" s="18">
        <v>4</v>
      </c>
      <c r="B5" s="19">
        <v>1</v>
      </c>
      <c r="C5" s="19">
        <v>4</v>
      </c>
      <c r="D5" s="20" t="s">
        <v>35</v>
      </c>
      <c r="E5" s="21" t="s">
        <v>108</v>
      </c>
      <c r="F5" s="18">
        <v>500</v>
      </c>
      <c r="G5" s="22" t="s">
        <v>163</v>
      </c>
      <c r="H5" s="22" t="s">
        <v>78</v>
      </c>
      <c r="I5" s="18">
        <v>0</v>
      </c>
    </row>
    <row r="6" spans="1:10" s="18" customFormat="1" x14ac:dyDescent="0.2">
      <c r="A6" s="18">
        <v>5</v>
      </c>
      <c r="B6" s="19">
        <v>1</v>
      </c>
      <c r="C6" s="19">
        <v>5</v>
      </c>
      <c r="D6" s="20" t="s">
        <v>35</v>
      </c>
      <c r="E6" s="21" t="s">
        <v>157</v>
      </c>
      <c r="F6" s="18">
        <v>1000</v>
      </c>
      <c r="G6" s="22" t="s">
        <v>162</v>
      </c>
      <c r="H6" s="22" t="s">
        <v>96</v>
      </c>
      <c r="I6" s="18">
        <v>0</v>
      </c>
    </row>
    <row r="7" spans="1:10" s="18" customFormat="1" x14ac:dyDescent="0.2">
      <c r="A7" s="18">
        <v>6</v>
      </c>
      <c r="B7" s="19">
        <v>1</v>
      </c>
      <c r="C7" s="19">
        <v>6</v>
      </c>
      <c r="D7" s="20" t="s">
        <v>35</v>
      </c>
      <c r="E7" s="21" t="s">
        <v>158</v>
      </c>
      <c r="F7" s="18">
        <v>1000</v>
      </c>
      <c r="G7" s="22" t="s">
        <v>161</v>
      </c>
      <c r="H7" s="22" t="s">
        <v>77</v>
      </c>
      <c r="I7" s="18">
        <v>0</v>
      </c>
    </row>
    <row r="8" spans="1:10" s="18" customFormat="1" x14ac:dyDescent="0.2">
      <c r="A8" s="18">
        <v>7</v>
      </c>
      <c r="B8" s="19">
        <v>1</v>
      </c>
      <c r="C8" s="19">
        <v>7</v>
      </c>
      <c r="D8" s="20" t="s">
        <v>35</v>
      </c>
      <c r="E8" s="21" t="s">
        <v>159</v>
      </c>
      <c r="F8" s="18">
        <v>2800</v>
      </c>
      <c r="G8" s="22" t="s">
        <v>160</v>
      </c>
      <c r="H8" s="22" t="s">
        <v>36</v>
      </c>
      <c r="I8" s="18">
        <v>0</v>
      </c>
    </row>
    <row r="9" spans="1:10" s="18" customFormat="1" x14ac:dyDescent="0.2">
      <c r="A9" s="18">
        <v>8</v>
      </c>
      <c r="B9" s="19">
        <v>1</v>
      </c>
      <c r="C9" s="19">
        <v>8</v>
      </c>
      <c r="D9" s="20" t="s">
        <v>37</v>
      </c>
      <c r="E9" s="21" t="s">
        <v>43</v>
      </c>
      <c r="F9" s="18">
        <v>3699</v>
      </c>
      <c r="G9" s="22" t="s">
        <v>26</v>
      </c>
      <c r="H9" s="22" t="s">
        <v>384</v>
      </c>
      <c r="I9" s="18">
        <v>0</v>
      </c>
    </row>
    <row r="10" spans="1:10" s="23" customFormat="1" x14ac:dyDescent="0.2">
      <c r="A10" s="18">
        <v>9</v>
      </c>
      <c r="B10" s="24">
        <f>B2+1</f>
        <v>2</v>
      </c>
      <c r="C10" s="24">
        <f>C2</f>
        <v>1</v>
      </c>
      <c r="D10" s="25" t="s">
        <v>24</v>
      </c>
      <c r="E10" s="26" t="s">
        <v>42</v>
      </c>
      <c r="F10" s="23">
        <v>1</v>
      </c>
      <c r="G10" s="27" t="s">
        <v>133</v>
      </c>
      <c r="H10" s="27" t="s">
        <v>34</v>
      </c>
      <c r="I10" s="23">
        <v>0</v>
      </c>
    </row>
    <row r="11" spans="1:10" s="23" customFormat="1" x14ac:dyDescent="0.2">
      <c r="A11" s="18">
        <v>10</v>
      </c>
      <c r="B11" s="24">
        <f t="shared" ref="B11:B74" si="0">B3+1</f>
        <v>2</v>
      </c>
      <c r="C11" s="24">
        <f t="shared" ref="C11:C74" si="1">C3</f>
        <v>2</v>
      </c>
      <c r="D11" s="25" t="s">
        <v>32</v>
      </c>
      <c r="E11" s="26" t="s">
        <v>45</v>
      </c>
      <c r="F11" s="23">
        <v>300</v>
      </c>
      <c r="G11" s="27" t="s">
        <v>27</v>
      </c>
      <c r="H11" s="27" t="s">
        <v>33</v>
      </c>
      <c r="I11" s="23">
        <v>0</v>
      </c>
    </row>
    <row r="12" spans="1:10" s="23" customFormat="1" x14ac:dyDescent="0.2">
      <c r="A12" s="18">
        <v>11</v>
      </c>
      <c r="B12" s="24">
        <f t="shared" si="0"/>
        <v>2</v>
      </c>
      <c r="C12" s="24">
        <f t="shared" si="1"/>
        <v>3</v>
      </c>
      <c r="D12" s="25" t="s">
        <v>35</v>
      </c>
      <c r="E12" s="26" t="s">
        <v>165</v>
      </c>
      <c r="F12" s="23">
        <v>600</v>
      </c>
      <c r="G12" s="27" t="s">
        <v>169</v>
      </c>
      <c r="H12" s="27" t="s">
        <v>78</v>
      </c>
      <c r="I12" s="23">
        <v>0</v>
      </c>
    </row>
    <row r="13" spans="1:10" s="23" customFormat="1" x14ac:dyDescent="0.2">
      <c r="A13" s="18">
        <v>12</v>
      </c>
      <c r="B13" s="24">
        <f t="shared" si="0"/>
        <v>2</v>
      </c>
      <c r="C13" s="24">
        <f t="shared" si="1"/>
        <v>4</v>
      </c>
      <c r="D13" s="25" t="s">
        <v>35</v>
      </c>
      <c r="E13" s="26" t="s">
        <v>166</v>
      </c>
      <c r="F13" s="23">
        <v>200</v>
      </c>
      <c r="G13" s="27" t="s">
        <v>170</v>
      </c>
      <c r="H13" s="27" t="s">
        <v>78</v>
      </c>
      <c r="I13" s="23">
        <v>0</v>
      </c>
    </row>
    <row r="14" spans="1:10" s="23" customFormat="1" x14ac:dyDescent="0.2">
      <c r="A14" s="18">
        <v>13</v>
      </c>
      <c r="B14" s="24">
        <f t="shared" si="0"/>
        <v>2</v>
      </c>
      <c r="C14" s="24">
        <f t="shared" si="1"/>
        <v>5</v>
      </c>
      <c r="D14" s="25" t="s">
        <v>35</v>
      </c>
      <c r="E14" s="26" t="s">
        <v>50</v>
      </c>
      <c r="F14" s="23">
        <v>1000</v>
      </c>
      <c r="G14" s="27" t="s">
        <v>171</v>
      </c>
      <c r="H14" s="27" t="s">
        <v>95</v>
      </c>
      <c r="I14" s="23">
        <v>0</v>
      </c>
    </row>
    <row r="15" spans="1:10" s="23" customFormat="1" x14ac:dyDescent="0.2">
      <c r="A15" s="18">
        <v>14</v>
      </c>
      <c r="B15" s="24">
        <f t="shared" si="0"/>
        <v>2</v>
      </c>
      <c r="C15" s="24">
        <f t="shared" si="1"/>
        <v>6</v>
      </c>
      <c r="D15" s="25" t="s">
        <v>35</v>
      </c>
      <c r="E15" s="26" t="s">
        <v>167</v>
      </c>
      <c r="F15" s="23">
        <v>1000</v>
      </c>
      <c r="G15" s="27" t="s">
        <v>172</v>
      </c>
      <c r="H15" s="27" t="s">
        <v>77</v>
      </c>
      <c r="I15" s="23">
        <v>0</v>
      </c>
    </row>
    <row r="16" spans="1:10" s="23" customFormat="1" x14ac:dyDescent="0.2">
      <c r="A16" s="18">
        <v>15</v>
      </c>
      <c r="B16" s="24">
        <f t="shared" si="0"/>
        <v>2</v>
      </c>
      <c r="C16" s="24">
        <f t="shared" si="1"/>
        <v>7</v>
      </c>
      <c r="D16" s="25" t="s">
        <v>35</v>
      </c>
      <c r="E16" s="26" t="s">
        <v>158</v>
      </c>
      <c r="F16" s="23">
        <v>3000</v>
      </c>
      <c r="G16" s="27" t="s">
        <v>173</v>
      </c>
      <c r="H16" s="27" t="s">
        <v>94</v>
      </c>
      <c r="I16" s="23">
        <v>0</v>
      </c>
    </row>
    <row r="17" spans="1:9" s="23" customFormat="1" x14ac:dyDescent="0.2">
      <c r="A17" s="18">
        <v>16</v>
      </c>
      <c r="B17" s="24">
        <f t="shared" si="0"/>
        <v>2</v>
      </c>
      <c r="C17" s="24">
        <f t="shared" si="1"/>
        <v>8</v>
      </c>
      <c r="D17" s="25" t="s">
        <v>35</v>
      </c>
      <c r="E17" s="26" t="s">
        <v>168</v>
      </c>
      <c r="F17" s="23">
        <v>3899</v>
      </c>
      <c r="G17" s="27" t="s">
        <v>174</v>
      </c>
      <c r="H17" s="27" t="s">
        <v>36</v>
      </c>
      <c r="I17" s="23">
        <v>0</v>
      </c>
    </row>
    <row r="18" spans="1:9" s="28" customFormat="1" x14ac:dyDescent="0.2">
      <c r="A18" s="18">
        <v>17</v>
      </c>
      <c r="B18" s="24">
        <f t="shared" si="0"/>
        <v>3</v>
      </c>
      <c r="C18" s="24">
        <f t="shared" si="1"/>
        <v>1</v>
      </c>
      <c r="D18" s="29" t="s">
        <v>24</v>
      </c>
      <c r="E18" s="30" t="s">
        <v>46</v>
      </c>
      <c r="F18" s="28">
        <v>1</v>
      </c>
      <c r="G18" s="31" t="s">
        <v>115</v>
      </c>
      <c r="H18" s="31" t="s">
        <v>34</v>
      </c>
      <c r="I18" s="28">
        <v>0</v>
      </c>
    </row>
    <row r="19" spans="1:9" s="28" customFormat="1" x14ac:dyDescent="0.2">
      <c r="A19" s="18">
        <v>18</v>
      </c>
      <c r="B19" s="24">
        <f t="shared" si="0"/>
        <v>3</v>
      </c>
      <c r="C19" s="24">
        <f t="shared" si="1"/>
        <v>2</v>
      </c>
      <c r="D19" s="29" t="s">
        <v>32</v>
      </c>
      <c r="E19" s="30" t="s">
        <v>47</v>
      </c>
      <c r="F19" s="28">
        <v>300</v>
      </c>
      <c r="G19" s="31" t="s">
        <v>28</v>
      </c>
      <c r="H19" s="31" t="s">
        <v>33</v>
      </c>
      <c r="I19" s="28">
        <v>0</v>
      </c>
    </row>
    <row r="20" spans="1:9" s="28" customFormat="1" x14ac:dyDescent="0.2">
      <c r="A20" s="18">
        <v>19</v>
      </c>
      <c r="B20" s="24">
        <f t="shared" si="0"/>
        <v>3</v>
      </c>
      <c r="C20" s="24">
        <f t="shared" si="1"/>
        <v>3</v>
      </c>
      <c r="D20" s="29" t="s">
        <v>35</v>
      </c>
      <c r="E20" s="30" t="s">
        <v>175</v>
      </c>
      <c r="F20" s="28">
        <v>600</v>
      </c>
      <c r="G20" s="31" t="s">
        <v>382</v>
      </c>
      <c r="H20" s="31" t="s">
        <v>78</v>
      </c>
      <c r="I20" s="28">
        <v>0</v>
      </c>
    </row>
    <row r="21" spans="1:9" s="28" customFormat="1" x14ac:dyDescent="0.2">
      <c r="A21" s="18">
        <v>20</v>
      </c>
      <c r="B21" s="24">
        <f t="shared" si="0"/>
        <v>3</v>
      </c>
      <c r="C21" s="24">
        <f t="shared" si="1"/>
        <v>4</v>
      </c>
      <c r="D21" s="29" t="s">
        <v>35</v>
      </c>
      <c r="E21" s="30" t="s">
        <v>176</v>
      </c>
      <c r="F21" s="28">
        <v>200</v>
      </c>
      <c r="G21" s="31" t="s">
        <v>383</v>
      </c>
      <c r="H21" s="31" t="s">
        <v>78</v>
      </c>
      <c r="I21" s="28">
        <v>0</v>
      </c>
    </row>
    <row r="22" spans="1:9" s="28" customFormat="1" x14ac:dyDescent="0.2">
      <c r="A22" s="18">
        <v>21</v>
      </c>
      <c r="B22" s="24">
        <f t="shared" si="0"/>
        <v>3</v>
      </c>
      <c r="C22" s="24">
        <f t="shared" si="1"/>
        <v>5</v>
      </c>
      <c r="D22" s="29" t="s">
        <v>35</v>
      </c>
      <c r="E22" s="30" t="s">
        <v>177</v>
      </c>
      <c r="F22" s="28">
        <v>1000</v>
      </c>
      <c r="G22" s="31" t="s">
        <v>275</v>
      </c>
      <c r="H22" s="31" t="s">
        <v>77</v>
      </c>
      <c r="I22" s="28">
        <v>0</v>
      </c>
    </row>
    <row r="23" spans="1:9" s="28" customFormat="1" x14ac:dyDescent="0.2">
      <c r="A23" s="18">
        <v>22</v>
      </c>
      <c r="B23" s="24">
        <f t="shared" si="0"/>
        <v>3</v>
      </c>
      <c r="C23" s="24">
        <f t="shared" si="1"/>
        <v>6</v>
      </c>
      <c r="D23" s="29" t="s">
        <v>35</v>
      </c>
      <c r="E23" s="30" t="s">
        <v>100</v>
      </c>
      <c r="F23" s="28">
        <v>1000</v>
      </c>
      <c r="G23" s="31" t="s">
        <v>276</v>
      </c>
      <c r="H23" s="31" t="s">
        <v>97</v>
      </c>
      <c r="I23" s="28">
        <v>0</v>
      </c>
    </row>
    <row r="24" spans="1:9" s="28" customFormat="1" x14ac:dyDescent="0.2">
      <c r="A24" s="18">
        <v>23</v>
      </c>
      <c r="B24" s="24">
        <f t="shared" si="0"/>
        <v>3</v>
      </c>
      <c r="C24" s="24">
        <f t="shared" si="1"/>
        <v>7</v>
      </c>
      <c r="D24" s="29" t="s">
        <v>35</v>
      </c>
      <c r="E24" s="30" t="s">
        <v>178</v>
      </c>
      <c r="F24" s="28">
        <v>3000</v>
      </c>
      <c r="G24" s="31" t="s">
        <v>277</v>
      </c>
      <c r="H24" s="31" t="s">
        <v>36</v>
      </c>
      <c r="I24" s="28">
        <v>0</v>
      </c>
    </row>
    <row r="25" spans="1:9" s="28" customFormat="1" x14ac:dyDescent="0.2">
      <c r="A25" s="18">
        <v>24</v>
      </c>
      <c r="B25" s="24">
        <f t="shared" si="0"/>
        <v>3</v>
      </c>
      <c r="C25" s="24">
        <f t="shared" si="1"/>
        <v>8</v>
      </c>
      <c r="D25" s="29" t="s">
        <v>35</v>
      </c>
      <c r="E25" s="30" t="s">
        <v>179</v>
      </c>
      <c r="F25" s="28">
        <v>3899</v>
      </c>
      <c r="G25" s="31" t="s">
        <v>278</v>
      </c>
      <c r="H25" s="31" t="s">
        <v>36</v>
      </c>
      <c r="I25" s="28">
        <v>0</v>
      </c>
    </row>
    <row r="26" spans="1:9" s="32" customFormat="1" x14ac:dyDescent="0.2">
      <c r="A26" s="18">
        <v>25</v>
      </c>
      <c r="B26" s="24">
        <f t="shared" si="0"/>
        <v>4</v>
      </c>
      <c r="C26" s="24">
        <f t="shared" si="1"/>
        <v>1</v>
      </c>
      <c r="D26" s="33" t="s">
        <v>24</v>
      </c>
      <c r="E26" s="34" t="s">
        <v>48</v>
      </c>
      <c r="F26" s="32">
        <v>1</v>
      </c>
      <c r="G26" s="35" t="s">
        <v>116</v>
      </c>
      <c r="H26" s="35" t="s">
        <v>34</v>
      </c>
      <c r="I26" s="32">
        <v>0</v>
      </c>
    </row>
    <row r="27" spans="1:9" s="32" customFormat="1" x14ac:dyDescent="0.2">
      <c r="A27" s="18">
        <v>26</v>
      </c>
      <c r="B27" s="24">
        <f t="shared" si="0"/>
        <v>4</v>
      </c>
      <c r="C27" s="24">
        <f t="shared" si="1"/>
        <v>2</v>
      </c>
      <c r="D27" s="33" t="s">
        <v>32</v>
      </c>
      <c r="E27" s="34" t="s">
        <v>49</v>
      </c>
      <c r="F27" s="32">
        <v>100</v>
      </c>
      <c r="G27" s="32" t="s">
        <v>29</v>
      </c>
      <c r="H27" s="35" t="s">
        <v>33</v>
      </c>
      <c r="I27" s="32">
        <v>0</v>
      </c>
    </row>
    <row r="28" spans="1:9" s="32" customFormat="1" x14ac:dyDescent="0.2">
      <c r="A28" s="18">
        <v>27</v>
      </c>
      <c r="B28" s="24">
        <f t="shared" si="0"/>
        <v>4</v>
      </c>
      <c r="C28" s="24">
        <f t="shared" si="1"/>
        <v>3</v>
      </c>
      <c r="D28" s="33" t="s">
        <v>35</v>
      </c>
      <c r="E28" s="34" t="s">
        <v>101</v>
      </c>
      <c r="F28" s="32">
        <v>300</v>
      </c>
      <c r="G28" s="35" t="s">
        <v>279</v>
      </c>
      <c r="H28" s="35" t="s">
        <v>78</v>
      </c>
      <c r="I28" s="32">
        <v>0</v>
      </c>
    </row>
    <row r="29" spans="1:9" s="32" customFormat="1" x14ac:dyDescent="0.2">
      <c r="A29" s="18">
        <v>28</v>
      </c>
      <c r="B29" s="24">
        <f t="shared" si="0"/>
        <v>4</v>
      </c>
      <c r="C29" s="24">
        <f t="shared" si="1"/>
        <v>4</v>
      </c>
      <c r="D29" s="33" t="s">
        <v>35</v>
      </c>
      <c r="E29" s="34" t="s">
        <v>180</v>
      </c>
      <c r="F29" s="32">
        <v>200</v>
      </c>
      <c r="G29" s="35" t="s">
        <v>280</v>
      </c>
      <c r="H29" s="35" t="s">
        <v>78</v>
      </c>
      <c r="I29" s="32">
        <v>0</v>
      </c>
    </row>
    <row r="30" spans="1:9" s="32" customFormat="1" x14ac:dyDescent="0.2">
      <c r="A30" s="18">
        <v>29</v>
      </c>
      <c r="B30" s="24">
        <f t="shared" si="0"/>
        <v>4</v>
      </c>
      <c r="C30" s="24">
        <f t="shared" si="1"/>
        <v>5</v>
      </c>
      <c r="D30" s="33" t="s">
        <v>35</v>
      </c>
      <c r="E30" s="34" t="s">
        <v>181</v>
      </c>
      <c r="F30" s="32">
        <v>2000</v>
      </c>
      <c r="G30" s="35" t="s">
        <v>281</v>
      </c>
      <c r="H30" s="35" t="s">
        <v>77</v>
      </c>
      <c r="I30" s="32">
        <v>0</v>
      </c>
    </row>
    <row r="31" spans="1:9" s="32" customFormat="1" x14ac:dyDescent="0.2">
      <c r="A31" s="18">
        <v>30</v>
      </c>
      <c r="B31" s="24">
        <f t="shared" si="0"/>
        <v>4</v>
      </c>
      <c r="C31" s="24">
        <f t="shared" si="1"/>
        <v>6</v>
      </c>
      <c r="D31" s="33" t="s">
        <v>35</v>
      </c>
      <c r="E31" s="34" t="s">
        <v>182</v>
      </c>
      <c r="F31" s="32">
        <v>500</v>
      </c>
      <c r="G31" s="35" t="s">
        <v>282</v>
      </c>
      <c r="H31" s="35" t="s">
        <v>77</v>
      </c>
      <c r="I31" s="32">
        <v>0</v>
      </c>
    </row>
    <row r="32" spans="1:9" s="32" customFormat="1" x14ac:dyDescent="0.2">
      <c r="A32" s="18">
        <v>31</v>
      </c>
      <c r="B32" s="24">
        <f t="shared" si="0"/>
        <v>4</v>
      </c>
      <c r="C32" s="24">
        <f t="shared" si="1"/>
        <v>7</v>
      </c>
      <c r="D32" s="33" t="s">
        <v>35</v>
      </c>
      <c r="E32" s="34" t="s">
        <v>183</v>
      </c>
      <c r="F32" s="32">
        <v>3000</v>
      </c>
      <c r="G32" s="35" t="s">
        <v>283</v>
      </c>
      <c r="H32" s="35" t="s">
        <v>36</v>
      </c>
      <c r="I32" s="32">
        <v>0</v>
      </c>
    </row>
    <row r="33" spans="1:9" s="32" customFormat="1" x14ac:dyDescent="0.2">
      <c r="A33" s="18">
        <v>32</v>
      </c>
      <c r="B33" s="24">
        <f t="shared" si="0"/>
        <v>4</v>
      </c>
      <c r="C33" s="24">
        <f t="shared" si="1"/>
        <v>8</v>
      </c>
      <c r="D33" s="33" t="s">
        <v>35</v>
      </c>
      <c r="E33" s="34" t="s">
        <v>184</v>
      </c>
      <c r="F33" s="32">
        <v>3899</v>
      </c>
      <c r="G33" s="35" t="s">
        <v>284</v>
      </c>
      <c r="H33" s="35" t="s">
        <v>36</v>
      </c>
      <c r="I33" s="32">
        <v>0</v>
      </c>
    </row>
    <row r="34" spans="1:9" x14ac:dyDescent="0.2">
      <c r="A34" s="18">
        <v>33</v>
      </c>
      <c r="B34" s="24">
        <f t="shared" si="0"/>
        <v>5</v>
      </c>
      <c r="C34" s="24">
        <f t="shared" si="1"/>
        <v>1</v>
      </c>
      <c r="D34" s="3" t="s">
        <v>24</v>
      </c>
      <c r="E34" s="8" t="s">
        <v>130</v>
      </c>
      <c r="F34">
        <v>1</v>
      </c>
      <c r="G34" s="4" t="s">
        <v>135</v>
      </c>
      <c r="H34" s="4" t="s">
        <v>34</v>
      </c>
      <c r="I34">
        <v>0</v>
      </c>
    </row>
    <row r="35" spans="1:9" x14ac:dyDescent="0.2">
      <c r="A35" s="18">
        <v>34</v>
      </c>
      <c r="B35" s="24">
        <f t="shared" si="0"/>
        <v>5</v>
      </c>
      <c r="C35" s="24">
        <f t="shared" si="1"/>
        <v>2</v>
      </c>
      <c r="D35" s="3" t="s">
        <v>32</v>
      </c>
      <c r="E35" s="8" t="s">
        <v>51</v>
      </c>
      <c r="F35">
        <v>500</v>
      </c>
      <c r="G35" t="s">
        <v>30</v>
      </c>
      <c r="H35" s="4" t="s">
        <v>33</v>
      </c>
      <c r="I35">
        <v>0</v>
      </c>
    </row>
    <row r="36" spans="1:9" x14ac:dyDescent="0.2">
      <c r="A36" s="18">
        <v>35</v>
      </c>
      <c r="B36" s="24">
        <f t="shared" si="0"/>
        <v>5</v>
      </c>
      <c r="C36" s="24">
        <f t="shared" si="1"/>
        <v>3</v>
      </c>
      <c r="D36" s="3" t="s">
        <v>35</v>
      </c>
      <c r="E36" s="8" t="s">
        <v>185</v>
      </c>
      <c r="F36">
        <v>80</v>
      </c>
      <c r="G36" s="4" t="s">
        <v>285</v>
      </c>
      <c r="H36" s="4" t="s">
        <v>78</v>
      </c>
      <c r="I36">
        <v>0</v>
      </c>
    </row>
    <row r="37" spans="1:9" x14ac:dyDescent="0.2">
      <c r="A37" s="18">
        <v>36</v>
      </c>
      <c r="B37" s="24">
        <f t="shared" si="0"/>
        <v>5</v>
      </c>
      <c r="C37" s="24">
        <f t="shared" si="1"/>
        <v>4</v>
      </c>
      <c r="D37" s="3" t="s">
        <v>35</v>
      </c>
      <c r="E37" s="8" t="s">
        <v>105</v>
      </c>
      <c r="F37">
        <v>20</v>
      </c>
      <c r="G37" s="4" t="s">
        <v>286</v>
      </c>
      <c r="H37" s="4" t="s">
        <v>78</v>
      </c>
      <c r="I37">
        <v>0</v>
      </c>
    </row>
    <row r="38" spans="1:9" x14ac:dyDescent="0.2">
      <c r="A38" s="18">
        <v>37</v>
      </c>
      <c r="B38" s="24">
        <f t="shared" si="0"/>
        <v>5</v>
      </c>
      <c r="C38" s="24">
        <f t="shared" si="1"/>
        <v>5</v>
      </c>
      <c r="D38" s="3" t="s">
        <v>35</v>
      </c>
      <c r="E38" s="8" t="s">
        <v>186</v>
      </c>
      <c r="F38">
        <v>2000</v>
      </c>
      <c r="G38" s="4" t="s">
        <v>287</v>
      </c>
      <c r="H38" s="4" t="s">
        <v>77</v>
      </c>
      <c r="I38">
        <v>0</v>
      </c>
    </row>
    <row r="39" spans="1:9" x14ac:dyDescent="0.2">
      <c r="A39" s="18">
        <v>38</v>
      </c>
      <c r="B39" s="24">
        <f t="shared" si="0"/>
        <v>5</v>
      </c>
      <c r="C39" s="24">
        <f t="shared" si="1"/>
        <v>6</v>
      </c>
      <c r="D39" s="3" t="s">
        <v>35</v>
      </c>
      <c r="E39" s="8" t="s">
        <v>187</v>
      </c>
      <c r="F39">
        <v>500</v>
      </c>
      <c r="G39" s="4" t="s">
        <v>288</v>
      </c>
      <c r="H39" s="4" t="s">
        <v>77</v>
      </c>
      <c r="I39">
        <v>0</v>
      </c>
    </row>
    <row r="40" spans="1:9" x14ac:dyDescent="0.2">
      <c r="A40" s="18">
        <v>39</v>
      </c>
      <c r="B40" s="24">
        <f t="shared" si="0"/>
        <v>5</v>
      </c>
      <c r="C40" s="24">
        <f t="shared" si="1"/>
        <v>7</v>
      </c>
      <c r="D40" s="3" t="s">
        <v>35</v>
      </c>
      <c r="E40" s="8" t="s">
        <v>188</v>
      </c>
      <c r="F40">
        <v>3000</v>
      </c>
      <c r="G40" s="4" t="s">
        <v>289</v>
      </c>
      <c r="H40" s="4" t="s">
        <v>36</v>
      </c>
      <c r="I40">
        <v>0</v>
      </c>
    </row>
    <row r="41" spans="1:9" x14ac:dyDescent="0.2">
      <c r="A41" s="18">
        <v>40</v>
      </c>
      <c r="B41" s="24">
        <f t="shared" si="0"/>
        <v>5</v>
      </c>
      <c r="C41" s="24">
        <f t="shared" si="1"/>
        <v>8</v>
      </c>
      <c r="D41" s="3" t="s">
        <v>35</v>
      </c>
      <c r="E41" s="8" t="s">
        <v>189</v>
      </c>
      <c r="F41">
        <v>3899</v>
      </c>
      <c r="G41" s="4" t="s">
        <v>290</v>
      </c>
      <c r="H41" s="4" t="s">
        <v>36</v>
      </c>
      <c r="I41">
        <v>0</v>
      </c>
    </row>
    <row r="42" spans="1:9" s="32" customFormat="1" x14ac:dyDescent="0.2">
      <c r="A42" s="18">
        <v>41</v>
      </c>
      <c r="B42" s="24">
        <f t="shared" si="0"/>
        <v>6</v>
      </c>
      <c r="C42" s="24">
        <f t="shared" si="1"/>
        <v>1</v>
      </c>
      <c r="D42" s="33" t="s">
        <v>24</v>
      </c>
      <c r="E42" s="34" t="s">
        <v>52</v>
      </c>
      <c r="F42" s="32">
        <v>1</v>
      </c>
      <c r="G42" s="35" t="s">
        <v>136</v>
      </c>
      <c r="H42" s="35" t="s">
        <v>34</v>
      </c>
      <c r="I42" s="32">
        <v>0</v>
      </c>
    </row>
    <row r="43" spans="1:9" s="32" customFormat="1" x14ac:dyDescent="0.2">
      <c r="A43" s="18">
        <v>42</v>
      </c>
      <c r="B43" s="24">
        <f t="shared" si="0"/>
        <v>6</v>
      </c>
      <c r="C43" s="24">
        <f t="shared" si="1"/>
        <v>2</v>
      </c>
      <c r="D43" s="33" t="s">
        <v>32</v>
      </c>
      <c r="E43" s="34" t="s">
        <v>53</v>
      </c>
      <c r="F43" s="32">
        <v>500</v>
      </c>
      <c r="G43" s="32" t="s">
        <v>31</v>
      </c>
      <c r="H43" s="35" t="s">
        <v>33</v>
      </c>
      <c r="I43" s="32">
        <v>0</v>
      </c>
    </row>
    <row r="44" spans="1:9" s="32" customFormat="1" x14ac:dyDescent="0.2">
      <c r="A44" s="18">
        <v>43</v>
      </c>
      <c r="B44" s="24">
        <f t="shared" si="0"/>
        <v>6</v>
      </c>
      <c r="C44" s="24">
        <f t="shared" si="1"/>
        <v>3</v>
      </c>
      <c r="D44" s="33" t="s">
        <v>35</v>
      </c>
      <c r="E44" s="34" t="s">
        <v>190</v>
      </c>
      <c r="F44" s="32">
        <v>80</v>
      </c>
      <c r="G44" s="35" t="s">
        <v>291</v>
      </c>
      <c r="H44" s="35" t="s">
        <v>78</v>
      </c>
      <c r="I44" s="32">
        <v>0</v>
      </c>
    </row>
    <row r="45" spans="1:9" s="32" customFormat="1" x14ac:dyDescent="0.2">
      <c r="A45" s="18">
        <v>44</v>
      </c>
      <c r="B45" s="24">
        <f t="shared" si="0"/>
        <v>6</v>
      </c>
      <c r="C45" s="24">
        <f t="shared" si="1"/>
        <v>4</v>
      </c>
      <c r="D45" s="33" t="s">
        <v>35</v>
      </c>
      <c r="E45" s="34" t="s">
        <v>191</v>
      </c>
      <c r="F45" s="32">
        <v>20</v>
      </c>
      <c r="G45" s="35" t="s">
        <v>292</v>
      </c>
      <c r="H45" s="35" t="s">
        <v>78</v>
      </c>
      <c r="I45" s="32">
        <v>0</v>
      </c>
    </row>
    <row r="46" spans="1:9" s="32" customFormat="1" x14ac:dyDescent="0.2">
      <c r="A46" s="18">
        <v>45</v>
      </c>
      <c r="B46" s="24">
        <f t="shared" si="0"/>
        <v>6</v>
      </c>
      <c r="C46" s="24">
        <f t="shared" si="1"/>
        <v>5</v>
      </c>
      <c r="D46" s="33" t="s">
        <v>35</v>
      </c>
      <c r="E46" s="34" t="s">
        <v>192</v>
      </c>
      <c r="F46" s="32">
        <v>1500</v>
      </c>
      <c r="G46" s="35" t="s">
        <v>294</v>
      </c>
      <c r="H46" s="35" t="s">
        <v>77</v>
      </c>
      <c r="I46" s="32">
        <v>0</v>
      </c>
    </row>
    <row r="47" spans="1:9" s="32" customFormat="1" x14ac:dyDescent="0.2">
      <c r="A47" s="18">
        <v>46</v>
      </c>
      <c r="B47" s="24">
        <f t="shared" si="0"/>
        <v>6</v>
      </c>
      <c r="C47" s="24">
        <f t="shared" si="1"/>
        <v>6</v>
      </c>
      <c r="D47" s="33" t="s">
        <v>35</v>
      </c>
      <c r="E47" s="34" t="s">
        <v>193</v>
      </c>
      <c r="F47" s="32">
        <v>1000</v>
      </c>
      <c r="G47" s="35" t="s">
        <v>295</v>
      </c>
      <c r="H47" s="35" t="s">
        <v>104</v>
      </c>
      <c r="I47" s="32">
        <v>0</v>
      </c>
    </row>
    <row r="48" spans="1:9" s="32" customFormat="1" x14ac:dyDescent="0.2">
      <c r="A48" s="18">
        <v>47</v>
      </c>
      <c r="B48" s="24">
        <f t="shared" si="0"/>
        <v>6</v>
      </c>
      <c r="C48" s="24">
        <f t="shared" si="1"/>
        <v>7</v>
      </c>
      <c r="D48" s="33" t="s">
        <v>35</v>
      </c>
      <c r="E48" s="34" t="s">
        <v>194</v>
      </c>
      <c r="F48" s="32">
        <v>3000</v>
      </c>
      <c r="G48" s="35" t="s">
        <v>296</v>
      </c>
      <c r="H48" s="35" t="s">
        <v>36</v>
      </c>
      <c r="I48" s="32">
        <v>0</v>
      </c>
    </row>
    <row r="49" spans="1:9" s="32" customFormat="1" x14ac:dyDescent="0.2">
      <c r="A49" s="18">
        <v>48</v>
      </c>
      <c r="B49" s="24">
        <f t="shared" si="0"/>
        <v>6</v>
      </c>
      <c r="C49" s="24">
        <f t="shared" si="1"/>
        <v>8</v>
      </c>
      <c r="D49" s="33" t="s">
        <v>35</v>
      </c>
      <c r="E49" s="34" t="s">
        <v>195</v>
      </c>
      <c r="F49" s="32">
        <v>3899</v>
      </c>
      <c r="G49" s="35" t="s">
        <v>297</v>
      </c>
      <c r="H49" s="35" t="s">
        <v>36</v>
      </c>
      <c r="I49" s="32">
        <v>0</v>
      </c>
    </row>
    <row r="50" spans="1:9" x14ac:dyDescent="0.2">
      <c r="A50" s="18">
        <v>49</v>
      </c>
      <c r="B50" s="24">
        <f t="shared" si="0"/>
        <v>7</v>
      </c>
      <c r="C50" s="24">
        <f t="shared" si="1"/>
        <v>1</v>
      </c>
      <c r="D50" s="3" t="s">
        <v>24</v>
      </c>
      <c r="E50" s="8" t="s">
        <v>117</v>
      </c>
      <c r="F50">
        <v>1</v>
      </c>
      <c r="G50" s="4" t="s">
        <v>131</v>
      </c>
      <c r="H50" s="4" t="s">
        <v>34</v>
      </c>
      <c r="I50">
        <v>0</v>
      </c>
    </row>
    <row r="51" spans="1:9" x14ac:dyDescent="0.2">
      <c r="A51" s="18">
        <v>50</v>
      </c>
      <c r="B51" s="24">
        <f t="shared" si="0"/>
        <v>7</v>
      </c>
      <c r="C51" s="24">
        <f t="shared" si="1"/>
        <v>2</v>
      </c>
      <c r="D51" s="3" t="s">
        <v>32</v>
      </c>
      <c r="E51" s="8" t="s">
        <v>61</v>
      </c>
      <c r="F51">
        <v>500</v>
      </c>
      <c r="G51" t="s">
        <v>54</v>
      </c>
      <c r="H51" s="4" t="s">
        <v>33</v>
      </c>
      <c r="I51">
        <v>0</v>
      </c>
    </row>
    <row r="52" spans="1:9" x14ac:dyDescent="0.2">
      <c r="A52" s="18">
        <v>51</v>
      </c>
      <c r="B52" s="24">
        <f t="shared" si="0"/>
        <v>7</v>
      </c>
      <c r="C52" s="24">
        <f t="shared" si="1"/>
        <v>3</v>
      </c>
      <c r="D52" s="3" t="s">
        <v>35</v>
      </c>
      <c r="E52" s="8" t="s">
        <v>124</v>
      </c>
      <c r="F52">
        <v>500</v>
      </c>
      <c r="G52" s="4" t="s">
        <v>274</v>
      </c>
      <c r="H52" s="4" t="s">
        <v>78</v>
      </c>
      <c r="I52">
        <v>0</v>
      </c>
    </row>
    <row r="53" spans="1:9" x14ac:dyDescent="0.2">
      <c r="A53" s="18">
        <v>52</v>
      </c>
      <c r="B53" s="24">
        <f t="shared" si="0"/>
        <v>7</v>
      </c>
      <c r="C53" s="24">
        <f t="shared" si="1"/>
        <v>4</v>
      </c>
      <c r="D53" s="3" t="s">
        <v>35</v>
      </c>
      <c r="E53" s="8" t="s">
        <v>196</v>
      </c>
      <c r="F53">
        <v>500</v>
      </c>
      <c r="G53" s="4" t="s">
        <v>298</v>
      </c>
      <c r="H53" s="4" t="s">
        <v>78</v>
      </c>
      <c r="I53">
        <v>0</v>
      </c>
    </row>
    <row r="54" spans="1:9" x14ac:dyDescent="0.2">
      <c r="A54" s="18">
        <v>53</v>
      </c>
      <c r="B54" s="24">
        <f t="shared" si="0"/>
        <v>7</v>
      </c>
      <c r="C54" s="24">
        <f t="shared" si="1"/>
        <v>5</v>
      </c>
      <c r="D54" s="3" t="s">
        <v>35</v>
      </c>
      <c r="E54" s="8" t="s">
        <v>197</v>
      </c>
      <c r="F54">
        <v>1000</v>
      </c>
      <c r="G54" s="4" t="s">
        <v>299</v>
      </c>
      <c r="H54" s="4" t="s">
        <v>77</v>
      </c>
      <c r="I54">
        <v>0</v>
      </c>
    </row>
    <row r="55" spans="1:9" x14ac:dyDescent="0.2">
      <c r="A55" s="18">
        <v>54</v>
      </c>
      <c r="B55" s="24">
        <f t="shared" si="0"/>
        <v>7</v>
      </c>
      <c r="C55" s="24">
        <f t="shared" si="1"/>
        <v>6</v>
      </c>
      <c r="D55" s="3" t="s">
        <v>35</v>
      </c>
      <c r="E55" s="8" t="s">
        <v>198</v>
      </c>
      <c r="F55">
        <v>1000</v>
      </c>
      <c r="G55" s="4" t="s">
        <v>161</v>
      </c>
      <c r="H55" s="4" t="s">
        <v>103</v>
      </c>
      <c r="I55">
        <v>0</v>
      </c>
    </row>
    <row r="56" spans="1:9" x14ac:dyDescent="0.2">
      <c r="A56" s="18">
        <v>55</v>
      </c>
      <c r="B56" s="24">
        <f t="shared" si="0"/>
        <v>7</v>
      </c>
      <c r="C56" s="24">
        <f t="shared" si="1"/>
        <v>7</v>
      </c>
      <c r="D56" s="3" t="s">
        <v>35</v>
      </c>
      <c r="E56" s="8" t="s">
        <v>199</v>
      </c>
      <c r="F56">
        <v>2800</v>
      </c>
      <c r="G56" s="4" t="s">
        <v>300</v>
      </c>
      <c r="H56" s="4" t="s">
        <v>36</v>
      </c>
      <c r="I56">
        <v>0</v>
      </c>
    </row>
    <row r="57" spans="1:9" x14ac:dyDescent="0.2">
      <c r="A57" s="18">
        <v>56</v>
      </c>
      <c r="B57" s="24">
        <f t="shared" si="0"/>
        <v>7</v>
      </c>
      <c r="C57" s="24">
        <f t="shared" si="1"/>
        <v>8</v>
      </c>
      <c r="D57" s="3" t="s">
        <v>37</v>
      </c>
      <c r="E57" s="8" t="s">
        <v>39</v>
      </c>
      <c r="F57">
        <v>3699</v>
      </c>
      <c r="G57" t="s">
        <v>55</v>
      </c>
      <c r="H57" s="4" t="s">
        <v>38</v>
      </c>
      <c r="I57">
        <v>0</v>
      </c>
    </row>
    <row r="58" spans="1:9" s="32" customFormat="1" x14ac:dyDescent="0.2">
      <c r="A58" s="18">
        <v>57</v>
      </c>
      <c r="B58" s="24">
        <f t="shared" si="0"/>
        <v>8</v>
      </c>
      <c r="C58" s="24">
        <f t="shared" si="1"/>
        <v>1</v>
      </c>
      <c r="D58" s="33" t="s">
        <v>24</v>
      </c>
      <c r="E58" s="34" t="s">
        <v>118</v>
      </c>
      <c r="F58" s="32">
        <v>1</v>
      </c>
      <c r="G58" s="35" t="s">
        <v>119</v>
      </c>
      <c r="H58" s="35" t="s">
        <v>34</v>
      </c>
      <c r="I58" s="32">
        <v>0</v>
      </c>
    </row>
    <row r="59" spans="1:9" s="32" customFormat="1" x14ac:dyDescent="0.2">
      <c r="A59" s="18">
        <v>58</v>
      </c>
      <c r="B59" s="24">
        <f t="shared" si="0"/>
        <v>8</v>
      </c>
      <c r="C59" s="24">
        <f t="shared" si="1"/>
        <v>2</v>
      </c>
      <c r="D59" s="33" t="s">
        <v>32</v>
      </c>
      <c r="E59" s="34" t="s">
        <v>62</v>
      </c>
      <c r="F59" s="32">
        <v>300</v>
      </c>
      <c r="G59" s="32" t="s">
        <v>56</v>
      </c>
      <c r="H59" s="35" t="s">
        <v>33</v>
      </c>
      <c r="I59" s="32">
        <v>0</v>
      </c>
    </row>
    <row r="60" spans="1:9" s="32" customFormat="1" x14ac:dyDescent="0.2">
      <c r="A60" s="18">
        <v>59</v>
      </c>
      <c r="B60" s="24">
        <f t="shared" si="0"/>
        <v>8</v>
      </c>
      <c r="C60" s="24">
        <f t="shared" si="1"/>
        <v>3</v>
      </c>
      <c r="D60" s="33" t="s">
        <v>35</v>
      </c>
      <c r="E60" s="34" t="s">
        <v>200</v>
      </c>
      <c r="F60" s="32">
        <v>600</v>
      </c>
      <c r="G60" s="35" t="s">
        <v>290</v>
      </c>
      <c r="H60" s="35" t="s">
        <v>78</v>
      </c>
      <c r="I60" s="32">
        <v>0</v>
      </c>
    </row>
    <row r="61" spans="1:9" s="32" customFormat="1" x14ac:dyDescent="0.2">
      <c r="A61" s="18">
        <v>60</v>
      </c>
      <c r="B61" s="24">
        <f t="shared" si="0"/>
        <v>8</v>
      </c>
      <c r="C61" s="24">
        <f t="shared" si="1"/>
        <v>4</v>
      </c>
      <c r="D61" s="33" t="s">
        <v>35</v>
      </c>
      <c r="E61" s="34" t="s">
        <v>177</v>
      </c>
      <c r="F61" s="32">
        <v>200</v>
      </c>
      <c r="G61" s="35" t="s">
        <v>301</v>
      </c>
      <c r="H61" s="35" t="s">
        <v>78</v>
      </c>
      <c r="I61" s="32">
        <v>0</v>
      </c>
    </row>
    <row r="62" spans="1:9" s="32" customFormat="1" x14ac:dyDescent="0.2">
      <c r="A62" s="18">
        <v>61</v>
      </c>
      <c r="B62" s="24">
        <f t="shared" si="0"/>
        <v>8</v>
      </c>
      <c r="C62" s="24">
        <f t="shared" si="1"/>
        <v>5</v>
      </c>
      <c r="D62" s="33" t="s">
        <v>35</v>
      </c>
      <c r="E62" s="34" t="s">
        <v>124</v>
      </c>
      <c r="F62" s="32">
        <v>1000</v>
      </c>
      <c r="G62" s="35" t="s">
        <v>274</v>
      </c>
      <c r="H62" s="35" t="s">
        <v>77</v>
      </c>
      <c r="I62" s="32">
        <v>0</v>
      </c>
    </row>
    <row r="63" spans="1:9" s="32" customFormat="1" x14ac:dyDescent="0.2">
      <c r="A63" s="18">
        <v>62</v>
      </c>
      <c r="B63" s="24">
        <f t="shared" si="0"/>
        <v>8</v>
      </c>
      <c r="C63" s="24">
        <f t="shared" si="1"/>
        <v>6</v>
      </c>
      <c r="D63" s="33" t="s">
        <v>35</v>
      </c>
      <c r="E63" s="34" t="s">
        <v>201</v>
      </c>
      <c r="F63" s="32">
        <v>1000</v>
      </c>
      <c r="G63" s="35" t="s">
        <v>302</v>
      </c>
      <c r="H63" s="35" t="s">
        <v>77</v>
      </c>
      <c r="I63" s="32">
        <v>0</v>
      </c>
    </row>
    <row r="64" spans="1:9" s="32" customFormat="1" x14ac:dyDescent="0.2">
      <c r="A64" s="18">
        <v>63</v>
      </c>
      <c r="B64" s="24">
        <f t="shared" si="0"/>
        <v>8</v>
      </c>
      <c r="C64" s="24">
        <f t="shared" si="1"/>
        <v>7</v>
      </c>
      <c r="D64" s="33" t="s">
        <v>35</v>
      </c>
      <c r="E64" s="34" t="s">
        <v>202</v>
      </c>
      <c r="F64" s="32">
        <v>3000</v>
      </c>
      <c r="G64" s="35" t="s">
        <v>303</v>
      </c>
      <c r="H64" s="35" t="s">
        <v>36</v>
      </c>
      <c r="I64" s="32">
        <v>0</v>
      </c>
    </row>
    <row r="65" spans="1:9" s="32" customFormat="1" x14ac:dyDescent="0.2">
      <c r="A65" s="18">
        <v>64</v>
      </c>
      <c r="B65" s="24">
        <f t="shared" si="0"/>
        <v>8</v>
      </c>
      <c r="C65" s="24">
        <f t="shared" si="1"/>
        <v>8</v>
      </c>
      <c r="D65" s="33" t="s">
        <v>35</v>
      </c>
      <c r="E65" s="34" t="s">
        <v>203</v>
      </c>
      <c r="F65" s="32">
        <v>3899</v>
      </c>
      <c r="G65" s="35" t="s">
        <v>304</v>
      </c>
      <c r="H65" s="35" t="s">
        <v>36</v>
      </c>
      <c r="I65" s="32">
        <v>0</v>
      </c>
    </row>
    <row r="66" spans="1:9" x14ac:dyDescent="0.2">
      <c r="A66" s="18">
        <v>65</v>
      </c>
      <c r="B66" s="24">
        <f t="shared" si="0"/>
        <v>9</v>
      </c>
      <c r="C66" s="24">
        <f t="shared" si="1"/>
        <v>1</v>
      </c>
      <c r="D66" s="3" t="s">
        <v>24</v>
      </c>
      <c r="E66" s="8" t="s">
        <v>120</v>
      </c>
      <c r="F66">
        <v>1</v>
      </c>
      <c r="G66" s="4" t="s">
        <v>121</v>
      </c>
      <c r="H66" s="4" t="s">
        <v>34</v>
      </c>
      <c r="I66">
        <v>0</v>
      </c>
    </row>
    <row r="67" spans="1:9" x14ac:dyDescent="0.2">
      <c r="A67" s="18">
        <v>66</v>
      </c>
      <c r="B67" s="24">
        <f t="shared" si="0"/>
        <v>9</v>
      </c>
      <c r="C67" s="24">
        <f t="shared" si="1"/>
        <v>2</v>
      </c>
      <c r="D67" s="3" t="s">
        <v>32</v>
      </c>
      <c r="E67" s="8" t="s">
        <v>63</v>
      </c>
      <c r="F67">
        <v>300</v>
      </c>
      <c r="G67" t="s">
        <v>57</v>
      </c>
      <c r="H67" s="4" t="s">
        <v>33</v>
      </c>
      <c r="I67">
        <v>0</v>
      </c>
    </row>
    <row r="68" spans="1:9" x14ac:dyDescent="0.2">
      <c r="A68" s="18">
        <v>67</v>
      </c>
      <c r="B68" s="24">
        <f t="shared" si="0"/>
        <v>9</v>
      </c>
      <c r="C68" s="24">
        <f t="shared" si="1"/>
        <v>3</v>
      </c>
      <c r="D68" s="3" t="s">
        <v>35</v>
      </c>
      <c r="E68" s="8" t="s">
        <v>204</v>
      </c>
      <c r="F68">
        <v>600</v>
      </c>
      <c r="G68" s="4" t="s">
        <v>305</v>
      </c>
      <c r="H68" s="4" t="s">
        <v>78</v>
      </c>
      <c r="I68">
        <v>0</v>
      </c>
    </row>
    <row r="69" spans="1:9" x14ac:dyDescent="0.2">
      <c r="A69" s="18">
        <v>68</v>
      </c>
      <c r="B69" s="24">
        <f t="shared" si="0"/>
        <v>9</v>
      </c>
      <c r="C69" s="24">
        <f t="shared" si="1"/>
        <v>4</v>
      </c>
      <c r="D69" s="3" t="s">
        <v>35</v>
      </c>
      <c r="E69" s="8" t="s">
        <v>205</v>
      </c>
      <c r="F69">
        <v>200</v>
      </c>
      <c r="G69" s="4" t="s">
        <v>306</v>
      </c>
      <c r="H69" s="4" t="s">
        <v>78</v>
      </c>
      <c r="I69">
        <v>0</v>
      </c>
    </row>
    <row r="70" spans="1:9" x14ac:dyDescent="0.2">
      <c r="A70" s="18">
        <v>69</v>
      </c>
      <c r="B70" s="24">
        <f t="shared" si="0"/>
        <v>9</v>
      </c>
      <c r="C70" s="24">
        <f t="shared" si="1"/>
        <v>5</v>
      </c>
      <c r="D70" s="3" t="s">
        <v>35</v>
      </c>
      <c r="E70" s="8" t="s">
        <v>206</v>
      </c>
      <c r="F70">
        <v>1000</v>
      </c>
      <c r="G70" s="4" t="s">
        <v>307</v>
      </c>
      <c r="H70" s="4" t="s">
        <v>77</v>
      </c>
      <c r="I70">
        <v>0</v>
      </c>
    </row>
    <row r="71" spans="1:9" x14ac:dyDescent="0.2">
      <c r="A71" s="18">
        <v>70</v>
      </c>
      <c r="B71" s="24">
        <f t="shared" si="0"/>
        <v>9</v>
      </c>
      <c r="C71" s="24">
        <f t="shared" si="1"/>
        <v>6</v>
      </c>
      <c r="D71" s="3" t="s">
        <v>35</v>
      </c>
      <c r="E71" s="8" t="s">
        <v>52</v>
      </c>
      <c r="F71">
        <v>1000</v>
      </c>
      <c r="G71" s="4" t="s">
        <v>308</v>
      </c>
      <c r="H71" s="4" t="s">
        <v>104</v>
      </c>
      <c r="I71">
        <v>0</v>
      </c>
    </row>
    <row r="72" spans="1:9" x14ac:dyDescent="0.2">
      <c r="A72" s="18">
        <v>71</v>
      </c>
      <c r="B72" s="24">
        <f t="shared" si="0"/>
        <v>9</v>
      </c>
      <c r="C72" s="24">
        <f t="shared" si="1"/>
        <v>7</v>
      </c>
      <c r="D72" s="3" t="s">
        <v>35</v>
      </c>
      <c r="E72" s="8" t="s">
        <v>207</v>
      </c>
      <c r="F72">
        <v>3000</v>
      </c>
      <c r="G72" s="4" t="s">
        <v>169</v>
      </c>
      <c r="H72" s="4" t="s">
        <v>36</v>
      </c>
      <c r="I72">
        <v>0</v>
      </c>
    </row>
    <row r="73" spans="1:9" x14ac:dyDescent="0.2">
      <c r="A73" s="18">
        <v>72</v>
      </c>
      <c r="B73" s="24">
        <f t="shared" si="0"/>
        <v>9</v>
      </c>
      <c r="C73" s="24">
        <f t="shared" si="1"/>
        <v>8</v>
      </c>
      <c r="D73" s="3" t="s">
        <v>35</v>
      </c>
      <c r="E73" s="8" t="s">
        <v>208</v>
      </c>
      <c r="F73">
        <v>3899</v>
      </c>
      <c r="G73" s="4" t="s">
        <v>309</v>
      </c>
      <c r="H73" s="4" t="s">
        <v>36</v>
      </c>
      <c r="I73">
        <v>0</v>
      </c>
    </row>
    <row r="74" spans="1:9" s="32" customFormat="1" x14ac:dyDescent="0.2">
      <c r="A74" s="18">
        <v>73</v>
      </c>
      <c r="B74" s="24">
        <f t="shared" si="0"/>
        <v>10</v>
      </c>
      <c r="C74" s="24">
        <f t="shared" si="1"/>
        <v>1</v>
      </c>
      <c r="D74" s="33" t="s">
        <v>24</v>
      </c>
      <c r="E74" s="34" t="s">
        <v>137</v>
      </c>
      <c r="F74" s="32">
        <v>1</v>
      </c>
      <c r="G74" s="35" t="s">
        <v>123</v>
      </c>
      <c r="H74" s="35" t="s">
        <v>34</v>
      </c>
      <c r="I74" s="32">
        <v>0</v>
      </c>
    </row>
    <row r="75" spans="1:9" s="32" customFormat="1" x14ac:dyDescent="0.2">
      <c r="A75" s="18">
        <v>74</v>
      </c>
      <c r="B75" s="24">
        <f t="shared" ref="B75:B138" si="2">B67+1</f>
        <v>10</v>
      </c>
      <c r="C75" s="24">
        <f t="shared" ref="C75:C138" si="3">C67</f>
        <v>2</v>
      </c>
      <c r="D75" s="33" t="s">
        <v>32</v>
      </c>
      <c r="E75" s="34" t="s">
        <v>64</v>
      </c>
      <c r="F75" s="32">
        <v>100</v>
      </c>
      <c r="G75" s="32" t="s">
        <v>58</v>
      </c>
      <c r="H75" s="35" t="s">
        <v>33</v>
      </c>
      <c r="I75" s="32">
        <v>0</v>
      </c>
    </row>
    <row r="76" spans="1:9" s="32" customFormat="1" x14ac:dyDescent="0.2">
      <c r="A76" s="18">
        <v>75</v>
      </c>
      <c r="B76" s="24">
        <f t="shared" si="2"/>
        <v>10</v>
      </c>
      <c r="C76" s="24">
        <f t="shared" si="3"/>
        <v>3</v>
      </c>
      <c r="D76" s="33" t="s">
        <v>35</v>
      </c>
      <c r="E76" s="34" t="s">
        <v>209</v>
      </c>
      <c r="F76" s="32">
        <v>300</v>
      </c>
      <c r="G76" s="35" t="s">
        <v>310</v>
      </c>
      <c r="H76" s="35" t="s">
        <v>78</v>
      </c>
      <c r="I76" s="32">
        <v>0</v>
      </c>
    </row>
    <row r="77" spans="1:9" s="32" customFormat="1" x14ac:dyDescent="0.2">
      <c r="A77" s="18">
        <v>76</v>
      </c>
      <c r="B77" s="24">
        <f t="shared" si="2"/>
        <v>10</v>
      </c>
      <c r="C77" s="24">
        <f t="shared" si="3"/>
        <v>4</v>
      </c>
      <c r="D77" s="33" t="s">
        <v>35</v>
      </c>
      <c r="E77" s="34" t="s">
        <v>101</v>
      </c>
      <c r="F77" s="32">
        <v>200</v>
      </c>
      <c r="G77" s="35" t="s">
        <v>311</v>
      </c>
      <c r="H77" s="35" t="s">
        <v>78</v>
      </c>
      <c r="I77" s="32">
        <v>0</v>
      </c>
    </row>
    <row r="78" spans="1:9" s="32" customFormat="1" x14ac:dyDescent="0.2">
      <c r="A78" s="18">
        <v>77</v>
      </c>
      <c r="B78" s="24">
        <f t="shared" si="2"/>
        <v>10</v>
      </c>
      <c r="C78" s="24">
        <f t="shared" si="3"/>
        <v>5</v>
      </c>
      <c r="D78" s="33" t="s">
        <v>35</v>
      </c>
      <c r="E78" s="34" t="s">
        <v>210</v>
      </c>
      <c r="F78" s="32">
        <v>1500</v>
      </c>
      <c r="G78" s="35" t="s">
        <v>312</v>
      </c>
      <c r="H78" s="35" t="s">
        <v>77</v>
      </c>
      <c r="I78" s="32">
        <v>0</v>
      </c>
    </row>
    <row r="79" spans="1:9" s="32" customFormat="1" x14ac:dyDescent="0.2">
      <c r="A79" s="18">
        <v>78</v>
      </c>
      <c r="B79" s="24">
        <f t="shared" si="2"/>
        <v>10</v>
      </c>
      <c r="C79" s="24">
        <f t="shared" si="3"/>
        <v>6</v>
      </c>
      <c r="D79" s="33" t="s">
        <v>35</v>
      </c>
      <c r="E79" s="34" t="s">
        <v>102</v>
      </c>
      <c r="F79" s="32">
        <v>1000</v>
      </c>
      <c r="G79" s="35" t="s">
        <v>306</v>
      </c>
      <c r="H79" s="35" t="s">
        <v>77</v>
      </c>
      <c r="I79" s="32">
        <v>0</v>
      </c>
    </row>
    <row r="80" spans="1:9" s="32" customFormat="1" x14ac:dyDescent="0.2">
      <c r="A80" s="18">
        <v>79</v>
      </c>
      <c r="B80" s="24">
        <f t="shared" si="2"/>
        <v>10</v>
      </c>
      <c r="C80" s="24">
        <f t="shared" si="3"/>
        <v>7</v>
      </c>
      <c r="D80" s="33" t="s">
        <v>35</v>
      </c>
      <c r="E80" s="34" t="s">
        <v>211</v>
      </c>
      <c r="F80" s="32">
        <v>3000</v>
      </c>
      <c r="G80" s="35" t="s">
        <v>313</v>
      </c>
      <c r="H80" s="35" t="s">
        <v>36</v>
      </c>
      <c r="I80" s="32">
        <v>0</v>
      </c>
    </row>
    <row r="81" spans="1:9" s="32" customFormat="1" x14ac:dyDescent="0.2">
      <c r="A81" s="18">
        <v>80</v>
      </c>
      <c r="B81" s="24">
        <f t="shared" si="2"/>
        <v>10</v>
      </c>
      <c r="C81" s="24">
        <f t="shared" si="3"/>
        <v>8</v>
      </c>
      <c r="D81" s="33" t="s">
        <v>35</v>
      </c>
      <c r="E81" s="34" t="s">
        <v>212</v>
      </c>
      <c r="F81" s="32">
        <v>3899</v>
      </c>
      <c r="G81" s="35" t="s">
        <v>314</v>
      </c>
      <c r="H81" s="35" t="s">
        <v>36</v>
      </c>
      <c r="I81" s="32">
        <v>0</v>
      </c>
    </row>
    <row r="82" spans="1:9" x14ac:dyDescent="0.2">
      <c r="A82" s="18">
        <v>81</v>
      </c>
      <c r="B82" s="24">
        <f t="shared" si="2"/>
        <v>11</v>
      </c>
      <c r="C82" s="24">
        <f t="shared" si="3"/>
        <v>1</v>
      </c>
      <c r="D82" s="3" t="s">
        <v>24</v>
      </c>
      <c r="E82" s="8" t="s">
        <v>124</v>
      </c>
      <c r="F82">
        <v>1</v>
      </c>
      <c r="G82" s="4" t="s">
        <v>134</v>
      </c>
      <c r="H82" s="4" t="s">
        <v>34</v>
      </c>
      <c r="I82">
        <v>0</v>
      </c>
    </row>
    <row r="83" spans="1:9" x14ac:dyDescent="0.2">
      <c r="A83" s="18">
        <v>82</v>
      </c>
      <c r="B83" s="24">
        <f t="shared" si="2"/>
        <v>11</v>
      </c>
      <c r="C83" s="24">
        <f t="shared" si="3"/>
        <v>2</v>
      </c>
      <c r="D83" s="3" t="s">
        <v>32</v>
      </c>
      <c r="E83" s="8" t="s">
        <v>65</v>
      </c>
      <c r="F83">
        <v>500</v>
      </c>
      <c r="G83" t="s">
        <v>59</v>
      </c>
      <c r="H83" s="4" t="s">
        <v>33</v>
      </c>
      <c r="I83">
        <v>0</v>
      </c>
    </row>
    <row r="84" spans="1:9" x14ac:dyDescent="0.2">
      <c r="A84" s="18">
        <v>83</v>
      </c>
      <c r="B84" s="24">
        <f t="shared" si="2"/>
        <v>11</v>
      </c>
      <c r="C84" s="24">
        <f t="shared" si="3"/>
        <v>3</v>
      </c>
      <c r="D84" s="3" t="s">
        <v>35</v>
      </c>
      <c r="E84" s="8" t="s">
        <v>213</v>
      </c>
      <c r="F84">
        <v>50</v>
      </c>
      <c r="G84" s="4" t="s">
        <v>315</v>
      </c>
      <c r="H84" s="4" t="s">
        <v>78</v>
      </c>
      <c r="I84">
        <v>0</v>
      </c>
    </row>
    <row r="85" spans="1:9" x14ac:dyDescent="0.2">
      <c r="A85" s="18">
        <v>84</v>
      </c>
      <c r="B85" s="24">
        <f t="shared" si="2"/>
        <v>11</v>
      </c>
      <c r="C85" s="24">
        <f t="shared" si="3"/>
        <v>4</v>
      </c>
      <c r="D85" s="3" t="s">
        <v>35</v>
      </c>
      <c r="E85" s="8" t="s">
        <v>214</v>
      </c>
      <c r="F85">
        <v>50</v>
      </c>
      <c r="G85" s="4" t="s">
        <v>316</v>
      </c>
      <c r="H85" s="4" t="s">
        <v>78</v>
      </c>
      <c r="I85">
        <v>0</v>
      </c>
    </row>
    <row r="86" spans="1:9" x14ac:dyDescent="0.2">
      <c r="A86" s="18">
        <v>85</v>
      </c>
      <c r="B86" s="24">
        <f t="shared" si="2"/>
        <v>11</v>
      </c>
      <c r="C86" s="24">
        <f t="shared" si="3"/>
        <v>5</v>
      </c>
      <c r="D86" s="3" t="s">
        <v>35</v>
      </c>
      <c r="E86" s="8" t="s">
        <v>215</v>
      </c>
      <c r="F86">
        <v>1500</v>
      </c>
      <c r="G86" s="4" t="s">
        <v>317</v>
      </c>
      <c r="H86" s="4" t="s">
        <v>77</v>
      </c>
      <c r="I86">
        <v>0</v>
      </c>
    </row>
    <row r="87" spans="1:9" x14ac:dyDescent="0.2">
      <c r="A87" s="18">
        <v>86</v>
      </c>
      <c r="B87" s="24">
        <f t="shared" si="2"/>
        <v>11</v>
      </c>
      <c r="C87" s="24">
        <f t="shared" si="3"/>
        <v>6</v>
      </c>
      <c r="D87" s="3" t="s">
        <v>35</v>
      </c>
      <c r="E87" s="8" t="s">
        <v>216</v>
      </c>
      <c r="F87">
        <v>1000</v>
      </c>
      <c r="G87" s="4" t="s">
        <v>318</v>
      </c>
      <c r="H87" s="4" t="s">
        <v>77</v>
      </c>
      <c r="I87">
        <v>0</v>
      </c>
    </row>
    <row r="88" spans="1:9" x14ac:dyDescent="0.2">
      <c r="A88" s="18">
        <v>87</v>
      </c>
      <c r="B88" s="24">
        <f t="shared" si="2"/>
        <v>11</v>
      </c>
      <c r="C88" s="24">
        <f t="shared" si="3"/>
        <v>7</v>
      </c>
      <c r="D88" s="3" t="s">
        <v>35</v>
      </c>
      <c r="E88" s="8" t="s">
        <v>217</v>
      </c>
      <c r="F88">
        <v>3000</v>
      </c>
      <c r="G88" s="4" t="s">
        <v>319</v>
      </c>
      <c r="H88" s="4" t="s">
        <v>36</v>
      </c>
      <c r="I88">
        <v>0</v>
      </c>
    </row>
    <row r="89" spans="1:9" x14ac:dyDescent="0.2">
      <c r="A89" s="18">
        <v>88</v>
      </c>
      <c r="B89" s="24">
        <f t="shared" si="2"/>
        <v>11</v>
      </c>
      <c r="C89" s="24">
        <f t="shared" si="3"/>
        <v>8</v>
      </c>
      <c r="D89" s="3" t="s">
        <v>35</v>
      </c>
      <c r="E89" s="8" t="s">
        <v>218</v>
      </c>
      <c r="F89">
        <v>3899</v>
      </c>
      <c r="G89" s="4" t="s">
        <v>320</v>
      </c>
      <c r="H89" s="4" t="s">
        <v>36</v>
      </c>
      <c r="I89">
        <v>0</v>
      </c>
    </row>
    <row r="90" spans="1:9" s="32" customFormat="1" x14ac:dyDescent="0.2">
      <c r="A90" s="18">
        <v>89</v>
      </c>
      <c r="B90" s="24">
        <f t="shared" si="2"/>
        <v>12</v>
      </c>
      <c r="C90" s="24">
        <f t="shared" si="3"/>
        <v>1</v>
      </c>
      <c r="D90" s="33" t="s">
        <v>24</v>
      </c>
      <c r="E90" s="34" t="s">
        <v>125</v>
      </c>
      <c r="F90" s="32">
        <v>1</v>
      </c>
      <c r="G90" s="35" t="s">
        <v>126</v>
      </c>
      <c r="H90" s="35" t="s">
        <v>34</v>
      </c>
      <c r="I90" s="32">
        <v>0</v>
      </c>
    </row>
    <row r="91" spans="1:9" s="32" customFormat="1" x14ac:dyDescent="0.2">
      <c r="A91" s="18">
        <v>90</v>
      </c>
      <c r="B91" s="24">
        <f t="shared" si="2"/>
        <v>12</v>
      </c>
      <c r="C91" s="24">
        <f t="shared" si="3"/>
        <v>2</v>
      </c>
      <c r="D91" s="33" t="s">
        <v>32</v>
      </c>
      <c r="E91" s="34" t="s">
        <v>41</v>
      </c>
      <c r="F91" s="32">
        <v>500</v>
      </c>
      <c r="G91" s="32" t="s">
        <v>60</v>
      </c>
      <c r="H91" s="35" t="s">
        <v>33</v>
      </c>
      <c r="I91" s="32">
        <v>0</v>
      </c>
    </row>
    <row r="92" spans="1:9" s="32" customFormat="1" x14ac:dyDescent="0.2">
      <c r="A92" s="18">
        <v>91</v>
      </c>
      <c r="B92" s="24">
        <f t="shared" si="2"/>
        <v>12</v>
      </c>
      <c r="C92" s="24">
        <f t="shared" si="3"/>
        <v>3</v>
      </c>
      <c r="D92" s="33" t="s">
        <v>35</v>
      </c>
      <c r="E92" s="34" t="s">
        <v>219</v>
      </c>
      <c r="F92" s="32">
        <v>50</v>
      </c>
      <c r="G92" s="35" t="s">
        <v>321</v>
      </c>
      <c r="H92" s="35" t="s">
        <v>78</v>
      </c>
      <c r="I92" s="32">
        <v>0</v>
      </c>
    </row>
    <row r="93" spans="1:9" s="32" customFormat="1" x14ac:dyDescent="0.2">
      <c r="A93" s="18">
        <v>92</v>
      </c>
      <c r="B93" s="24">
        <f t="shared" si="2"/>
        <v>12</v>
      </c>
      <c r="C93" s="24">
        <f t="shared" si="3"/>
        <v>4</v>
      </c>
      <c r="D93" s="33" t="s">
        <v>35</v>
      </c>
      <c r="E93" s="34" t="s">
        <v>220</v>
      </c>
      <c r="F93" s="32">
        <v>50</v>
      </c>
      <c r="G93" s="35" t="s">
        <v>322</v>
      </c>
      <c r="H93" s="35" t="s">
        <v>78</v>
      </c>
      <c r="I93" s="32">
        <v>0</v>
      </c>
    </row>
    <row r="94" spans="1:9" s="32" customFormat="1" x14ac:dyDescent="0.2">
      <c r="A94" s="18">
        <v>93</v>
      </c>
      <c r="B94" s="24">
        <f t="shared" si="2"/>
        <v>12</v>
      </c>
      <c r="C94" s="24">
        <f t="shared" si="3"/>
        <v>5</v>
      </c>
      <c r="D94" s="33" t="s">
        <v>35</v>
      </c>
      <c r="E94" s="34" t="s">
        <v>221</v>
      </c>
      <c r="F94" s="32">
        <v>1500</v>
      </c>
      <c r="G94" s="35" t="s">
        <v>323</v>
      </c>
      <c r="H94" s="35" t="s">
        <v>77</v>
      </c>
      <c r="I94" s="32">
        <v>0</v>
      </c>
    </row>
    <row r="95" spans="1:9" s="32" customFormat="1" x14ac:dyDescent="0.2">
      <c r="A95" s="18">
        <v>94</v>
      </c>
      <c r="B95" s="24">
        <f t="shared" si="2"/>
        <v>12</v>
      </c>
      <c r="C95" s="24">
        <f t="shared" si="3"/>
        <v>6</v>
      </c>
      <c r="D95" s="33" t="s">
        <v>35</v>
      </c>
      <c r="E95" s="34" t="s">
        <v>111</v>
      </c>
      <c r="F95" s="32">
        <v>1000</v>
      </c>
      <c r="G95" s="35" t="s">
        <v>324</v>
      </c>
      <c r="H95" s="35" t="s">
        <v>77</v>
      </c>
      <c r="I95" s="32">
        <v>0</v>
      </c>
    </row>
    <row r="96" spans="1:9" s="32" customFormat="1" x14ac:dyDescent="0.2">
      <c r="A96" s="18">
        <v>95</v>
      </c>
      <c r="B96" s="24">
        <f t="shared" si="2"/>
        <v>12</v>
      </c>
      <c r="C96" s="24">
        <f t="shared" si="3"/>
        <v>7</v>
      </c>
      <c r="D96" s="33" t="s">
        <v>35</v>
      </c>
      <c r="E96" s="34" t="s">
        <v>222</v>
      </c>
      <c r="F96" s="32">
        <v>3000</v>
      </c>
      <c r="G96" s="35" t="s">
        <v>325</v>
      </c>
      <c r="H96" s="35" t="s">
        <v>36</v>
      </c>
      <c r="I96" s="32">
        <v>0</v>
      </c>
    </row>
    <row r="97" spans="1:11" s="32" customFormat="1" x14ac:dyDescent="0.2">
      <c r="A97" s="18">
        <v>96</v>
      </c>
      <c r="B97" s="24">
        <f t="shared" si="2"/>
        <v>12</v>
      </c>
      <c r="C97" s="24">
        <f t="shared" si="3"/>
        <v>8</v>
      </c>
      <c r="D97" s="33" t="s">
        <v>35</v>
      </c>
      <c r="E97" s="34" t="s">
        <v>223</v>
      </c>
      <c r="F97" s="32">
        <v>3899</v>
      </c>
      <c r="G97" s="35" t="s">
        <v>326</v>
      </c>
      <c r="H97" s="35" t="s">
        <v>36</v>
      </c>
      <c r="I97" s="32">
        <v>0</v>
      </c>
    </row>
    <row r="98" spans="1:11" s="13" customFormat="1" x14ac:dyDescent="0.2">
      <c r="A98" s="18">
        <v>97</v>
      </c>
      <c r="B98" s="24">
        <f t="shared" si="2"/>
        <v>13</v>
      </c>
      <c r="C98" s="24">
        <f t="shared" si="3"/>
        <v>1</v>
      </c>
      <c r="D98" s="14" t="s">
        <v>24</v>
      </c>
      <c r="E98" s="15" t="s">
        <v>127</v>
      </c>
      <c r="F98" s="13">
        <v>1</v>
      </c>
      <c r="G98" s="16" t="s">
        <v>128</v>
      </c>
      <c r="H98" s="16" t="s">
        <v>34</v>
      </c>
      <c r="I98" s="13">
        <v>0</v>
      </c>
    </row>
    <row r="99" spans="1:11" s="13" customFormat="1" x14ac:dyDescent="0.2">
      <c r="A99" s="18">
        <v>98</v>
      </c>
      <c r="B99" s="24">
        <f t="shared" si="2"/>
        <v>13</v>
      </c>
      <c r="C99" s="24">
        <f t="shared" si="3"/>
        <v>2</v>
      </c>
      <c r="D99" s="14" t="s">
        <v>32</v>
      </c>
      <c r="E99" s="15" t="s">
        <v>86</v>
      </c>
      <c r="F99" s="13">
        <v>500</v>
      </c>
      <c r="G99" s="16" t="s">
        <v>87</v>
      </c>
      <c r="H99" s="16" t="s">
        <v>33</v>
      </c>
      <c r="I99" s="13">
        <v>0</v>
      </c>
    </row>
    <row r="100" spans="1:11" s="13" customFormat="1" x14ac:dyDescent="0.2">
      <c r="A100" s="18">
        <v>99</v>
      </c>
      <c r="B100" s="24">
        <f t="shared" si="2"/>
        <v>13</v>
      </c>
      <c r="C100" s="24">
        <f t="shared" si="3"/>
        <v>3</v>
      </c>
      <c r="D100" s="14" t="s">
        <v>35</v>
      </c>
      <c r="E100" s="15" t="s">
        <v>224</v>
      </c>
      <c r="F100" s="13">
        <v>800</v>
      </c>
      <c r="G100" s="16" t="s">
        <v>327</v>
      </c>
      <c r="H100" s="16" t="s">
        <v>78</v>
      </c>
      <c r="I100" s="13">
        <v>0</v>
      </c>
    </row>
    <row r="101" spans="1:11" s="13" customFormat="1" x14ac:dyDescent="0.2">
      <c r="A101" s="18">
        <v>100</v>
      </c>
      <c r="B101" s="24">
        <f t="shared" si="2"/>
        <v>13</v>
      </c>
      <c r="C101" s="24">
        <f t="shared" si="3"/>
        <v>4</v>
      </c>
      <c r="D101" s="14" t="s">
        <v>35</v>
      </c>
      <c r="E101" s="15" t="s">
        <v>100</v>
      </c>
      <c r="F101" s="13">
        <v>200</v>
      </c>
      <c r="G101" s="16" t="s">
        <v>328</v>
      </c>
      <c r="H101" s="16" t="s">
        <v>78</v>
      </c>
      <c r="I101" s="13">
        <v>0</v>
      </c>
    </row>
    <row r="102" spans="1:11" s="13" customFormat="1" x14ac:dyDescent="0.2">
      <c r="A102" s="18">
        <v>101</v>
      </c>
      <c r="B102" s="24">
        <f t="shared" si="2"/>
        <v>13</v>
      </c>
      <c r="C102" s="24">
        <f t="shared" si="3"/>
        <v>5</v>
      </c>
      <c r="D102" s="14" t="s">
        <v>35</v>
      </c>
      <c r="E102" s="15" t="s">
        <v>225</v>
      </c>
      <c r="F102" s="13">
        <v>1000</v>
      </c>
      <c r="G102" s="16" t="s">
        <v>302</v>
      </c>
      <c r="H102" s="16" t="s">
        <v>77</v>
      </c>
      <c r="I102" s="13">
        <v>0</v>
      </c>
      <c r="K102" s="17"/>
    </row>
    <row r="103" spans="1:11" s="13" customFormat="1" x14ac:dyDescent="0.2">
      <c r="A103" s="18">
        <v>102</v>
      </c>
      <c r="B103" s="24">
        <f t="shared" si="2"/>
        <v>13</v>
      </c>
      <c r="C103" s="24">
        <f t="shared" si="3"/>
        <v>6</v>
      </c>
      <c r="D103" s="14" t="s">
        <v>35</v>
      </c>
      <c r="E103" s="15" t="s">
        <v>50</v>
      </c>
      <c r="F103" s="13">
        <v>1000</v>
      </c>
      <c r="G103" s="16" t="s">
        <v>171</v>
      </c>
      <c r="H103" s="16" t="s">
        <v>106</v>
      </c>
      <c r="I103" s="13">
        <v>0</v>
      </c>
    </row>
    <row r="104" spans="1:11" s="13" customFormat="1" x14ac:dyDescent="0.2">
      <c r="A104" s="18">
        <v>103</v>
      </c>
      <c r="B104" s="24">
        <f t="shared" si="2"/>
        <v>13</v>
      </c>
      <c r="C104" s="24">
        <f t="shared" si="3"/>
        <v>7</v>
      </c>
      <c r="D104" s="14" t="s">
        <v>35</v>
      </c>
      <c r="E104" s="15" t="s">
        <v>226</v>
      </c>
      <c r="F104" s="13">
        <v>2800</v>
      </c>
      <c r="G104" s="16" t="s">
        <v>172</v>
      </c>
      <c r="H104" s="16" t="s">
        <v>36</v>
      </c>
      <c r="I104" s="13">
        <v>0</v>
      </c>
      <c r="K104" s="17"/>
    </row>
    <row r="105" spans="1:11" s="13" customFormat="1" x14ac:dyDescent="0.2">
      <c r="A105" s="18">
        <v>104</v>
      </c>
      <c r="B105" s="24">
        <f t="shared" si="2"/>
        <v>13</v>
      </c>
      <c r="C105" s="24">
        <f t="shared" si="3"/>
        <v>8</v>
      </c>
      <c r="D105" s="14" t="s">
        <v>37</v>
      </c>
      <c r="E105" s="15">
        <v>20</v>
      </c>
      <c r="F105" s="13">
        <v>3699</v>
      </c>
      <c r="G105" s="16" t="s">
        <v>92</v>
      </c>
      <c r="H105" s="16" t="s">
        <v>38</v>
      </c>
      <c r="I105" s="13">
        <v>0</v>
      </c>
      <c r="K105" s="17"/>
    </row>
    <row r="106" spans="1:11" s="32" customFormat="1" x14ac:dyDescent="0.2">
      <c r="A106" s="18">
        <v>105</v>
      </c>
      <c r="B106" s="24">
        <f t="shared" si="2"/>
        <v>14</v>
      </c>
      <c r="C106" s="24">
        <f t="shared" si="3"/>
        <v>1</v>
      </c>
      <c r="D106" s="33" t="s">
        <v>24</v>
      </c>
      <c r="E106" s="34" t="s">
        <v>138</v>
      </c>
      <c r="F106" s="32">
        <v>1</v>
      </c>
      <c r="G106" s="35" t="s">
        <v>115</v>
      </c>
      <c r="H106" s="35" t="s">
        <v>34</v>
      </c>
      <c r="I106" s="32">
        <v>0</v>
      </c>
      <c r="K106" s="36"/>
    </row>
    <row r="107" spans="1:11" s="32" customFormat="1" x14ac:dyDescent="0.2">
      <c r="A107" s="18">
        <v>106</v>
      </c>
      <c r="B107" s="24">
        <f t="shared" si="2"/>
        <v>14</v>
      </c>
      <c r="C107" s="24">
        <f t="shared" si="3"/>
        <v>2</v>
      </c>
      <c r="D107" s="33" t="s">
        <v>32</v>
      </c>
      <c r="E107" s="34">
        <v>160</v>
      </c>
      <c r="F107" s="32">
        <v>300</v>
      </c>
      <c r="G107" s="35" t="s">
        <v>93</v>
      </c>
      <c r="H107" s="35" t="s">
        <v>33</v>
      </c>
      <c r="I107" s="32">
        <v>0</v>
      </c>
      <c r="K107" s="36"/>
    </row>
    <row r="108" spans="1:11" s="32" customFormat="1" x14ac:dyDescent="0.2">
      <c r="A108" s="18">
        <v>107</v>
      </c>
      <c r="B108" s="24">
        <f t="shared" si="2"/>
        <v>14</v>
      </c>
      <c r="C108" s="24">
        <f t="shared" si="3"/>
        <v>3</v>
      </c>
      <c r="D108" s="33" t="s">
        <v>35</v>
      </c>
      <c r="E108" s="34" t="s">
        <v>218</v>
      </c>
      <c r="F108" s="32">
        <v>600</v>
      </c>
      <c r="G108" s="35" t="s">
        <v>329</v>
      </c>
      <c r="H108" s="35" t="s">
        <v>78</v>
      </c>
      <c r="I108" s="32">
        <v>0</v>
      </c>
      <c r="K108" s="36"/>
    </row>
    <row r="109" spans="1:11" s="32" customFormat="1" x14ac:dyDescent="0.2">
      <c r="A109" s="18">
        <v>108</v>
      </c>
      <c r="B109" s="24">
        <f t="shared" si="2"/>
        <v>14</v>
      </c>
      <c r="C109" s="24">
        <f t="shared" si="3"/>
        <v>4</v>
      </c>
      <c r="D109" s="33" t="s">
        <v>35</v>
      </c>
      <c r="E109" s="34" t="s">
        <v>99</v>
      </c>
      <c r="F109" s="32">
        <v>200</v>
      </c>
      <c r="G109" s="35" t="s">
        <v>330</v>
      </c>
      <c r="H109" s="35" t="s">
        <v>78</v>
      </c>
      <c r="I109" s="32">
        <v>0</v>
      </c>
      <c r="K109" s="36"/>
    </row>
    <row r="110" spans="1:11" s="32" customFormat="1" x14ac:dyDescent="0.2">
      <c r="A110" s="18">
        <v>109</v>
      </c>
      <c r="B110" s="24">
        <f t="shared" si="2"/>
        <v>14</v>
      </c>
      <c r="C110" s="24">
        <f t="shared" si="3"/>
        <v>5</v>
      </c>
      <c r="D110" s="33" t="s">
        <v>35</v>
      </c>
      <c r="E110" s="34" t="s">
        <v>227</v>
      </c>
      <c r="F110" s="32">
        <v>1000</v>
      </c>
      <c r="G110" s="35" t="s">
        <v>331</v>
      </c>
      <c r="H110" s="35" t="s">
        <v>77</v>
      </c>
      <c r="I110" s="32">
        <v>0</v>
      </c>
      <c r="K110" s="36"/>
    </row>
    <row r="111" spans="1:11" s="32" customFormat="1" x14ac:dyDescent="0.2">
      <c r="A111" s="18">
        <v>110</v>
      </c>
      <c r="B111" s="24">
        <f t="shared" si="2"/>
        <v>14</v>
      </c>
      <c r="C111" s="24">
        <f t="shared" si="3"/>
        <v>6</v>
      </c>
      <c r="D111" s="33" t="s">
        <v>35</v>
      </c>
      <c r="E111" s="34" t="s">
        <v>100</v>
      </c>
      <c r="F111" s="32">
        <v>1000</v>
      </c>
      <c r="G111" s="35" t="s">
        <v>328</v>
      </c>
      <c r="H111" s="35" t="s">
        <v>107</v>
      </c>
      <c r="I111" s="32">
        <v>0</v>
      </c>
      <c r="K111" s="36"/>
    </row>
    <row r="112" spans="1:11" s="32" customFormat="1" x14ac:dyDescent="0.2">
      <c r="A112" s="18">
        <v>111</v>
      </c>
      <c r="B112" s="24">
        <f t="shared" si="2"/>
        <v>14</v>
      </c>
      <c r="C112" s="24">
        <f t="shared" si="3"/>
        <v>7</v>
      </c>
      <c r="D112" s="33" t="s">
        <v>35</v>
      </c>
      <c r="E112" s="34" t="s">
        <v>228</v>
      </c>
      <c r="F112" s="32">
        <v>3000</v>
      </c>
      <c r="G112" s="35" t="s">
        <v>332</v>
      </c>
      <c r="H112" s="35" t="s">
        <v>36</v>
      </c>
      <c r="I112" s="32">
        <v>0</v>
      </c>
      <c r="K112" s="36"/>
    </row>
    <row r="113" spans="1:11" s="32" customFormat="1" x14ac:dyDescent="0.2">
      <c r="A113" s="18">
        <v>112</v>
      </c>
      <c r="B113" s="24">
        <f t="shared" si="2"/>
        <v>14</v>
      </c>
      <c r="C113" s="24">
        <f t="shared" si="3"/>
        <v>8</v>
      </c>
      <c r="D113" s="33" t="s">
        <v>35</v>
      </c>
      <c r="E113" s="34" t="s">
        <v>226</v>
      </c>
      <c r="F113" s="32">
        <v>3899</v>
      </c>
      <c r="G113" s="35" t="s">
        <v>172</v>
      </c>
      <c r="H113" s="35" t="s">
        <v>36</v>
      </c>
      <c r="I113" s="32">
        <v>0</v>
      </c>
      <c r="K113" s="36"/>
    </row>
    <row r="114" spans="1:11" s="13" customFormat="1" x14ac:dyDescent="0.2">
      <c r="A114" s="18">
        <v>113</v>
      </c>
      <c r="B114" s="24">
        <f t="shared" si="2"/>
        <v>15</v>
      </c>
      <c r="C114" s="24">
        <f t="shared" si="3"/>
        <v>1</v>
      </c>
      <c r="D114" s="14" t="s">
        <v>24</v>
      </c>
      <c r="E114" s="15" t="s">
        <v>139</v>
      </c>
      <c r="F114" s="13">
        <v>1</v>
      </c>
      <c r="G114" s="16" t="s">
        <v>116</v>
      </c>
      <c r="H114" s="16" t="s">
        <v>34</v>
      </c>
      <c r="I114" s="13">
        <v>0</v>
      </c>
      <c r="K114" s="17"/>
    </row>
    <row r="115" spans="1:11" s="13" customFormat="1" x14ac:dyDescent="0.2">
      <c r="A115" s="18">
        <v>114</v>
      </c>
      <c r="B115" s="24">
        <f t="shared" si="2"/>
        <v>15</v>
      </c>
      <c r="C115" s="24">
        <f t="shared" si="3"/>
        <v>2</v>
      </c>
      <c r="D115" s="14" t="s">
        <v>32</v>
      </c>
      <c r="E115" s="15">
        <v>560</v>
      </c>
      <c r="F115" s="13">
        <v>300</v>
      </c>
      <c r="G115" s="16" t="s">
        <v>91</v>
      </c>
      <c r="H115" s="16" t="s">
        <v>33</v>
      </c>
      <c r="I115" s="13">
        <v>0</v>
      </c>
      <c r="K115" s="17"/>
    </row>
    <row r="116" spans="1:11" s="13" customFormat="1" x14ac:dyDescent="0.2">
      <c r="A116" s="18">
        <v>115</v>
      </c>
      <c r="B116" s="24">
        <f t="shared" si="2"/>
        <v>15</v>
      </c>
      <c r="C116" s="24">
        <f t="shared" si="3"/>
        <v>3</v>
      </c>
      <c r="D116" s="14" t="s">
        <v>35</v>
      </c>
      <c r="E116" s="15" t="s">
        <v>229</v>
      </c>
      <c r="F116" s="13">
        <v>600</v>
      </c>
      <c r="G116" s="16" t="s">
        <v>333</v>
      </c>
      <c r="H116" s="16" t="s">
        <v>78</v>
      </c>
      <c r="I116" s="13">
        <v>0</v>
      </c>
      <c r="K116" s="17"/>
    </row>
    <row r="117" spans="1:11" s="13" customFormat="1" x14ac:dyDescent="0.2">
      <c r="A117" s="18">
        <v>116</v>
      </c>
      <c r="B117" s="24">
        <f t="shared" si="2"/>
        <v>15</v>
      </c>
      <c r="C117" s="24">
        <f t="shared" si="3"/>
        <v>4</v>
      </c>
      <c r="D117" s="14" t="s">
        <v>35</v>
      </c>
      <c r="E117" s="15" t="s">
        <v>109</v>
      </c>
      <c r="F117" s="13">
        <v>200</v>
      </c>
      <c r="G117" s="16" t="s">
        <v>334</v>
      </c>
      <c r="H117" s="16" t="s">
        <v>78</v>
      </c>
      <c r="I117" s="13">
        <v>0</v>
      </c>
      <c r="K117" s="17"/>
    </row>
    <row r="118" spans="1:11" s="13" customFormat="1" x14ac:dyDescent="0.2">
      <c r="A118" s="18">
        <v>117</v>
      </c>
      <c r="B118" s="24">
        <f t="shared" si="2"/>
        <v>15</v>
      </c>
      <c r="C118" s="24">
        <f t="shared" si="3"/>
        <v>5</v>
      </c>
      <c r="D118" s="14" t="s">
        <v>35</v>
      </c>
      <c r="E118" s="15" t="s">
        <v>230</v>
      </c>
      <c r="F118" s="13">
        <v>1000</v>
      </c>
      <c r="G118" s="16" t="s">
        <v>306</v>
      </c>
      <c r="H118" s="16" t="s">
        <v>77</v>
      </c>
      <c r="I118" s="13">
        <v>0</v>
      </c>
      <c r="K118" s="17"/>
    </row>
    <row r="119" spans="1:11" s="13" customFormat="1" x14ac:dyDescent="0.2">
      <c r="A119" s="18">
        <v>118</v>
      </c>
      <c r="B119" s="24">
        <f t="shared" si="2"/>
        <v>15</v>
      </c>
      <c r="C119" s="24">
        <f t="shared" si="3"/>
        <v>6</v>
      </c>
      <c r="D119" s="14" t="s">
        <v>35</v>
      </c>
      <c r="E119" s="15" t="s">
        <v>231</v>
      </c>
      <c r="F119" s="13">
        <v>1000</v>
      </c>
      <c r="G119" s="16" t="s">
        <v>335</v>
      </c>
      <c r="H119" s="16" t="s">
        <v>104</v>
      </c>
      <c r="I119" s="13">
        <v>0</v>
      </c>
      <c r="K119" s="17"/>
    </row>
    <row r="120" spans="1:11" s="13" customFormat="1" x14ac:dyDescent="0.2">
      <c r="A120" s="18">
        <v>119</v>
      </c>
      <c r="B120" s="24">
        <f t="shared" si="2"/>
        <v>15</v>
      </c>
      <c r="C120" s="24">
        <f t="shared" si="3"/>
        <v>7</v>
      </c>
      <c r="D120" s="14" t="s">
        <v>35</v>
      </c>
      <c r="E120" s="15" t="s">
        <v>232</v>
      </c>
      <c r="F120" s="13">
        <v>3000</v>
      </c>
      <c r="G120" s="16" t="s">
        <v>336</v>
      </c>
      <c r="H120" s="16" t="s">
        <v>36</v>
      </c>
      <c r="I120" s="13">
        <v>0</v>
      </c>
      <c r="K120" s="17"/>
    </row>
    <row r="121" spans="1:11" s="13" customFormat="1" x14ac:dyDescent="0.2">
      <c r="A121" s="18">
        <v>120</v>
      </c>
      <c r="B121" s="24">
        <f t="shared" si="2"/>
        <v>15</v>
      </c>
      <c r="C121" s="24">
        <f t="shared" si="3"/>
        <v>8</v>
      </c>
      <c r="D121" s="14" t="s">
        <v>35</v>
      </c>
      <c r="E121" s="15" t="s">
        <v>233</v>
      </c>
      <c r="F121" s="13">
        <v>3899</v>
      </c>
      <c r="G121" s="16" t="s">
        <v>337</v>
      </c>
      <c r="H121" s="16" t="s">
        <v>36</v>
      </c>
      <c r="I121" s="13">
        <v>0</v>
      </c>
      <c r="K121" s="17"/>
    </row>
    <row r="122" spans="1:11" s="32" customFormat="1" x14ac:dyDescent="0.2">
      <c r="A122" s="18">
        <v>121</v>
      </c>
      <c r="B122" s="24">
        <f t="shared" si="2"/>
        <v>16</v>
      </c>
      <c r="C122" s="24">
        <f t="shared" si="3"/>
        <v>1</v>
      </c>
      <c r="D122" s="33" t="s">
        <v>24</v>
      </c>
      <c r="E122" s="34" t="s">
        <v>140</v>
      </c>
      <c r="F122" s="32">
        <v>1</v>
      </c>
      <c r="G122" s="35" t="s">
        <v>155</v>
      </c>
      <c r="H122" s="35" t="s">
        <v>34</v>
      </c>
      <c r="I122" s="32">
        <v>0</v>
      </c>
      <c r="K122" s="36"/>
    </row>
    <row r="123" spans="1:11" s="32" customFormat="1" x14ac:dyDescent="0.2">
      <c r="A123" s="18">
        <v>122</v>
      </c>
      <c r="B123" s="24">
        <f t="shared" si="2"/>
        <v>16</v>
      </c>
      <c r="C123" s="24">
        <f t="shared" si="3"/>
        <v>2</v>
      </c>
      <c r="D123" s="33" t="s">
        <v>32</v>
      </c>
      <c r="E123" s="34">
        <v>1800</v>
      </c>
      <c r="F123" s="32">
        <v>100</v>
      </c>
      <c r="G123" s="35" t="s">
        <v>90</v>
      </c>
      <c r="H123" s="35" t="s">
        <v>33</v>
      </c>
      <c r="I123" s="32">
        <v>0</v>
      </c>
      <c r="K123" s="36"/>
    </row>
    <row r="124" spans="1:11" s="32" customFormat="1" x14ac:dyDescent="0.2">
      <c r="A124" s="18">
        <v>123</v>
      </c>
      <c r="B124" s="24">
        <f t="shared" si="2"/>
        <v>16</v>
      </c>
      <c r="C124" s="24">
        <f t="shared" si="3"/>
        <v>3</v>
      </c>
      <c r="D124" s="33" t="s">
        <v>35</v>
      </c>
      <c r="E124" s="34" t="s">
        <v>234</v>
      </c>
      <c r="F124" s="32">
        <v>300</v>
      </c>
      <c r="G124" s="35" t="s">
        <v>338</v>
      </c>
      <c r="H124" s="35" t="s">
        <v>78</v>
      </c>
      <c r="I124" s="32">
        <v>0</v>
      </c>
      <c r="K124" s="36"/>
    </row>
    <row r="125" spans="1:11" s="32" customFormat="1" x14ac:dyDescent="0.2">
      <c r="A125" s="18">
        <v>124</v>
      </c>
      <c r="B125" s="24">
        <f t="shared" si="2"/>
        <v>16</v>
      </c>
      <c r="C125" s="24">
        <f t="shared" si="3"/>
        <v>4</v>
      </c>
      <c r="D125" s="33" t="s">
        <v>35</v>
      </c>
      <c r="E125" s="34" t="s">
        <v>235</v>
      </c>
      <c r="F125" s="32">
        <v>200</v>
      </c>
      <c r="G125" s="35" t="s">
        <v>339</v>
      </c>
      <c r="H125" s="35" t="s">
        <v>78</v>
      </c>
      <c r="I125" s="32">
        <v>0</v>
      </c>
      <c r="K125" s="36"/>
    </row>
    <row r="126" spans="1:11" s="32" customFormat="1" x14ac:dyDescent="0.2">
      <c r="A126" s="18">
        <v>125</v>
      </c>
      <c r="B126" s="24">
        <f t="shared" si="2"/>
        <v>16</v>
      </c>
      <c r="C126" s="24">
        <f t="shared" si="3"/>
        <v>5</v>
      </c>
      <c r="D126" s="33" t="s">
        <v>35</v>
      </c>
      <c r="E126" s="34" t="s">
        <v>236</v>
      </c>
      <c r="F126" s="32">
        <v>1500</v>
      </c>
      <c r="G126" s="35" t="s">
        <v>340</v>
      </c>
      <c r="H126" s="35" t="s">
        <v>77</v>
      </c>
      <c r="I126" s="32">
        <v>0</v>
      </c>
      <c r="K126" s="36"/>
    </row>
    <row r="127" spans="1:11" s="32" customFormat="1" x14ac:dyDescent="0.2">
      <c r="A127" s="18">
        <v>126</v>
      </c>
      <c r="B127" s="24">
        <f t="shared" si="2"/>
        <v>16</v>
      </c>
      <c r="C127" s="24">
        <f t="shared" si="3"/>
        <v>6</v>
      </c>
      <c r="D127" s="33" t="s">
        <v>35</v>
      </c>
      <c r="E127" s="34" t="s">
        <v>109</v>
      </c>
      <c r="F127" s="32">
        <v>1000</v>
      </c>
      <c r="G127" s="35" t="s">
        <v>334</v>
      </c>
      <c r="H127" s="35" t="s">
        <v>112</v>
      </c>
      <c r="I127" s="32">
        <v>0</v>
      </c>
      <c r="K127" s="36"/>
    </row>
    <row r="128" spans="1:11" s="32" customFormat="1" x14ac:dyDescent="0.2">
      <c r="A128" s="18">
        <v>127</v>
      </c>
      <c r="B128" s="24">
        <f t="shared" si="2"/>
        <v>16</v>
      </c>
      <c r="C128" s="24">
        <f t="shared" si="3"/>
        <v>7</v>
      </c>
      <c r="D128" s="33" t="s">
        <v>35</v>
      </c>
      <c r="E128" s="34" t="s">
        <v>237</v>
      </c>
      <c r="F128" s="32">
        <v>3000</v>
      </c>
      <c r="G128" s="35" t="s">
        <v>341</v>
      </c>
      <c r="H128" s="35" t="s">
        <v>36</v>
      </c>
      <c r="I128" s="32">
        <v>0</v>
      </c>
      <c r="K128" s="36"/>
    </row>
    <row r="129" spans="1:11" s="32" customFormat="1" x14ac:dyDescent="0.2">
      <c r="A129" s="18">
        <v>128</v>
      </c>
      <c r="B129" s="24">
        <f t="shared" si="2"/>
        <v>16</v>
      </c>
      <c r="C129" s="24">
        <f t="shared" si="3"/>
        <v>8</v>
      </c>
      <c r="D129" s="33" t="s">
        <v>35</v>
      </c>
      <c r="E129" s="34" t="s">
        <v>232</v>
      </c>
      <c r="F129" s="32">
        <v>3899</v>
      </c>
      <c r="G129" s="35" t="s">
        <v>342</v>
      </c>
      <c r="H129" s="35" t="s">
        <v>36</v>
      </c>
      <c r="I129" s="32">
        <v>0</v>
      </c>
      <c r="K129" s="36"/>
    </row>
    <row r="130" spans="1:11" s="13" customFormat="1" x14ac:dyDescent="0.2">
      <c r="A130" s="18">
        <v>129</v>
      </c>
      <c r="B130" s="24">
        <f t="shared" si="2"/>
        <v>17</v>
      </c>
      <c r="C130" s="24">
        <f t="shared" si="3"/>
        <v>1</v>
      </c>
      <c r="D130" s="14" t="s">
        <v>24</v>
      </c>
      <c r="E130" s="15" t="s">
        <v>141</v>
      </c>
      <c r="F130" s="13">
        <v>1</v>
      </c>
      <c r="G130" s="16" t="s">
        <v>154</v>
      </c>
      <c r="H130" s="16" t="s">
        <v>34</v>
      </c>
      <c r="I130" s="13">
        <v>0</v>
      </c>
      <c r="K130" s="17"/>
    </row>
    <row r="131" spans="1:11" s="13" customFormat="1" x14ac:dyDescent="0.2">
      <c r="A131" s="18">
        <v>130</v>
      </c>
      <c r="B131" s="24">
        <f t="shared" si="2"/>
        <v>17</v>
      </c>
      <c r="C131" s="24">
        <f t="shared" si="3"/>
        <v>2</v>
      </c>
      <c r="D131" s="14" t="s">
        <v>32</v>
      </c>
      <c r="E131" s="15">
        <v>6500</v>
      </c>
      <c r="F131" s="13">
        <v>500</v>
      </c>
      <c r="G131" s="16" t="s">
        <v>88</v>
      </c>
      <c r="H131" s="16" t="s">
        <v>33</v>
      </c>
      <c r="I131" s="13">
        <v>0</v>
      </c>
      <c r="K131" s="17"/>
    </row>
    <row r="132" spans="1:11" s="13" customFormat="1" x14ac:dyDescent="0.2">
      <c r="A132" s="18">
        <v>131</v>
      </c>
      <c r="B132" s="24">
        <f t="shared" si="2"/>
        <v>17</v>
      </c>
      <c r="C132" s="24">
        <f t="shared" si="3"/>
        <v>3</v>
      </c>
      <c r="D132" s="14" t="s">
        <v>35</v>
      </c>
      <c r="E132" s="15" t="s">
        <v>238</v>
      </c>
      <c r="F132" s="13">
        <v>80</v>
      </c>
      <c r="G132" s="16" t="s">
        <v>343</v>
      </c>
      <c r="H132" s="16" t="s">
        <v>78</v>
      </c>
      <c r="I132" s="13">
        <v>0</v>
      </c>
      <c r="K132" s="17"/>
    </row>
    <row r="133" spans="1:11" s="13" customFormat="1" x14ac:dyDescent="0.2">
      <c r="A133" s="18">
        <v>132</v>
      </c>
      <c r="B133" s="24">
        <f t="shared" si="2"/>
        <v>17</v>
      </c>
      <c r="C133" s="24">
        <f t="shared" si="3"/>
        <v>4</v>
      </c>
      <c r="D133" s="14" t="s">
        <v>35</v>
      </c>
      <c r="E133" s="15" t="s">
        <v>239</v>
      </c>
      <c r="F133" s="13">
        <v>20</v>
      </c>
      <c r="G133" s="16" t="s">
        <v>344</v>
      </c>
      <c r="H133" s="16" t="s">
        <v>78</v>
      </c>
      <c r="I133" s="13">
        <v>0</v>
      </c>
      <c r="K133" s="17"/>
    </row>
    <row r="134" spans="1:11" s="13" customFormat="1" x14ac:dyDescent="0.2">
      <c r="A134" s="18">
        <v>133</v>
      </c>
      <c r="B134" s="24">
        <f t="shared" si="2"/>
        <v>17</v>
      </c>
      <c r="C134" s="24">
        <f t="shared" si="3"/>
        <v>5</v>
      </c>
      <c r="D134" s="14" t="s">
        <v>35</v>
      </c>
      <c r="E134" s="15" t="s">
        <v>240</v>
      </c>
      <c r="F134" s="13">
        <v>1500</v>
      </c>
      <c r="G134" s="16" t="s">
        <v>345</v>
      </c>
      <c r="H134" s="16" t="s">
        <v>77</v>
      </c>
      <c r="I134" s="13">
        <v>0</v>
      </c>
      <c r="K134" s="17"/>
    </row>
    <row r="135" spans="1:11" s="13" customFormat="1" x14ac:dyDescent="0.2">
      <c r="A135" s="18">
        <v>134</v>
      </c>
      <c r="B135" s="24">
        <f t="shared" si="2"/>
        <v>17</v>
      </c>
      <c r="C135" s="24">
        <f t="shared" si="3"/>
        <v>6</v>
      </c>
      <c r="D135" s="14" t="s">
        <v>35</v>
      </c>
      <c r="E135" s="15" t="s">
        <v>241</v>
      </c>
      <c r="F135" s="13">
        <v>1000</v>
      </c>
      <c r="G135" s="16" t="s">
        <v>346</v>
      </c>
      <c r="H135" s="16" t="s">
        <v>77</v>
      </c>
      <c r="I135" s="13">
        <v>0</v>
      </c>
      <c r="K135" s="17"/>
    </row>
    <row r="136" spans="1:11" s="13" customFormat="1" x14ac:dyDescent="0.2">
      <c r="A136" s="18">
        <v>135</v>
      </c>
      <c r="B136" s="24">
        <f t="shared" si="2"/>
        <v>17</v>
      </c>
      <c r="C136" s="24">
        <f t="shared" si="3"/>
        <v>7</v>
      </c>
      <c r="D136" s="14" t="s">
        <v>35</v>
      </c>
      <c r="E136" s="15" t="s">
        <v>242</v>
      </c>
      <c r="F136" s="13">
        <v>3000</v>
      </c>
      <c r="G136" s="16" t="s">
        <v>347</v>
      </c>
      <c r="H136" s="16" t="s">
        <v>36</v>
      </c>
      <c r="I136" s="13">
        <v>0</v>
      </c>
      <c r="K136" s="17"/>
    </row>
    <row r="137" spans="1:11" s="13" customFormat="1" x14ac:dyDescent="0.2">
      <c r="A137" s="18">
        <v>136</v>
      </c>
      <c r="B137" s="24">
        <f t="shared" si="2"/>
        <v>17</v>
      </c>
      <c r="C137" s="24">
        <f t="shared" si="3"/>
        <v>8</v>
      </c>
      <c r="D137" s="14" t="s">
        <v>35</v>
      </c>
      <c r="E137" s="15" t="s">
        <v>243</v>
      </c>
      <c r="F137" s="13">
        <v>3899</v>
      </c>
      <c r="G137" s="16" t="s">
        <v>348</v>
      </c>
      <c r="H137" s="16" t="s">
        <v>36</v>
      </c>
      <c r="I137" s="13">
        <v>0</v>
      </c>
      <c r="K137" s="17"/>
    </row>
    <row r="138" spans="1:11" s="32" customFormat="1" x14ac:dyDescent="0.2">
      <c r="A138" s="18">
        <v>137</v>
      </c>
      <c r="B138" s="24">
        <f t="shared" si="2"/>
        <v>18</v>
      </c>
      <c r="C138" s="24">
        <f t="shared" si="3"/>
        <v>1</v>
      </c>
      <c r="D138" s="33" t="s">
        <v>24</v>
      </c>
      <c r="E138" s="34" t="s">
        <v>142</v>
      </c>
      <c r="F138" s="32">
        <v>1</v>
      </c>
      <c r="G138" s="35" t="s">
        <v>153</v>
      </c>
      <c r="H138" s="35" t="s">
        <v>34</v>
      </c>
      <c r="I138" s="32">
        <v>0</v>
      </c>
      <c r="J138" s="35"/>
      <c r="K138" s="36"/>
    </row>
    <row r="139" spans="1:11" s="32" customFormat="1" x14ac:dyDescent="0.2">
      <c r="A139" s="18">
        <v>138</v>
      </c>
      <c r="B139" s="24">
        <f t="shared" ref="B139:B193" si="4">B131+1</f>
        <v>18</v>
      </c>
      <c r="C139" s="24">
        <f t="shared" ref="C139:C193" si="5">C131</f>
        <v>2</v>
      </c>
      <c r="D139" s="33" t="s">
        <v>32</v>
      </c>
      <c r="E139" s="34">
        <v>36000</v>
      </c>
      <c r="F139" s="32">
        <v>500</v>
      </c>
      <c r="G139" s="35" t="s">
        <v>89</v>
      </c>
      <c r="H139" s="35" t="s">
        <v>33</v>
      </c>
      <c r="I139" s="32">
        <v>0</v>
      </c>
      <c r="K139" s="36"/>
    </row>
    <row r="140" spans="1:11" s="32" customFormat="1" x14ac:dyDescent="0.2">
      <c r="A140" s="18">
        <v>139</v>
      </c>
      <c r="B140" s="24">
        <f t="shared" si="4"/>
        <v>18</v>
      </c>
      <c r="C140" s="24">
        <f t="shared" si="5"/>
        <v>3</v>
      </c>
      <c r="D140" s="33" t="s">
        <v>35</v>
      </c>
      <c r="E140" s="34" t="s">
        <v>244</v>
      </c>
      <c r="F140" s="32">
        <v>80</v>
      </c>
      <c r="G140" s="35" t="s">
        <v>349</v>
      </c>
      <c r="H140" s="35" t="s">
        <v>78</v>
      </c>
      <c r="I140" s="32">
        <v>0</v>
      </c>
      <c r="K140" s="34"/>
    </row>
    <row r="141" spans="1:11" s="32" customFormat="1" x14ac:dyDescent="0.2">
      <c r="A141" s="18">
        <v>140</v>
      </c>
      <c r="B141" s="24">
        <f t="shared" si="4"/>
        <v>18</v>
      </c>
      <c r="C141" s="24">
        <f t="shared" si="5"/>
        <v>4</v>
      </c>
      <c r="D141" s="33" t="s">
        <v>35</v>
      </c>
      <c r="E141" s="34" t="s">
        <v>245</v>
      </c>
      <c r="F141" s="32">
        <v>20</v>
      </c>
      <c r="G141" s="35" t="s">
        <v>350</v>
      </c>
      <c r="H141" s="35" t="s">
        <v>78</v>
      </c>
      <c r="I141" s="32">
        <v>0</v>
      </c>
      <c r="K141" s="34"/>
    </row>
    <row r="142" spans="1:11" s="32" customFormat="1" x14ac:dyDescent="0.2">
      <c r="A142" s="18">
        <v>141</v>
      </c>
      <c r="B142" s="24">
        <f t="shared" si="4"/>
        <v>18</v>
      </c>
      <c r="C142" s="24">
        <f t="shared" si="5"/>
        <v>5</v>
      </c>
      <c r="D142" s="33" t="s">
        <v>35</v>
      </c>
      <c r="E142" s="34" t="s">
        <v>246</v>
      </c>
      <c r="F142" s="32">
        <v>1500</v>
      </c>
      <c r="G142" s="35" t="s">
        <v>351</v>
      </c>
      <c r="H142" s="35" t="s">
        <v>77</v>
      </c>
      <c r="I142" s="32">
        <v>0</v>
      </c>
      <c r="K142" s="36"/>
    </row>
    <row r="143" spans="1:11" s="32" customFormat="1" x14ac:dyDescent="0.2">
      <c r="A143" s="18">
        <v>142</v>
      </c>
      <c r="B143" s="24">
        <f t="shared" si="4"/>
        <v>18</v>
      </c>
      <c r="C143" s="24">
        <f t="shared" si="5"/>
        <v>6</v>
      </c>
      <c r="D143" s="33" t="s">
        <v>35</v>
      </c>
      <c r="E143" s="34" t="s">
        <v>247</v>
      </c>
      <c r="F143" s="32">
        <v>1000</v>
      </c>
      <c r="G143" s="35" t="s">
        <v>352</v>
      </c>
      <c r="H143" s="35" t="s">
        <v>104</v>
      </c>
      <c r="I143" s="32">
        <v>0</v>
      </c>
      <c r="K143" s="34"/>
    </row>
    <row r="144" spans="1:11" s="32" customFormat="1" x14ac:dyDescent="0.2">
      <c r="A144" s="18">
        <v>143</v>
      </c>
      <c r="B144" s="24">
        <f t="shared" si="4"/>
        <v>18</v>
      </c>
      <c r="C144" s="24">
        <f t="shared" si="5"/>
        <v>7</v>
      </c>
      <c r="D144" s="33" t="s">
        <v>35</v>
      </c>
      <c r="E144" s="34" t="s">
        <v>248</v>
      </c>
      <c r="F144" s="32">
        <v>3000</v>
      </c>
      <c r="G144" s="35" t="s">
        <v>353</v>
      </c>
      <c r="H144" s="35" t="s">
        <v>36</v>
      </c>
      <c r="I144" s="32">
        <v>0</v>
      </c>
      <c r="K144" s="36"/>
    </row>
    <row r="145" spans="1:11" s="32" customFormat="1" x14ac:dyDescent="0.2">
      <c r="A145" s="18">
        <v>144</v>
      </c>
      <c r="B145" s="24">
        <f t="shared" si="4"/>
        <v>18</v>
      </c>
      <c r="C145" s="24">
        <f t="shared" si="5"/>
        <v>8</v>
      </c>
      <c r="D145" s="33" t="s">
        <v>35</v>
      </c>
      <c r="E145" s="34" t="s">
        <v>381</v>
      </c>
      <c r="F145" s="32">
        <v>3899</v>
      </c>
      <c r="G145" s="35" t="s">
        <v>354</v>
      </c>
      <c r="H145" s="35" t="s">
        <v>36</v>
      </c>
      <c r="I145" s="32">
        <v>0</v>
      </c>
      <c r="K145" s="36"/>
    </row>
    <row r="146" spans="1:11" x14ac:dyDescent="0.2">
      <c r="A146" s="18">
        <v>145</v>
      </c>
      <c r="B146" s="24">
        <f t="shared" si="4"/>
        <v>19</v>
      </c>
      <c r="C146" s="24">
        <f t="shared" si="5"/>
        <v>1</v>
      </c>
      <c r="D146" s="3" t="s">
        <v>24</v>
      </c>
      <c r="E146" s="8" t="s">
        <v>147</v>
      </c>
      <c r="F146">
        <v>1</v>
      </c>
      <c r="G146" s="4" t="s">
        <v>152</v>
      </c>
      <c r="H146" s="4" t="s">
        <v>34</v>
      </c>
      <c r="I146">
        <v>0</v>
      </c>
    </row>
    <row r="147" spans="1:11" x14ac:dyDescent="0.2">
      <c r="A147" s="18">
        <v>146</v>
      </c>
      <c r="B147" s="24">
        <f t="shared" si="4"/>
        <v>19</v>
      </c>
      <c r="C147" s="24">
        <f t="shared" si="5"/>
        <v>2</v>
      </c>
      <c r="D147" s="3" t="s">
        <v>32</v>
      </c>
      <c r="E147" s="8" t="s">
        <v>71</v>
      </c>
      <c r="F147">
        <v>500</v>
      </c>
      <c r="G147" t="s">
        <v>56</v>
      </c>
      <c r="H147" s="4" t="s">
        <v>33</v>
      </c>
      <c r="I147">
        <v>0</v>
      </c>
    </row>
    <row r="148" spans="1:11" x14ac:dyDescent="0.2">
      <c r="A148" s="18">
        <v>147</v>
      </c>
      <c r="B148" s="24">
        <f t="shared" si="4"/>
        <v>19</v>
      </c>
      <c r="C148" s="24">
        <f t="shared" si="5"/>
        <v>3</v>
      </c>
      <c r="D148" s="3" t="s">
        <v>35</v>
      </c>
      <c r="E148" s="8" t="s">
        <v>249</v>
      </c>
      <c r="F148">
        <v>500</v>
      </c>
      <c r="G148" s="4" t="s">
        <v>355</v>
      </c>
      <c r="H148" s="4" t="s">
        <v>78</v>
      </c>
      <c r="I148">
        <v>0</v>
      </c>
    </row>
    <row r="149" spans="1:11" x14ac:dyDescent="0.2">
      <c r="A149" s="18">
        <v>148</v>
      </c>
      <c r="B149" s="24">
        <f t="shared" si="4"/>
        <v>19</v>
      </c>
      <c r="C149" s="24">
        <f t="shared" si="5"/>
        <v>4</v>
      </c>
      <c r="D149" s="3" t="s">
        <v>35</v>
      </c>
      <c r="E149" s="8" t="s">
        <v>52</v>
      </c>
      <c r="F149">
        <v>500</v>
      </c>
      <c r="G149" s="4" t="s">
        <v>308</v>
      </c>
      <c r="H149" s="4" t="s">
        <v>78</v>
      </c>
      <c r="I149">
        <v>0</v>
      </c>
    </row>
    <row r="150" spans="1:11" x14ac:dyDescent="0.2">
      <c r="A150" s="18">
        <v>149</v>
      </c>
      <c r="B150" s="24">
        <f t="shared" si="4"/>
        <v>19</v>
      </c>
      <c r="C150" s="24">
        <f t="shared" si="5"/>
        <v>5</v>
      </c>
      <c r="D150" s="3" t="s">
        <v>35</v>
      </c>
      <c r="E150" s="8" t="s">
        <v>250</v>
      </c>
      <c r="F150">
        <v>1000</v>
      </c>
      <c r="G150" s="4" t="s">
        <v>356</v>
      </c>
      <c r="H150" s="4" t="s">
        <v>77</v>
      </c>
      <c r="I150">
        <v>0</v>
      </c>
    </row>
    <row r="151" spans="1:11" x14ac:dyDescent="0.2">
      <c r="A151" s="18">
        <v>150</v>
      </c>
      <c r="B151" s="24">
        <f t="shared" si="4"/>
        <v>19</v>
      </c>
      <c r="C151" s="24">
        <f t="shared" si="5"/>
        <v>6</v>
      </c>
      <c r="D151" s="3" t="s">
        <v>35</v>
      </c>
      <c r="E151" s="8" t="s">
        <v>98</v>
      </c>
      <c r="F151">
        <v>1000</v>
      </c>
      <c r="G151" s="4" t="s">
        <v>357</v>
      </c>
      <c r="H151" s="4" t="s">
        <v>106</v>
      </c>
      <c r="I151">
        <v>0</v>
      </c>
    </row>
    <row r="152" spans="1:11" x14ac:dyDescent="0.2">
      <c r="A152" s="18">
        <v>151</v>
      </c>
      <c r="B152" s="24">
        <f t="shared" si="4"/>
        <v>19</v>
      </c>
      <c r="C152" s="24">
        <f t="shared" si="5"/>
        <v>7</v>
      </c>
      <c r="D152" s="3" t="s">
        <v>35</v>
      </c>
      <c r="E152" s="8" t="s">
        <v>251</v>
      </c>
      <c r="F152">
        <v>2800</v>
      </c>
      <c r="G152" s="4" t="s">
        <v>358</v>
      </c>
      <c r="H152" s="4" t="s">
        <v>36</v>
      </c>
      <c r="I152">
        <v>0</v>
      </c>
    </row>
    <row r="153" spans="1:11" x14ac:dyDescent="0.2">
      <c r="A153" s="18">
        <v>152</v>
      </c>
      <c r="B153" s="24">
        <f t="shared" si="4"/>
        <v>19</v>
      </c>
      <c r="C153" s="24">
        <f t="shared" si="5"/>
        <v>8</v>
      </c>
      <c r="D153" s="3" t="s">
        <v>37</v>
      </c>
      <c r="E153" s="8" t="s">
        <v>44</v>
      </c>
      <c r="F153">
        <v>3699</v>
      </c>
      <c r="G153" t="s">
        <v>66</v>
      </c>
      <c r="H153" s="4" t="s">
        <v>38</v>
      </c>
      <c r="I153">
        <v>0</v>
      </c>
    </row>
    <row r="154" spans="1:11" s="32" customFormat="1" x14ac:dyDescent="0.2">
      <c r="A154" s="18">
        <v>153</v>
      </c>
      <c r="B154" s="24">
        <f t="shared" si="4"/>
        <v>20</v>
      </c>
      <c r="C154" s="24">
        <f t="shared" si="5"/>
        <v>1</v>
      </c>
      <c r="D154" s="33" t="s">
        <v>24</v>
      </c>
      <c r="E154" s="34" t="s">
        <v>144</v>
      </c>
      <c r="F154" s="32">
        <v>1</v>
      </c>
      <c r="G154" s="35" t="s">
        <v>151</v>
      </c>
      <c r="H154" s="35" t="s">
        <v>34</v>
      </c>
      <c r="I154" s="32">
        <v>0</v>
      </c>
    </row>
    <row r="155" spans="1:11" s="32" customFormat="1" x14ac:dyDescent="0.2">
      <c r="A155" s="18">
        <v>154</v>
      </c>
      <c r="B155" s="24">
        <f t="shared" si="4"/>
        <v>20</v>
      </c>
      <c r="C155" s="24">
        <f t="shared" si="5"/>
        <v>2</v>
      </c>
      <c r="D155" s="33" t="s">
        <v>32</v>
      </c>
      <c r="E155" s="34" t="s">
        <v>72</v>
      </c>
      <c r="F155" s="32">
        <v>300</v>
      </c>
      <c r="G155" s="32" t="s">
        <v>67</v>
      </c>
      <c r="H155" s="35" t="s">
        <v>33</v>
      </c>
      <c r="I155" s="32">
        <v>0</v>
      </c>
    </row>
    <row r="156" spans="1:11" s="32" customFormat="1" x14ac:dyDescent="0.2">
      <c r="A156" s="18">
        <v>155</v>
      </c>
      <c r="B156" s="24">
        <f t="shared" si="4"/>
        <v>20</v>
      </c>
      <c r="C156" s="24">
        <f t="shared" si="5"/>
        <v>3</v>
      </c>
      <c r="D156" s="33" t="s">
        <v>35</v>
      </c>
      <c r="E156" s="34" t="s">
        <v>243</v>
      </c>
      <c r="F156" s="32">
        <v>600</v>
      </c>
      <c r="G156" s="35" t="s">
        <v>293</v>
      </c>
      <c r="H156" s="35" t="s">
        <v>78</v>
      </c>
      <c r="I156" s="32">
        <v>0</v>
      </c>
    </row>
    <row r="157" spans="1:11" s="32" customFormat="1" x14ac:dyDescent="0.2">
      <c r="A157" s="18">
        <v>156</v>
      </c>
      <c r="B157" s="24">
        <f t="shared" si="4"/>
        <v>20</v>
      </c>
      <c r="C157" s="24">
        <f t="shared" si="5"/>
        <v>4</v>
      </c>
      <c r="D157" s="33" t="s">
        <v>35</v>
      </c>
      <c r="E157" s="34" t="s">
        <v>252</v>
      </c>
      <c r="F157" s="32">
        <v>200</v>
      </c>
      <c r="G157" s="35" t="s">
        <v>280</v>
      </c>
      <c r="H157" s="35" t="s">
        <v>78</v>
      </c>
      <c r="I157" s="32">
        <v>0</v>
      </c>
    </row>
    <row r="158" spans="1:11" s="32" customFormat="1" x14ac:dyDescent="0.2">
      <c r="A158" s="18">
        <v>157</v>
      </c>
      <c r="B158" s="24">
        <f t="shared" si="4"/>
        <v>20</v>
      </c>
      <c r="C158" s="24">
        <f t="shared" si="5"/>
        <v>5</v>
      </c>
      <c r="D158" s="33" t="s">
        <v>35</v>
      </c>
      <c r="E158" s="34" t="s">
        <v>253</v>
      </c>
      <c r="F158" s="32">
        <v>1000</v>
      </c>
      <c r="G158" s="35" t="s">
        <v>359</v>
      </c>
      <c r="H158" s="35" t="s">
        <v>77</v>
      </c>
      <c r="I158" s="32">
        <v>0</v>
      </c>
    </row>
    <row r="159" spans="1:11" s="32" customFormat="1" x14ac:dyDescent="0.2">
      <c r="A159" s="18">
        <v>158</v>
      </c>
      <c r="B159" s="24">
        <f t="shared" si="4"/>
        <v>20</v>
      </c>
      <c r="C159" s="24">
        <f t="shared" si="5"/>
        <v>6</v>
      </c>
      <c r="D159" s="33" t="s">
        <v>35</v>
      </c>
      <c r="E159" s="34" t="s">
        <v>254</v>
      </c>
      <c r="F159" s="32">
        <v>1000</v>
      </c>
      <c r="G159" s="35" t="s">
        <v>360</v>
      </c>
      <c r="H159" s="35" t="s">
        <v>110</v>
      </c>
      <c r="I159" s="32">
        <v>0</v>
      </c>
    </row>
    <row r="160" spans="1:11" s="32" customFormat="1" x14ac:dyDescent="0.2">
      <c r="A160" s="18">
        <v>159</v>
      </c>
      <c r="B160" s="24">
        <f t="shared" si="4"/>
        <v>20</v>
      </c>
      <c r="C160" s="24">
        <f t="shared" si="5"/>
        <v>7</v>
      </c>
      <c r="D160" s="33" t="s">
        <v>35</v>
      </c>
      <c r="E160" s="34" t="s">
        <v>255</v>
      </c>
      <c r="F160" s="32">
        <v>3000</v>
      </c>
      <c r="G160" s="35" t="s">
        <v>361</v>
      </c>
      <c r="H160" s="35" t="s">
        <v>36</v>
      </c>
      <c r="I160" s="32">
        <v>0</v>
      </c>
    </row>
    <row r="161" spans="1:9" s="32" customFormat="1" x14ac:dyDescent="0.2">
      <c r="A161" s="18">
        <v>160</v>
      </c>
      <c r="B161" s="24">
        <f t="shared" si="4"/>
        <v>20</v>
      </c>
      <c r="C161" s="24">
        <f t="shared" si="5"/>
        <v>8</v>
      </c>
      <c r="D161" s="33" t="s">
        <v>35</v>
      </c>
      <c r="E161" s="34" t="s">
        <v>225</v>
      </c>
      <c r="F161" s="32">
        <v>3899</v>
      </c>
      <c r="G161" s="35" t="s">
        <v>362</v>
      </c>
      <c r="H161" s="35" t="s">
        <v>36</v>
      </c>
      <c r="I161" s="32">
        <v>0</v>
      </c>
    </row>
    <row r="162" spans="1:9" x14ac:dyDescent="0.2">
      <c r="A162" s="18">
        <v>161</v>
      </c>
      <c r="B162" s="24">
        <f t="shared" si="4"/>
        <v>21</v>
      </c>
      <c r="C162" s="24">
        <f t="shared" si="5"/>
        <v>1</v>
      </c>
      <c r="D162" s="3" t="s">
        <v>24</v>
      </c>
      <c r="E162" s="8" t="s">
        <v>122</v>
      </c>
      <c r="F162">
        <v>1</v>
      </c>
      <c r="G162" s="4" t="s">
        <v>150</v>
      </c>
      <c r="H162" s="4" t="s">
        <v>34</v>
      </c>
      <c r="I162">
        <v>0</v>
      </c>
    </row>
    <row r="163" spans="1:9" x14ac:dyDescent="0.2">
      <c r="A163" s="18">
        <v>162</v>
      </c>
      <c r="B163" s="24">
        <f t="shared" si="4"/>
        <v>21</v>
      </c>
      <c r="C163" s="24">
        <f t="shared" si="5"/>
        <v>2</v>
      </c>
      <c r="D163" s="3" t="s">
        <v>32</v>
      </c>
      <c r="E163" s="8" t="s">
        <v>74</v>
      </c>
      <c r="F163">
        <v>300</v>
      </c>
      <c r="G163" t="s">
        <v>68</v>
      </c>
      <c r="H163" s="4" t="s">
        <v>33</v>
      </c>
      <c r="I163">
        <v>0</v>
      </c>
    </row>
    <row r="164" spans="1:9" x14ac:dyDescent="0.2">
      <c r="A164" s="18">
        <v>163</v>
      </c>
      <c r="B164" s="24">
        <f t="shared" si="4"/>
        <v>21</v>
      </c>
      <c r="C164" s="24">
        <f t="shared" si="5"/>
        <v>3</v>
      </c>
      <c r="D164" s="3" t="s">
        <v>35</v>
      </c>
      <c r="E164" s="8" t="s">
        <v>256</v>
      </c>
      <c r="F164">
        <v>600</v>
      </c>
      <c r="G164" s="4" t="s">
        <v>363</v>
      </c>
      <c r="H164" s="4" t="s">
        <v>78</v>
      </c>
      <c r="I164">
        <v>0</v>
      </c>
    </row>
    <row r="165" spans="1:9" x14ac:dyDescent="0.2">
      <c r="A165" s="18">
        <v>164</v>
      </c>
      <c r="B165" s="24">
        <f t="shared" si="4"/>
        <v>21</v>
      </c>
      <c r="C165" s="24">
        <f t="shared" si="5"/>
        <v>4</v>
      </c>
      <c r="D165" s="3" t="s">
        <v>35</v>
      </c>
      <c r="E165" s="8" t="s">
        <v>257</v>
      </c>
      <c r="F165">
        <v>200</v>
      </c>
      <c r="G165" s="4" t="s">
        <v>364</v>
      </c>
      <c r="H165" s="4" t="s">
        <v>78</v>
      </c>
      <c r="I165">
        <v>0</v>
      </c>
    </row>
    <row r="166" spans="1:9" x14ac:dyDescent="0.2">
      <c r="A166" s="18">
        <v>165</v>
      </c>
      <c r="B166" s="24">
        <f t="shared" si="4"/>
        <v>21</v>
      </c>
      <c r="C166" s="24">
        <f t="shared" si="5"/>
        <v>5</v>
      </c>
      <c r="D166" s="3" t="s">
        <v>35</v>
      </c>
      <c r="E166" s="8" t="s">
        <v>258</v>
      </c>
      <c r="F166">
        <v>1000</v>
      </c>
      <c r="G166" s="4" t="s">
        <v>365</v>
      </c>
      <c r="H166" s="4" t="s">
        <v>77</v>
      </c>
      <c r="I166">
        <v>0</v>
      </c>
    </row>
    <row r="167" spans="1:9" x14ac:dyDescent="0.2">
      <c r="A167" s="18">
        <v>166</v>
      </c>
      <c r="B167" s="24">
        <f t="shared" si="4"/>
        <v>21</v>
      </c>
      <c r="C167" s="24">
        <f t="shared" si="5"/>
        <v>6</v>
      </c>
      <c r="D167" s="3" t="s">
        <v>35</v>
      </c>
      <c r="E167" s="8" t="s">
        <v>259</v>
      </c>
      <c r="F167">
        <v>1000</v>
      </c>
      <c r="G167" s="4" t="s">
        <v>280</v>
      </c>
      <c r="H167" s="4" t="s">
        <v>113</v>
      </c>
      <c r="I167">
        <v>0</v>
      </c>
    </row>
    <row r="168" spans="1:9" x14ac:dyDescent="0.2">
      <c r="A168" s="18">
        <v>167</v>
      </c>
      <c r="B168" s="24">
        <f t="shared" si="4"/>
        <v>21</v>
      </c>
      <c r="C168" s="24">
        <f t="shared" si="5"/>
        <v>7</v>
      </c>
      <c r="D168" s="3" t="s">
        <v>35</v>
      </c>
      <c r="E168" s="8" t="s">
        <v>218</v>
      </c>
      <c r="F168">
        <v>3000</v>
      </c>
      <c r="G168" s="4" t="s">
        <v>320</v>
      </c>
      <c r="H168" s="4" t="s">
        <v>36</v>
      </c>
      <c r="I168">
        <v>0</v>
      </c>
    </row>
    <row r="169" spans="1:9" x14ac:dyDescent="0.2">
      <c r="A169" s="18">
        <v>168</v>
      </c>
      <c r="B169" s="24">
        <f t="shared" si="4"/>
        <v>21</v>
      </c>
      <c r="C169" s="24">
        <f t="shared" si="5"/>
        <v>8</v>
      </c>
      <c r="D169" s="3" t="s">
        <v>35</v>
      </c>
      <c r="E169" s="8" t="s">
        <v>227</v>
      </c>
      <c r="F169">
        <v>3899</v>
      </c>
      <c r="G169" s="4" t="s">
        <v>361</v>
      </c>
      <c r="H169" s="4" t="s">
        <v>36</v>
      </c>
      <c r="I169">
        <v>0</v>
      </c>
    </row>
    <row r="170" spans="1:9" s="32" customFormat="1" x14ac:dyDescent="0.2">
      <c r="A170" s="18">
        <v>169</v>
      </c>
      <c r="B170" s="24">
        <f t="shared" si="4"/>
        <v>22</v>
      </c>
      <c r="C170" s="24">
        <f t="shared" si="5"/>
        <v>1</v>
      </c>
      <c r="D170" s="33" t="s">
        <v>24</v>
      </c>
      <c r="E170" s="34" t="s">
        <v>145</v>
      </c>
      <c r="F170" s="32">
        <v>1</v>
      </c>
      <c r="G170" s="35" t="s">
        <v>149</v>
      </c>
      <c r="H170" s="35" t="s">
        <v>34</v>
      </c>
      <c r="I170" s="32">
        <v>0</v>
      </c>
    </row>
    <row r="171" spans="1:9" s="32" customFormat="1" x14ac:dyDescent="0.2">
      <c r="A171" s="18">
        <v>170</v>
      </c>
      <c r="B171" s="24">
        <f t="shared" si="4"/>
        <v>22</v>
      </c>
      <c r="C171" s="24">
        <f t="shared" si="5"/>
        <v>2</v>
      </c>
      <c r="D171" s="33" t="s">
        <v>32</v>
      </c>
      <c r="E171" s="34" t="s">
        <v>65</v>
      </c>
      <c r="F171" s="32">
        <v>100</v>
      </c>
      <c r="G171" s="32" t="s">
        <v>59</v>
      </c>
      <c r="H171" s="35" t="s">
        <v>33</v>
      </c>
      <c r="I171" s="32">
        <v>0</v>
      </c>
    </row>
    <row r="172" spans="1:9" s="32" customFormat="1" x14ac:dyDescent="0.2">
      <c r="A172" s="18">
        <v>171</v>
      </c>
      <c r="B172" s="24">
        <f t="shared" si="4"/>
        <v>22</v>
      </c>
      <c r="C172" s="24">
        <f t="shared" si="5"/>
        <v>3</v>
      </c>
      <c r="D172" s="33" t="s">
        <v>35</v>
      </c>
      <c r="E172" s="34" t="s">
        <v>260</v>
      </c>
      <c r="F172" s="32">
        <v>300</v>
      </c>
      <c r="G172" s="35" t="s">
        <v>366</v>
      </c>
      <c r="H172" s="35" t="s">
        <v>78</v>
      </c>
      <c r="I172" s="32">
        <v>0</v>
      </c>
    </row>
    <row r="173" spans="1:9" s="32" customFormat="1" x14ac:dyDescent="0.2">
      <c r="A173" s="18">
        <v>172</v>
      </c>
      <c r="B173" s="24">
        <f t="shared" si="4"/>
        <v>22</v>
      </c>
      <c r="C173" s="24">
        <f t="shared" si="5"/>
        <v>4</v>
      </c>
      <c r="D173" s="33" t="s">
        <v>35</v>
      </c>
      <c r="E173" s="34" t="s">
        <v>214</v>
      </c>
      <c r="F173" s="32">
        <v>200</v>
      </c>
      <c r="G173" s="35" t="s">
        <v>367</v>
      </c>
      <c r="H173" s="35" t="s">
        <v>78</v>
      </c>
      <c r="I173" s="32">
        <v>0</v>
      </c>
    </row>
    <row r="174" spans="1:9" s="32" customFormat="1" x14ac:dyDescent="0.2">
      <c r="A174" s="18">
        <v>173</v>
      </c>
      <c r="B174" s="24">
        <f t="shared" si="4"/>
        <v>22</v>
      </c>
      <c r="C174" s="24">
        <f t="shared" si="5"/>
        <v>5</v>
      </c>
      <c r="D174" s="33" t="s">
        <v>35</v>
      </c>
      <c r="E174" s="34" t="s">
        <v>215</v>
      </c>
      <c r="F174" s="32">
        <v>1500</v>
      </c>
      <c r="G174" s="35" t="s">
        <v>368</v>
      </c>
      <c r="H174" s="35" t="s">
        <v>77</v>
      </c>
      <c r="I174" s="32">
        <v>0</v>
      </c>
    </row>
    <row r="175" spans="1:9" s="32" customFormat="1" x14ac:dyDescent="0.2">
      <c r="A175" s="18">
        <v>174</v>
      </c>
      <c r="B175" s="24">
        <f t="shared" si="4"/>
        <v>22</v>
      </c>
      <c r="C175" s="24">
        <f t="shared" si="5"/>
        <v>6</v>
      </c>
      <c r="D175" s="33" t="s">
        <v>35</v>
      </c>
      <c r="E175" s="34" t="s">
        <v>261</v>
      </c>
      <c r="F175" s="32">
        <v>1000</v>
      </c>
      <c r="G175" s="35" t="s">
        <v>318</v>
      </c>
      <c r="H175" s="35" t="s">
        <v>114</v>
      </c>
      <c r="I175" s="32">
        <v>0</v>
      </c>
    </row>
    <row r="176" spans="1:9" s="32" customFormat="1" x14ac:dyDescent="0.2">
      <c r="A176" s="18">
        <v>175</v>
      </c>
      <c r="B176" s="24">
        <f t="shared" si="4"/>
        <v>22</v>
      </c>
      <c r="C176" s="24">
        <f t="shared" si="5"/>
        <v>7</v>
      </c>
      <c r="D176" s="33" t="s">
        <v>35</v>
      </c>
      <c r="E176" s="34" t="s">
        <v>217</v>
      </c>
      <c r="F176" s="32">
        <v>3000</v>
      </c>
      <c r="G176" s="35" t="s">
        <v>369</v>
      </c>
      <c r="H176" s="35" t="s">
        <v>36</v>
      </c>
      <c r="I176" s="32">
        <v>0</v>
      </c>
    </row>
    <row r="177" spans="1:10" s="32" customFormat="1" x14ac:dyDescent="0.2">
      <c r="A177" s="18">
        <v>176</v>
      </c>
      <c r="B177" s="24">
        <f t="shared" si="4"/>
        <v>22</v>
      </c>
      <c r="C177" s="24">
        <f t="shared" si="5"/>
        <v>8</v>
      </c>
      <c r="D177" s="33" t="s">
        <v>35</v>
      </c>
      <c r="E177" s="34" t="s">
        <v>262</v>
      </c>
      <c r="F177" s="32">
        <v>3899</v>
      </c>
      <c r="G177" s="35" t="s">
        <v>320</v>
      </c>
      <c r="H177" s="35" t="s">
        <v>36</v>
      </c>
      <c r="I177" s="32">
        <v>0</v>
      </c>
    </row>
    <row r="178" spans="1:10" x14ac:dyDescent="0.2">
      <c r="A178" s="18">
        <v>177</v>
      </c>
      <c r="B178" s="24">
        <f t="shared" si="4"/>
        <v>23</v>
      </c>
      <c r="C178" s="24">
        <f t="shared" si="5"/>
        <v>1</v>
      </c>
      <c r="D178" s="3" t="s">
        <v>24</v>
      </c>
      <c r="E178" s="8" t="s">
        <v>146</v>
      </c>
      <c r="F178">
        <v>1</v>
      </c>
      <c r="G178" s="4" t="s">
        <v>148</v>
      </c>
      <c r="H178" s="4" t="s">
        <v>34</v>
      </c>
      <c r="I178">
        <v>0</v>
      </c>
    </row>
    <row r="179" spans="1:10" x14ac:dyDescent="0.2">
      <c r="A179" s="18">
        <v>178</v>
      </c>
      <c r="B179" s="24">
        <f t="shared" si="4"/>
        <v>23</v>
      </c>
      <c r="C179" s="24">
        <f t="shared" si="5"/>
        <v>2</v>
      </c>
      <c r="D179" s="3" t="s">
        <v>32</v>
      </c>
      <c r="E179" s="8" t="s">
        <v>75</v>
      </c>
      <c r="F179">
        <v>500</v>
      </c>
      <c r="G179" t="s">
        <v>69</v>
      </c>
      <c r="H179" s="4" t="s">
        <v>33</v>
      </c>
      <c r="I179">
        <v>0</v>
      </c>
    </row>
    <row r="180" spans="1:10" x14ac:dyDescent="0.2">
      <c r="A180" s="18">
        <v>179</v>
      </c>
      <c r="B180" s="24">
        <f t="shared" si="4"/>
        <v>23</v>
      </c>
      <c r="C180" s="24">
        <f t="shared" si="5"/>
        <v>3</v>
      </c>
      <c r="D180" s="3" t="s">
        <v>35</v>
      </c>
      <c r="E180" s="8" t="s">
        <v>263</v>
      </c>
      <c r="F180">
        <v>50</v>
      </c>
      <c r="G180" s="4" t="s">
        <v>370</v>
      </c>
      <c r="H180" s="4" t="s">
        <v>78</v>
      </c>
      <c r="I180">
        <v>0</v>
      </c>
    </row>
    <row r="181" spans="1:10" x14ac:dyDescent="0.2">
      <c r="A181" s="18">
        <v>180</v>
      </c>
      <c r="B181" s="24">
        <f t="shared" si="4"/>
        <v>23</v>
      </c>
      <c r="C181" s="24">
        <f t="shared" si="5"/>
        <v>4</v>
      </c>
      <c r="D181" s="3" t="s">
        <v>35</v>
      </c>
      <c r="E181" s="8" t="s">
        <v>264</v>
      </c>
      <c r="F181">
        <v>50</v>
      </c>
      <c r="G181" s="4" t="s">
        <v>371</v>
      </c>
      <c r="H181" s="4" t="s">
        <v>78</v>
      </c>
      <c r="I181">
        <v>0</v>
      </c>
    </row>
    <row r="182" spans="1:10" x14ac:dyDescent="0.2">
      <c r="A182" s="18">
        <v>181</v>
      </c>
      <c r="B182" s="24">
        <f t="shared" si="4"/>
        <v>23</v>
      </c>
      <c r="C182" s="24">
        <f t="shared" si="5"/>
        <v>5</v>
      </c>
      <c r="D182" s="3" t="s">
        <v>35</v>
      </c>
      <c r="E182" s="8" t="s">
        <v>265</v>
      </c>
      <c r="F182">
        <v>1500</v>
      </c>
      <c r="G182" s="4" t="s">
        <v>372</v>
      </c>
      <c r="H182" s="4" t="s">
        <v>77</v>
      </c>
      <c r="I182">
        <v>0</v>
      </c>
    </row>
    <row r="183" spans="1:10" x14ac:dyDescent="0.2">
      <c r="A183" s="18">
        <v>182</v>
      </c>
      <c r="B183" s="24">
        <f t="shared" si="4"/>
        <v>23</v>
      </c>
      <c r="C183" s="24">
        <f t="shared" si="5"/>
        <v>6</v>
      </c>
      <c r="D183" s="3" t="s">
        <v>35</v>
      </c>
      <c r="E183" s="8" t="s">
        <v>192</v>
      </c>
      <c r="F183">
        <v>1000</v>
      </c>
      <c r="G183" s="4" t="s">
        <v>373</v>
      </c>
      <c r="H183" s="4" t="s">
        <v>77</v>
      </c>
      <c r="I183">
        <v>0</v>
      </c>
    </row>
    <row r="184" spans="1:10" x14ac:dyDescent="0.2">
      <c r="A184" s="18">
        <v>183</v>
      </c>
      <c r="B184" s="24">
        <f t="shared" si="4"/>
        <v>23</v>
      </c>
      <c r="C184" s="24">
        <f t="shared" si="5"/>
        <v>7</v>
      </c>
      <c r="D184" s="3" t="s">
        <v>35</v>
      </c>
      <c r="E184" s="8" t="s">
        <v>266</v>
      </c>
      <c r="F184">
        <v>3000</v>
      </c>
      <c r="G184" s="4" t="s">
        <v>374</v>
      </c>
      <c r="H184" s="4" t="s">
        <v>36</v>
      </c>
      <c r="I184">
        <v>0</v>
      </c>
    </row>
    <row r="185" spans="1:10" x14ac:dyDescent="0.2">
      <c r="A185" s="18">
        <v>184</v>
      </c>
      <c r="B185" s="24">
        <f t="shared" si="4"/>
        <v>23</v>
      </c>
      <c r="C185" s="24">
        <f t="shared" si="5"/>
        <v>8</v>
      </c>
      <c r="D185" s="3" t="s">
        <v>35</v>
      </c>
      <c r="E185" s="8" t="s">
        <v>267</v>
      </c>
      <c r="F185">
        <v>3899</v>
      </c>
      <c r="G185" s="4" t="s">
        <v>375</v>
      </c>
      <c r="H185" s="4" t="s">
        <v>36</v>
      </c>
      <c r="I185">
        <v>0</v>
      </c>
    </row>
    <row r="186" spans="1:10" s="32" customFormat="1" x14ac:dyDescent="0.2">
      <c r="A186" s="18">
        <v>185</v>
      </c>
      <c r="B186" s="24">
        <f t="shared" si="4"/>
        <v>24</v>
      </c>
      <c r="C186" s="24">
        <f t="shared" si="5"/>
        <v>1</v>
      </c>
      <c r="D186" s="33"/>
      <c r="E186" s="34"/>
      <c r="F186" s="32">
        <v>1</v>
      </c>
      <c r="G186" s="35" t="s">
        <v>83</v>
      </c>
      <c r="H186" s="35" t="s">
        <v>82</v>
      </c>
      <c r="I186" s="32">
        <v>1</v>
      </c>
      <c r="J186" s="35" t="s">
        <v>76</v>
      </c>
    </row>
    <row r="187" spans="1:10" s="32" customFormat="1" x14ac:dyDescent="0.2">
      <c r="A187" s="18">
        <v>186</v>
      </c>
      <c r="B187" s="24">
        <f t="shared" si="4"/>
        <v>24</v>
      </c>
      <c r="C187" s="24">
        <f t="shared" si="5"/>
        <v>2</v>
      </c>
      <c r="D187" s="33" t="s">
        <v>32</v>
      </c>
      <c r="E187" s="34" t="s">
        <v>73</v>
      </c>
      <c r="F187" s="32">
        <v>500</v>
      </c>
      <c r="G187" s="32" t="s">
        <v>70</v>
      </c>
      <c r="H187" s="35" t="s">
        <v>33</v>
      </c>
      <c r="I187" s="32">
        <v>0</v>
      </c>
    </row>
    <row r="188" spans="1:10" s="32" customFormat="1" x14ac:dyDescent="0.2">
      <c r="A188" s="18">
        <v>187</v>
      </c>
      <c r="B188" s="24">
        <f t="shared" si="4"/>
        <v>24</v>
      </c>
      <c r="C188" s="24">
        <f t="shared" si="5"/>
        <v>3</v>
      </c>
      <c r="D188" s="33" t="s">
        <v>35</v>
      </c>
      <c r="E188" s="34" t="s">
        <v>268</v>
      </c>
      <c r="F188" s="32">
        <v>100</v>
      </c>
      <c r="G188" s="35" t="s">
        <v>376</v>
      </c>
      <c r="H188" s="35" t="s">
        <v>78</v>
      </c>
      <c r="I188" s="32">
        <v>0</v>
      </c>
    </row>
    <row r="189" spans="1:10" s="32" customFormat="1" x14ac:dyDescent="0.2">
      <c r="A189" s="18">
        <v>188</v>
      </c>
      <c r="B189" s="24">
        <f t="shared" si="4"/>
        <v>24</v>
      </c>
      <c r="C189" s="24">
        <f t="shared" si="5"/>
        <v>4</v>
      </c>
      <c r="D189" s="33" t="s">
        <v>35</v>
      </c>
      <c r="E189" s="34" t="s">
        <v>269</v>
      </c>
      <c r="F189" s="32">
        <v>100</v>
      </c>
      <c r="G189" s="35" t="s">
        <v>349</v>
      </c>
      <c r="H189" s="35" t="s">
        <v>78</v>
      </c>
      <c r="I189" s="32">
        <v>0</v>
      </c>
    </row>
    <row r="190" spans="1:10" s="32" customFormat="1" x14ac:dyDescent="0.2">
      <c r="A190" s="18">
        <v>189</v>
      </c>
      <c r="B190" s="24">
        <f t="shared" si="4"/>
        <v>24</v>
      </c>
      <c r="C190" s="24">
        <f t="shared" si="5"/>
        <v>5</v>
      </c>
      <c r="D190" s="33" t="s">
        <v>35</v>
      </c>
      <c r="E190" s="34" t="s">
        <v>270</v>
      </c>
      <c r="F190" s="32">
        <v>2500</v>
      </c>
      <c r="G190" s="35" t="s">
        <v>377</v>
      </c>
      <c r="H190" s="35" t="s">
        <v>77</v>
      </c>
      <c r="I190" s="32">
        <v>0</v>
      </c>
    </row>
    <row r="191" spans="1:10" s="32" customFormat="1" x14ac:dyDescent="0.2">
      <c r="A191" s="18">
        <v>190</v>
      </c>
      <c r="B191" s="24">
        <f t="shared" si="4"/>
        <v>24</v>
      </c>
      <c r="C191" s="24">
        <f t="shared" si="5"/>
        <v>6</v>
      </c>
      <c r="D191" s="33" t="s">
        <v>35</v>
      </c>
      <c r="E191" s="34" t="s">
        <v>271</v>
      </c>
      <c r="F191" s="32">
        <v>100</v>
      </c>
      <c r="G191" s="35" t="s">
        <v>378</v>
      </c>
      <c r="H191" s="35" t="s">
        <v>114</v>
      </c>
      <c r="I191" s="32">
        <v>0</v>
      </c>
    </row>
    <row r="192" spans="1:10" s="32" customFormat="1" x14ac:dyDescent="0.2">
      <c r="A192" s="18">
        <v>191</v>
      </c>
      <c r="B192" s="24">
        <f t="shared" si="4"/>
        <v>24</v>
      </c>
      <c r="C192" s="24">
        <f t="shared" si="5"/>
        <v>7</v>
      </c>
      <c r="D192" s="33" t="s">
        <v>35</v>
      </c>
      <c r="E192" s="34" t="s">
        <v>272</v>
      </c>
      <c r="F192" s="32">
        <v>3000</v>
      </c>
      <c r="G192" s="35" t="s">
        <v>379</v>
      </c>
      <c r="H192" s="35" t="s">
        <v>36</v>
      </c>
      <c r="I192" s="32">
        <v>0</v>
      </c>
    </row>
    <row r="193" spans="1:9" s="32" customFormat="1" x14ac:dyDescent="0.2">
      <c r="A193" s="18">
        <v>192</v>
      </c>
      <c r="B193" s="24">
        <f t="shared" si="4"/>
        <v>24</v>
      </c>
      <c r="C193" s="24">
        <f t="shared" si="5"/>
        <v>8</v>
      </c>
      <c r="D193" s="33" t="s">
        <v>35</v>
      </c>
      <c r="E193" s="34" t="s">
        <v>273</v>
      </c>
      <c r="F193" s="32">
        <v>3899</v>
      </c>
      <c r="G193" s="35" t="s">
        <v>380</v>
      </c>
      <c r="H193" s="35" t="s">
        <v>36</v>
      </c>
      <c r="I193" s="32">
        <v>0</v>
      </c>
    </row>
  </sheetData>
  <autoFilter ref="A1:J193"/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Common|通用</vt:lpstr>
      <vt:lpstr>lottery|抽奖配置</vt:lpstr>
      <vt:lpstr>award|奖品配置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2020-06-19T06:17:30Z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