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_debug\"/>
    </mc:Choice>
  </mc:AlternateContent>
  <bookViews>
    <workbookView xWindow="0" yWindow="0" windowWidth="28695" windowHeight="13050" activeTab="1"/>
  </bookViews>
  <sheets>
    <sheet name="main" sheetId="2" r:id="rId1"/>
    <sheet name="config" sheetId="3" r:id="rId2"/>
  </sheets>
  <calcPr calcId="162913"/>
</workbook>
</file>

<file path=xl/calcChain.xml><?xml version="1.0" encoding="utf-8"?>
<calcChain xmlns="http://schemas.openxmlformats.org/spreadsheetml/2006/main">
  <c r="G4" i="3" l="1"/>
  <c r="G5" i="3"/>
  <c r="G6" i="3"/>
  <c r="G7" i="3"/>
  <c r="G10" i="3"/>
  <c r="G11" i="3"/>
  <c r="G12" i="3"/>
  <c r="G13" i="3"/>
  <c r="G14" i="3"/>
  <c r="G15" i="3"/>
  <c r="G16" i="3"/>
  <c r="G17" i="3"/>
  <c r="G3" i="3"/>
  <c r="J3" i="3"/>
  <c r="J4" i="3"/>
  <c r="J5" i="3"/>
  <c r="J6" i="3"/>
  <c r="J7" i="3"/>
  <c r="J10" i="3"/>
  <c r="J11" i="3"/>
  <c r="J12" i="3"/>
  <c r="J13" i="3"/>
  <c r="J14" i="3"/>
  <c r="J15" i="3"/>
  <c r="J16" i="3"/>
  <c r="J17" i="3"/>
  <c r="J2" i="3"/>
  <c r="H9" i="3" l="1"/>
  <c r="G9" i="3" s="1"/>
  <c r="I8" i="3"/>
  <c r="J8" i="3" s="1"/>
  <c r="H8" i="3"/>
  <c r="G8" i="3" s="1"/>
  <c r="I3" i="3"/>
  <c r="H3" i="3"/>
  <c r="H4" i="3" s="1"/>
  <c r="I9" i="3" l="1"/>
  <c r="J9" i="3" s="1"/>
  <c r="I4" i="3"/>
  <c r="I5" i="3"/>
  <c r="H5" i="3"/>
</calcChain>
</file>

<file path=xl/sharedStrings.xml><?xml version="1.0" encoding="utf-8"?>
<sst xmlns="http://schemas.openxmlformats.org/spreadsheetml/2006/main" count="95" uniqueCount="44">
  <si>
    <t>line|行号</t>
    <phoneticPr fontId="4" type="noConversion"/>
  </si>
  <si>
    <t>game_id|匹配场的游戏ID</t>
    <phoneticPr fontId="4" type="noConversion"/>
  </si>
  <si>
    <t>no|行号</t>
    <phoneticPr fontId="4" type="noConversion"/>
  </si>
  <si>
    <t>config_id|配置id</t>
    <phoneticPr fontId="5" type="noConversion"/>
  </si>
  <si>
    <t>begin_time|活动开始时间</t>
    <phoneticPr fontId="5" type="noConversion"/>
  </si>
  <si>
    <t>over_time|服务关闭时间(需延后)</t>
    <phoneticPr fontId="5" type="noConversion"/>
  </si>
  <si>
    <t>end_time|活动结束时间</t>
    <phoneticPr fontId="5" type="noConversion"/>
  </si>
  <si>
    <t>activity_id|活动ID</t>
    <phoneticPr fontId="4" type="noConversion"/>
  </si>
  <si>
    <t>|备注</t>
    <phoneticPr fontId="5" type="noConversion"/>
  </si>
  <si>
    <t>时间为每周的秒数</t>
    <phoneticPr fontId="5" type="noConversion"/>
  </si>
  <si>
    <t>时间应当顺序递增</t>
    <phoneticPr fontId="5" type="noConversion"/>
  </si>
  <si>
    <t>name|名称</t>
    <phoneticPr fontId="5" type="noConversion"/>
  </si>
  <si>
    <t>free_activity_lian_sheng</t>
    <phoneticPr fontId="5" type="noConversion"/>
  </si>
  <si>
    <t>service_path|服务路径</t>
    <phoneticPr fontId="5" type="noConversion"/>
  </si>
  <si>
    <t>config_id|配置id</t>
    <phoneticPr fontId="4" type="noConversion"/>
  </si>
  <si>
    <t>|备注</t>
    <phoneticPr fontId="4" type="noConversion"/>
  </si>
  <si>
    <t>config_id是数组,有顺序关系</t>
    <phoneticPr fontId="4" type="noConversion"/>
  </si>
  <si>
    <t>如果改变顺序，将会导致对应的任务进行更新配置</t>
    <phoneticPr fontId="4" type="noConversion"/>
  </si>
  <si>
    <t>freestyle_activity_lian_sheng_service/freestyle_activity_lian_sheng_service</t>
    <phoneticPr fontId="5" type="noConversion"/>
  </si>
  <si>
    <t>config_name|配置文件</t>
    <phoneticPr fontId="5" type="noConversion"/>
  </si>
  <si>
    <t>start_time|服务启动时间(需提前)</t>
    <phoneticPr fontId="5" type="noConversion"/>
  </si>
  <si>
    <t>free_activity_lian_sheng</t>
    <phoneticPr fontId="5" type="noConversion"/>
  </si>
  <si>
    <t>freestyle_activity_lei_sheng_service/freestyle_activity_lei_sheng_service</t>
    <phoneticPr fontId="5" type="noConversion"/>
  </si>
  <si>
    <t>free_activity_lei_sheng</t>
    <phoneticPr fontId="5" type="noConversion"/>
  </si>
  <si>
    <t>freestyle_activity_lian_sheng_service/freestyle_activity_lian_sheng_service</t>
    <phoneticPr fontId="5" type="noConversion"/>
  </si>
  <si>
    <t>连胜活动(周一)</t>
    <phoneticPr fontId="5" type="noConversion"/>
  </si>
  <si>
    <t>连胜活动(周三)</t>
    <phoneticPr fontId="5" type="noConversion"/>
  </si>
  <si>
    <t>连胜活动(周五)</t>
    <phoneticPr fontId="5" type="noConversion"/>
  </si>
  <si>
    <t>freestyle_activity_lei_sheng_service/freestyle_activity_lei_sheng_service</t>
    <phoneticPr fontId="5" type="noConversion"/>
  </si>
  <si>
    <r>
      <t>天降财神(周一</t>
    </r>
    <r>
      <rPr>
        <sz val="11"/>
        <color theme="1"/>
        <rFont val="等线"/>
        <family val="3"/>
        <charset val="134"/>
        <scheme val="minor"/>
      </rPr>
      <t>)</t>
    </r>
    <phoneticPr fontId="5" type="noConversion"/>
  </si>
  <si>
    <t>天降财神(周三)</t>
    <phoneticPr fontId="5" type="noConversion"/>
  </si>
  <si>
    <t>天降财神(周五)</t>
    <phoneticPr fontId="5" type="noConversion"/>
  </si>
  <si>
    <t>6,7,8,9,10,11,12,13,14,15,16,</t>
  </si>
  <si>
    <t>1,2,3,4,5,6,7,8,9,10,11,12,13,14,15,16,</t>
  </si>
  <si>
    <t>freestyle_activity_free_activity_tian_jiang_cai_shen_service/freestyle_activity_free_activity_tian_jiang_cai_shen_service</t>
  </si>
  <si>
    <t>free_activity_tian_jiang_cai_shen</t>
  </si>
  <si>
    <t>天降财神(预留)</t>
    <phoneticPr fontId="5" type="noConversion"/>
  </si>
  <si>
    <t>连胜活动(周日)</t>
    <phoneticPr fontId="5" type="noConversion"/>
  </si>
  <si>
    <t>连胜活动(预留)</t>
    <phoneticPr fontId="5" type="noConversion"/>
  </si>
  <si>
    <t>天降财神(预留)</t>
    <phoneticPr fontId="5" type="noConversion"/>
  </si>
  <si>
    <t>对局福卡(周二)</t>
  </si>
  <si>
    <t>对局福卡(周四)</t>
  </si>
  <si>
    <t>对局福卡(周六)</t>
  </si>
  <si>
    <t>对局福卡(预留)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</si>
</sst>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NumberFormat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2" workbookViewId="0">
      <selection activeCell="C34" sqref="C34"/>
    </sheetView>
  </sheetViews>
  <sheetFormatPr defaultColWidth="9" defaultRowHeight="33.75" customHeight="1" x14ac:dyDescent="0.2"/>
  <cols>
    <col min="1" max="1" width="11.625" style="2" customWidth="1"/>
    <col min="2" max="2" width="31.125" style="2" customWidth="1"/>
    <col min="3" max="3" width="31.5" style="2" customWidth="1"/>
    <col min="4" max="4" width="58.5" style="2" customWidth="1"/>
    <col min="5" max="5" width="27.375" style="2" customWidth="1"/>
    <col min="6" max="6" width="18.8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3.75" customHeight="1" x14ac:dyDescent="0.2">
      <c r="A1" s="1" t="s">
        <v>0</v>
      </c>
      <c r="B1" s="1" t="s">
        <v>1</v>
      </c>
      <c r="C1" s="1" t="s">
        <v>14</v>
      </c>
      <c r="D1" s="1" t="s">
        <v>15</v>
      </c>
      <c r="G1" s="3"/>
    </row>
    <row r="2" spans="1:7" ht="33.75" customHeight="1" x14ac:dyDescent="0.2">
      <c r="A2" s="2">
        <v>1</v>
      </c>
      <c r="B2" s="2">
        <v>1</v>
      </c>
      <c r="C2" s="4" t="s">
        <v>33</v>
      </c>
      <c r="D2" s="2" t="s">
        <v>16</v>
      </c>
      <c r="G2" s="3"/>
    </row>
    <row r="3" spans="1:7" ht="33.75" customHeight="1" x14ac:dyDescent="0.2">
      <c r="A3" s="2">
        <v>2</v>
      </c>
      <c r="B3" s="2">
        <v>2</v>
      </c>
      <c r="C3" s="4" t="s">
        <v>33</v>
      </c>
      <c r="D3" s="2" t="s">
        <v>17</v>
      </c>
      <c r="G3" s="3"/>
    </row>
    <row r="4" spans="1:7" ht="33.75" customHeight="1" x14ac:dyDescent="0.2">
      <c r="A4" s="2">
        <v>3</v>
      </c>
      <c r="B4" s="2">
        <v>3</v>
      </c>
      <c r="C4" s="4" t="s">
        <v>33</v>
      </c>
    </row>
    <row r="5" spans="1:7" ht="33.75" customHeight="1" x14ac:dyDescent="0.2">
      <c r="A5" s="2">
        <v>4</v>
      </c>
      <c r="B5" s="2">
        <v>4</v>
      </c>
      <c r="C5" s="4" t="s">
        <v>33</v>
      </c>
    </row>
    <row r="6" spans="1:7" ht="33.75" customHeight="1" x14ac:dyDescent="0.2">
      <c r="A6" s="2">
        <v>5</v>
      </c>
      <c r="B6" s="2">
        <v>5</v>
      </c>
      <c r="C6" s="4" t="s">
        <v>32</v>
      </c>
    </row>
    <row r="7" spans="1:7" ht="33.75" customHeight="1" x14ac:dyDescent="0.2">
      <c r="A7" s="2">
        <v>6</v>
      </c>
      <c r="B7" s="2">
        <v>6</v>
      </c>
      <c r="C7" s="4" t="s">
        <v>32</v>
      </c>
    </row>
    <row r="8" spans="1:7" ht="33.75" customHeight="1" x14ac:dyDescent="0.2">
      <c r="A8" s="2">
        <v>7</v>
      </c>
      <c r="B8" s="2">
        <v>7</v>
      </c>
      <c r="C8" s="4" t="s">
        <v>32</v>
      </c>
      <c r="G8" s="3"/>
    </row>
    <row r="9" spans="1:7" ht="33.75" customHeight="1" x14ac:dyDescent="0.2">
      <c r="A9" s="2">
        <v>8</v>
      </c>
      <c r="B9" s="2">
        <v>8</v>
      </c>
      <c r="C9" s="4" t="s">
        <v>32</v>
      </c>
      <c r="G9" s="3"/>
    </row>
    <row r="10" spans="1:7" ht="33.75" customHeight="1" x14ac:dyDescent="0.2">
      <c r="A10" s="2">
        <v>9</v>
      </c>
      <c r="B10" s="2">
        <v>13</v>
      </c>
      <c r="C10" s="4" t="s">
        <v>32</v>
      </c>
      <c r="G10" s="3"/>
    </row>
    <row r="11" spans="1:7" ht="33.75" customHeight="1" x14ac:dyDescent="0.2">
      <c r="A11" s="2">
        <v>10</v>
      </c>
      <c r="B11" s="2">
        <v>14</v>
      </c>
      <c r="C11" s="4" t="s">
        <v>32</v>
      </c>
    </row>
    <row r="12" spans="1:7" ht="33.75" customHeight="1" x14ac:dyDescent="0.2">
      <c r="A12" s="2">
        <v>11</v>
      </c>
      <c r="B12" s="2">
        <v>15</v>
      </c>
      <c r="C12" s="4" t="s">
        <v>32</v>
      </c>
    </row>
    <row r="13" spans="1:7" ht="33.75" customHeight="1" x14ac:dyDescent="0.2">
      <c r="A13" s="2">
        <v>12</v>
      </c>
      <c r="B13" s="2">
        <v>16</v>
      </c>
      <c r="C13" s="4" t="s">
        <v>32</v>
      </c>
    </row>
    <row r="14" spans="1:7" ht="33.75" customHeight="1" x14ac:dyDescent="0.2">
      <c r="A14" s="2">
        <v>13</v>
      </c>
      <c r="B14" s="2">
        <v>17</v>
      </c>
      <c r="C14" s="4" t="s">
        <v>33</v>
      </c>
    </row>
    <row r="15" spans="1:7" ht="33.75" customHeight="1" x14ac:dyDescent="0.2">
      <c r="A15" s="2">
        <v>14</v>
      </c>
      <c r="B15" s="2">
        <v>18</v>
      </c>
      <c r="C15" s="4" t="s">
        <v>33</v>
      </c>
    </row>
    <row r="16" spans="1:7" ht="33.75" customHeight="1" x14ac:dyDescent="0.2">
      <c r="A16" s="2">
        <v>15</v>
      </c>
      <c r="B16" s="2">
        <v>19</v>
      </c>
      <c r="C16" s="4" t="s">
        <v>33</v>
      </c>
    </row>
    <row r="17" spans="1:3" ht="33.75" customHeight="1" x14ac:dyDescent="0.2">
      <c r="A17" s="2">
        <v>16</v>
      </c>
      <c r="B17" s="2">
        <v>20</v>
      </c>
      <c r="C17" s="4" t="s">
        <v>33</v>
      </c>
    </row>
    <row r="18" spans="1:3" ht="33.75" customHeight="1" x14ac:dyDescent="0.2">
      <c r="A18" s="2">
        <v>17</v>
      </c>
      <c r="B18" s="2">
        <v>21</v>
      </c>
      <c r="C18" s="4" t="s">
        <v>33</v>
      </c>
    </row>
    <row r="19" spans="1:3" ht="33.75" customHeight="1" x14ac:dyDescent="0.2">
      <c r="A19" s="2">
        <v>18</v>
      </c>
      <c r="B19" s="2">
        <v>22</v>
      </c>
      <c r="C19" s="4" t="s">
        <v>33</v>
      </c>
    </row>
    <row r="20" spans="1:3" ht="33.75" customHeight="1" x14ac:dyDescent="0.2">
      <c r="A20" s="2">
        <v>19</v>
      </c>
      <c r="B20" s="2">
        <v>23</v>
      </c>
      <c r="C20" s="4" t="s">
        <v>33</v>
      </c>
    </row>
    <row r="21" spans="1:3" ht="33.75" customHeight="1" x14ac:dyDescent="0.2">
      <c r="A21" s="2">
        <v>20</v>
      </c>
      <c r="B21" s="2">
        <v>24</v>
      </c>
      <c r="C21" s="4" t="s">
        <v>33</v>
      </c>
    </row>
    <row r="22" spans="1:3" ht="33.75" customHeight="1" x14ac:dyDescent="0.2">
      <c r="A22" s="2">
        <v>21</v>
      </c>
      <c r="B22" s="2">
        <v>33</v>
      </c>
      <c r="C22" s="4" t="s">
        <v>33</v>
      </c>
    </row>
    <row r="23" spans="1:3" ht="33.75" customHeight="1" x14ac:dyDescent="0.2">
      <c r="A23" s="2">
        <v>22</v>
      </c>
      <c r="B23" s="2">
        <v>34</v>
      </c>
      <c r="C23" s="4" t="s">
        <v>33</v>
      </c>
    </row>
    <row r="24" spans="1:3" ht="33.75" customHeight="1" x14ac:dyDescent="0.2">
      <c r="A24" s="2">
        <v>23</v>
      </c>
      <c r="B24" s="2">
        <v>35</v>
      </c>
      <c r="C24" s="4" t="s">
        <v>33</v>
      </c>
    </row>
    <row r="25" spans="1:3" ht="33.75" customHeight="1" x14ac:dyDescent="0.2">
      <c r="A25" s="2">
        <v>24</v>
      </c>
      <c r="B25" s="2">
        <v>36</v>
      </c>
      <c r="C25" s="4" t="s">
        <v>33</v>
      </c>
    </row>
    <row r="26" spans="1:3" ht="33.75" customHeight="1" x14ac:dyDescent="0.2">
      <c r="A26" s="2">
        <v>25</v>
      </c>
      <c r="B26" s="2">
        <v>37</v>
      </c>
      <c r="C26" s="4" t="s">
        <v>33</v>
      </c>
    </row>
    <row r="27" spans="1:3" ht="33.75" customHeight="1" x14ac:dyDescent="0.2">
      <c r="A27" s="2">
        <v>26</v>
      </c>
      <c r="B27" s="2">
        <v>38</v>
      </c>
      <c r="C27" s="4" t="s">
        <v>33</v>
      </c>
    </row>
    <row r="28" spans="1:3" ht="33.75" customHeight="1" x14ac:dyDescent="0.2">
      <c r="A28" s="2">
        <v>27</v>
      </c>
      <c r="B28" s="2">
        <v>39</v>
      </c>
      <c r="C28" s="4" t="s">
        <v>33</v>
      </c>
    </row>
    <row r="29" spans="1:3" ht="33.75" customHeight="1" x14ac:dyDescent="0.2">
      <c r="A29" s="2">
        <v>28</v>
      </c>
      <c r="B29" s="2">
        <v>40</v>
      </c>
      <c r="C29" s="4" t="s">
        <v>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D1" workbookViewId="0">
      <selection activeCell="G23" sqref="G23"/>
    </sheetView>
  </sheetViews>
  <sheetFormatPr defaultRowHeight="14.25" x14ac:dyDescent="0.2"/>
  <cols>
    <col min="1" max="1" width="8.75" style="7" customWidth="1"/>
    <col min="2" max="2" width="16.875" style="7" customWidth="1"/>
    <col min="3" max="3" width="21" style="7" customWidth="1"/>
    <col min="4" max="4" width="18.875" style="7" customWidth="1"/>
    <col min="5" max="5" width="63.875" style="7" customWidth="1"/>
    <col min="6" max="6" width="26.625" style="7" customWidth="1"/>
    <col min="7" max="7" width="34" style="7" customWidth="1"/>
    <col min="8" max="8" width="26.375" style="7" customWidth="1"/>
    <col min="9" max="9" width="22" style="7" customWidth="1"/>
    <col min="10" max="10" width="30.75" style="7" customWidth="1"/>
    <col min="11" max="11" width="20.125" style="7" customWidth="1"/>
    <col min="12" max="16384" width="9" style="7"/>
  </cols>
  <sheetData>
    <row r="1" spans="1:11" ht="23.25" customHeight="1" x14ac:dyDescent="0.2">
      <c r="A1" s="1" t="s">
        <v>2</v>
      </c>
      <c r="B1" s="1" t="s">
        <v>3</v>
      </c>
      <c r="C1" s="1" t="s">
        <v>7</v>
      </c>
      <c r="D1" s="1" t="s">
        <v>11</v>
      </c>
      <c r="E1" s="1" t="s">
        <v>13</v>
      </c>
      <c r="F1" s="1" t="s">
        <v>19</v>
      </c>
      <c r="G1" s="1" t="s">
        <v>20</v>
      </c>
      <c r="H1" s="1" t="s">
        <v>4</v>
      </c>
      <c r="I1" s="1" t="s">
        <v>6</v>
      </c>
      <c r="J1" s="1" t="s">
        <v>5</v>
      </c>
      <c r="K1" s="7" t="s">
        <v>8</v>
      </c>
    </row>
    <row r="2" spans="1:11" x14ac:dyDescent="0.2">
      <c r="A2" s="7">
        <v>1</v>
      </c>
      <c r="B2" s="7">
        <v>1</v>
      </c>
      <c r="C2" s="7">
        <v>2</v>
      </c>
      <c r="D2" s="8" t="s">
        <v>25</v>
      </c>
      <c r="E2" s="8" t="s">
        <v>24</v>
      </c>
      <c r="F2" s="7" t="s">
        <v>21</v>
      </c>
      <c r="G2" s="5">
        <v>1</v>
      </c>
      <c r="H2" s="5">
        <v>300</v>
      </c>
      <c r="I2" s="5">
        <v>86100</v>
      </c>
      <c r="J2" s="5">
        <f>IF(NOT(I2=0),I2+299,0)</f>
        <v>86399</v>
      </c>
      <c r="K2" s="7" t="s">
        <v>9</v>
      </c>
    </row>
    <row r="3" spans="1:11" x14ac:dyDescent="0.2">
      <c r="A3" s="7">
        <v>2</v>
      </c>
      <c r="B3" s="7">
        <v>2</v>
      </c>
      <c r="C3" s="7">
        <v>2</v>
      </c>
      <c r="D3" s="8" t="s">
        <v>26</v>
      </c>
      <c r="E3" s="8" t="s">
        <v>24</v>
      </c>
      <c r="F3" s="7" t="s">
        <v>21</v>
      </c>
      <c r="G3" s="5">
        <f>IF(NOT(H3=0),H3-299,0)</f>
        <v>172801</v>
      </c>
      <c r="H3" s="5">
        <f t="shared" ref="H3:I5" si="0">H2+48*3600</f>
        <v>173100</v>
      </c>
      <c r="I3" s="5">
        <f t="shared" si="0"/>
        <v>258900</v>
      </c>
      <c r="J3" s="5">
        <f t="shared" ref="J3:J17" si="1">IF(NOT(I3=0),I3+299,0)</f>
        <v>259199</v>
      </c>
      <c r="K3" s="7" t="s">
        <v>10</v>
      </c>
    </row>
    <row r="4" spans="1:11" x14ac:dyDescent="0.2">
      <c r="A4" s="7">
        <v>3</v>
      </c>
      <c r="B4" s="7">
        <v>3</v>
      </c>
      <c r="C4" s="7">
        <v>2</v>
      </c>
      <c r="D4" s="8" t="s">
        <v>27</v>
      </c>
      <c r="E4" s="7" t="s">
        <v>18</v>
      </c>
      <c r="F4" s="7" t="s">
        <v>12</v>
      </c>
      <c r="G4" s="5">
        <f t="shared" ref="G4:G17" si="2">IF(NOT(H4=0),H4-299,0)</f>
        <v>345601</v>
      </c>
      <c r="H4" s="5">
        <f t="shared" si="0"/>
        <v>345900</v>
      </c>
      <c r="I4" s="5">
        <f t="shared" si="0"/>
        <v>431700</v>
      </c>
      <c r="J4" s="5">
        <f t="shared" si="1"/>
        <v>431999</v>
      </c>
    </row>
    <row r="5" spans="1:11" x14ac:dyDescent="0.2">
      <c r="A5" s="7">
        <v>4</v>
      </c>
      <c r="B5" s="7">
        <v>4</v>
      </c>
      <c r="C5" s="7">
        <v>2</v>
      </c>
      <c r="D5" s="8" t="s">
        <v>37</v>
      </c>
      <c r="E5" s="7" t="s">
        <v>18</v>
      </c>
      <c r="F5" s="7" t="s">
        <v>21</v>
      </c>
      <c r="G5" s="5">
        <f t="shared" si="2"/>
        <v>518401</v>
      </c>
      <c r="H5" s="5">
        <f t="shared" si="0"/>
        <v>518700</v>
      </c>
      <c r="I5" s="5">
        <f t="shared" si="0"/>
        <v>604500</v>
      </c>
      <c r="J5" s="5">
        <f t="shared" si="1"/>
        <v>604799</v>
      </c>
    </row>
    <row r="6" spans="1:11" x14ac:dyDescent="0.2">
      <c r="A6" s="7">
        <v>5</v>
      </c>
      <c r="B6" s="7">
        <v>5</v>
      </c>
      <c r="C6" s="7">
        <v>2</v>
      </c>
      <c r="D6" s="8" t="s">
        <v>38</v>
      </c>
      <c r="E6" s="7" t="s">
        <v>18</v>
      </c>
      <c r="F6" s="7" t="s">
        <v>21</v>
      </c>
      <c r="G6" s="5">
        <f t="shared" si="2"/>
        <v>0</v>
      </c>
      <c r="H6" s="5">
        <v>0</v>
      </c>
      <c r="I6" s="5">
        <v>0</v>
      </c>
      <c r="J6" s="5">
        <f t="shared" si="1"/>
        <v>0</v>
      </c>
    </row>
    <row r="7" spans="1:11" x14ac:dyDescent="0.2">
      <c r="A7" s="7">
        <v>6</v>
      </c>
      <c r="B7" s="7">
        <v>6</v>
      </c>
      <c r="C7" s="7">
        <v>1</v>
      </c>
      <c r="D7" s="8" t="s">
        <v>40</v>
      </c>
      <c r="E7" s="7" t="s">
        <v>22</v>
      </c>
      <c r="F7" s="7" t="s">
        <v>23</v>
      </c>
      <c r="G7" s="5">
        <f t="shared" si="2"/>
        <v>86401</v>
      </c>
      <c r="H7" s="6">
        <v>86700</v>
      </c>
      <c r="I7" s="5">
        <v>172500</v>
      </c>
      <c r="J7" s="5">
        <f t="shared" si="1"/>
        <v>172799</v>
      </c>
    </row>
    <row r="8" spans="1:11" x14ac:dyDescent="0.2">
      <c r="A8" s="7">
        <v>7</v>
      </c>
      <c r="B8" s="7">
        <v>7</v>
      </c>
      <c r="C8" s="7">
        <v>1</v>
      </c>
      <c r="D8" s="8" t="s">
        <v>41</v>
      </c>
      <c r="E8" s="7" t="s">
        <v>22</v>
      </c>
      <c r="F8" s="7" t="s">
        <v>23</v>
      </c>
      <c r="G8" s="5">
        <f t="shared" si="2"/>
        <v>259201</v>
      </c>
      <c r="H8" s="5">
        <f>H7+48*3600</f>
        <v>259500</v>
      </c>
      <c r="I8" s="5">
        <f>I7+48*3600</f>
        <v>345300</v>
      </c>
      <c r="J8" s="5">
        <f t="shared" si="1"/>
        <v>345599</v>
      </c>
    </row>
    <row r="9" spans="1:11" x14ac:dyDescent="0.2">
      <c r="A9" s="7">
        <v>8</v>
      </c>
      <c r="B9" s="7">
        <v>8</v>
      </c>
      <c r="C9" s="7">
        <v>1</v>
      </c>
      <c r="D9" s="8" t="s">
        <v>42</v>
      </c>
      <c r="E9" s="8" t="s">
        <v>28</v>
      </c>
      <c r="F9" s="7" t="s">
        <v>23</v>
      </c>
      <c r="G9" s="5">
        <f t="shared" si="2"/>
        <v>432001</v>
      </c>
      <c r="H9" s="5">
        <f>H8+48*3600</f>
        <v>432300</v>
      </c>
      <c r="I9" s="5">
        <f>I8+48*3600</f>
        <v>518100</v>
      </c>
      <c r="J9" s="5">
        <f t="shared" si="1"/>
        <v>518399</v>
      </c>
    </row>
    <row r="10" spans="1:11" x14ac:dyDescent="0.2">
      <c r="A10" s="7">
        <v>9</v>
      </c>
      <c r="B10" s="7">
        <v>9</v>
      </c>
      <c r="C10" s="7">
        <v>1</v>
      </c>
      <c r="D10" s="8" t="s">
        <v>43</v>
      </c>
      <c r="E10" s="7" t="s">
        <v>22</v>
      </c>
      <c r="F10" s="7" t="s">
        <v>23</v>
      </c>
      <c r="G10" s="5">
        <f t="shared" si="2"/>
        <v>0</v>
      </c>
      <c r="H10" s="7">
        <v>0</v>
      </c>
      <c r="I10" s="7">
        <v>0</v>
      </c>
      <c r="J10" s="5">
        <f t="shared" si="1"/>
        <v>0</v>
      </c>
    </row>
    <row r="11" spans="1:11" x14ac:dyDescent="0.2">
      <c r="A11" s="7">
        <v>10</v>
      </c>
      <c r="B11" s="7">
        <v>10</v>
      </c>
      <c r="C11" s="7">
        <v>3</v>
      </c>
      <c r="D11" s="8" t="s">
        <v>29</v>
      </c>
      <c r="E11" s="8" t="s">
        <v>34</v>
      </c>
      <c r="F11" s="7" t="s">
        <v>35</v>
      </c>
      <c r="G11" s="5">
        <f t="shared" si="2"/>
        <v>0</v>
      </c>
      <c r="H11" s="7">
        <v>0</v>
      </c>
      <c r="I11" s="7">
        <v>0</v>
      </c>
      <c r="J11" s="5">
        <f t="shared" si="1"/>
        <v>0</v>
      </c>
    </row>
    <row r="12" spans="1:11" x14ac:dyDescent="0.2">
      <c r="A12" s="7">
        <v>11</v>
      </c>
      <c r="B12" s="7">
        <v>11</v>
      </c>
      <c r="C12" s="7">
        <v>3</v>
      </c>
      <c r="D12" s="8" t="s">
        <v>30</v>
      </c>
      <c r="E12" s="8" t="s">
        <v>34</v>
      </c>
      <c r="F12" s="7" t="s">
        <v>35</v>
      </c>
      <c r="G12" s="5">
        <f t="shared" si="2"/>
        <v>0</v>
      </c>
      <c r="H12" s="7">
        <v>0</v>
      </c>
      <c r="I12" s="7">
        <v>0</v>
      </c>
      <c r="J12" s="5">
        <f t="shared" si="1"/>
        <v>0</v>
      </c>
    </row>
    <row r="13" spans="1:11" x14ac:dyDescent="0.2">
      <c r="A13" s="7">
        <v>12</v>
      </c>
      <c r="B13" s="7">
        <v>12</v>
      </c>
      <c r="C13" s="7">
        <v>3</v>
      </c>
      <c r="D13" s="8" t="s">
        <v>31</v>
      </c>
      <c r="E13" s="8" t="s">
        <v>34</v>
      </c>
      <c r="F13" s="7" t="s">
        <v>35</v>
      </c>
      <c r="G13" s="5">
        <f t="shared" si="2"/>
        <v>0</v>
      </c>
      <c r="H13" s="7">
        <v>0</v>
      </c>
      <c r="I13" s="7">
        <v>0</v>
      </c>
      <c r="J13" s="5">
        <f t="shared" si="1"/>
        <v>0</v>
      </c>
    </row>
    <row r="14" spans="1:11" x14ac:dyDescent="0.2">
      <c r="A14" s="7">
        <v>13</v>
      </c>
      <c r="B14" s="7">
        <v>13</v>
      </c>
      <c r="C14" s="7">
        <v>3</v>
      </c>
      <c r="D14" s="8" t="s">
        <v>39</v>
      </c>
      <c r="E14" s="8" t="s">
        <v>34</v>
      </c>
      <c r="F14" s="7" t="s">
        <v>35</v>
      </c>
      <c r="G14" s="5">
        <f t="shared" si="2"/>
        <v>0</v>
      </c>
      <c r="H14" s="5">
        <v>0</v>
      </c>
      <c r="I14" s="5">
        <v>0</v>
      </c>
      <c r="J14" s="5">
        <f t="shared" si="1"/>
        <v>0</v>
      </c>
    </row>
    <row r="15" spans="1:11" x14ac:dyDescent="0.2">
      <c r="A15" s="7">
        <v>14</v>
      </c>
      <c r="B15" s="7">
        <v>14</v>
      </c>
      <c r="C15" s="7">
        <v>3</v>
      </c>
      <c r="D15" s="8" t="s">
        <v>36</v>
      </c>
      <c r="E15" s="8" t="s">
        <v>34</v>
      </c>
      <c r="F15" s="7" t="s">
        <v>35</v>
      </c>
      <c r="G15" s="5">
        <f t="shared" si="2"/>
        <v>0</v>
      </c>
      <c r="H15" s="7">
        <v>0</v>
      </c>
      <c r="I15" s="7">
        <v>0</v>
      </c>
      <c r="J15" s="5">
        <f t="shared" si="1"/>
        <v>0</v>
      </c>
    </row>
    <row r="16" spans="1:11" x14ac:dyDescent="0.2">
      <c r="A16" s="7">
        <v>15</v>
      </c>
      <c r="B16" s="7">
        <v>15</v>
      </c>
      <c r="C16" s="7">
        <v>3</v>
      </c>
      <c r="D16" s="8" t="s">
        <v>36</v>
      </c>
      <c r="E16" s="8" t="s">
        <v>34</v>
      </c>
      <c r="F16" s="7" t="s">
        <v>35</v>
      </c>
      <c r="G16" s="5">
        <f t="shared" si="2"/>
        <v>0</v>
      </c>
      <c r="H16" s="7">
        <v>0</v>
      </c>
      <c r="I16" s="7">
        <v>0</v>
      </c>
      <c r="J16" s="5">
        <f t="shared" si="1"/>
        <v>0</v>
      </c>
    </row>
    <row r="17" spans="1:10" x14ac:dyDescent="0.2">
      <c r="A17" s="7">
        <v>16</v>
      </c>
      <c r="B17" s="7">
        <v>16</v>
      </c>
      <c r="C17" s="7">
        <v>3</v>
      </c>
      <c r="D17" s="8" t="s">
        <v>36</v>
      </c>
      <c r="E17" s="8" t="s">
        <v>34</v>
      </c>
      <c r="F17" s="7" t="s">
        <v>35</v>
      </c>
      <c r="G17" s="5">
        <f t="shared" si="2"/>
        <v>0</v>
      </c>
      <c r="H17" s="7">
        <v>0</v>
      </c>
      <c r="I17" s="7">
        <v>0</v>
      </c>
      <c r="J17" s="5">
        <f t="shared" si="1"/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2020-06-28T09:53:43Z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