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25.xml" ContentType="application/vnd.openxmlformats-officedocument.drawingml.chart+xml"/>
  <Override PartName="/xl/charts/chart24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1.xml" ContentType="application/vnd.openxmlformats-officedocument.drawingml.chart+xml"/>
  <Override PartName="/xl/charts/chart20.xml" ContentType="application/vnd.openxmlformats-officedocument.drawingml.chart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<sst xmlns="http://schemas.openxmlformats.org/spreadsheetml/2006/main" count="75" uniqueCount="63">
  <si>
    <t>Spatial</t>
  </si>
  <si>
    <t>Hist</t>
  </si>
  <si>
    <t>Hog_0</t>
  </si>
  <si>
    <t>Hog_1</t>
  </si>
  <si>
    <t>Hog_2</t>
  </si>
  <si>
    <t>extraction time</t>
  </si>
  <si>
    <t>Train</t>
  </si>
  <si>
    <t>Test</t>
  </si>
  <si>
    <t>train time (s)</t>
  </si>
  <si>
    <t>pred time (ms)</t>
  </si>
  <si>
    <t>YUV_hist</t>
  </si>
  <si>
    <t>HLS_hist</t>
  </si>
  <si>
    <t>LUV_hist</t>
  </si>
  <si>
    <t>RGB_hist</t>
  </si>
  <si>
    <t>HSV_hist</t>
  </si>
  <si>
    <t>HSV_hog_2</t>
  </si>
  <si>
    <t>HSV_hog_0</t>
  </si>
  <si>
    <t>HSV_hog_1</t>
  </si>
  <si>
    <t>HSV_hog_gray</t>
  </si>
  <si>
    <t>gray</t>
  </si>
  <si>
    <t>HSV spatial1_hist_hog2</t>
  </si>
  <si>
    <t>ch1</t>
  </si>
  <si>
    <t>HSV_hist1_hog2</t>
  </si>
  <si>
    <t>Channel 1</t>
  </si>
  <si>
    <t>mix_RGB_HSV</t>
  </si>
  <si>
    <t>RGB</t>
  </si>
  <si>
    <t>HSV</t>
  </si>
  <si>
    <t>HSV ch2</t>
  </si>
  <si>
    <t>HSV_hist12_hog2</t>
  </si>
  <si>
    <t>Channel 1 2</t>
  </si>
  <si>
    <t>HSV_hist01_hog2</t>
  </si>
  <si>
    <t>Channel 0 1</t>
  </si>
  <si>
    <t>HSV_hist02_hog2</t>
  </si>
  <si>
    <t>Channel 0 2</t>
  </si>
  <si>
    <t>HSV_hist_hog_2</t>
  </si>
  <si>
    <t>HSV_spa_hist_hog2</t>
  </si>
  <si>
    <t>HSV_hog_all</t>
  </si>
  <si>
    <t>HSV_his_hog_all</t>
  </si>
  <si>
    <t>HSV_hist_hog_12</t>
  </si>
  <si>
    <t>HSV_hist_hog_02</t>
  </si>
  <si>
    <t>RGB_hist_hog_1</t>
  </si>
  <si>
    <t>RGB_hist_hog2</t>
  </si>
  <si>
    <t>RGB_spa_hist_hog_0</t>
  </si>
  <si>
    <t>HSV_spa</t>
  </si>
  <si>
    <t>RGB_spa</t>
  </si>
  <si>
    <t>YUV_spa</t>
  </si>
  <si>
    <t>HLS_spa</t>
  </si>
  <si>
    <t>LUV_spa</t>
  </si>
  <si>
    <t>1 hog</t>
  </si>
  <si>
    <t>2 hog</t>
  </si>
  <si>
    <t>3 hog</t>
  </si>
  <si>
    <t>Hist + 1 hog</t>
  </si>
  <si>
    <t>Hist +2 hog</t>
  </si>
  <si>
    <t>Hist + 3 hog</t>
  </si>
  <si>
    <t>Histogram</t>
  </si>
  <si>
    <t>Hog (1 channel)</t>
  </si>
  <si>
    <t>orient</t>
  </si>
  <si>
    <t>px_per_cell</t>
  </si>
  <si>
    <t>cell_per_block</t>
  </si>
  <si>
    <t>8 – 2</t>
  </si>
  <si>
    <t>8 – 4</t>
  </si>
  <si>
    <t>16 – 2</t>
  </si>
  <si>
    <t>16 – 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</si>
</sst>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DD/MM/YY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name val="Liberation Mono;Cumberland AMT;Cumberland;Courier New;Cousine;Nimbus Mono L;DejaVu Sans Mono;Courier;Lucida Sans Typewriter;Lucida Typewriter;Monaco;Monospaced"/>
      <family val="3"/>
    </font>
    <font>
      <sz val="13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sz="1300">
                <a:latin typeface="Arial"/>
              </a:rPr>
              <a:t>Test Accuracy and Extraction Time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cat>
            <c:strRef>
              <c:f>Sheet1!$B$7:$B$25</c:f>
              <c:strCache>
                <c:ptCount val="19"/>
                <c:pt idx="0">
                  <c:v>HSV_hog_2</c:v>
                </c:pt>
                <c:pt idx="1">
                  <c:v>HSV_hog_0</c:v>
                </c:pt>
                <c:pt idx="2">
                  <c:v>HSV_hog_1</c:v>
                </c:pt>
                <c:pt idx="3">
                  <c:v>HSV_hog_gray</c:v>
                </c:pt>
                <c:pt idx="4">
                  <c:v>HSV spatial1_hist_hog2</c:v>
                </c:pt>
                <c:pt idx="5">
                  <c:v>HSV_hist1_hog2</c:v>
                </c:pt>
                <c:pt idx="6">
                  <c:v>mix_RGB_HSV</c:v>
                </c:pt>
                <c:pt idx="7">
                  <c:v>HSV_hist12_hog2</c:v>
                </c:pt>
                <c:pt idx="8">
                  <c:v>HSV_hist01_hog2</c:v>
                </c:pt>
                <c:pt idx="9">
                  <c:v>HSV_hist02_hog2</c:v>
                </c:pt>
                <c:pt idx="10">
                  <c:v>HSV_hist_hog_2</c:v>
                </c:pt>
                <c:pt idx="11">
                  <c:v>HSV_spa_hist_hog2</c:v>
                </c:pt>
                <c:pt idx="12">
                  <c:v>HSV_hog_all</c:v>
                </c:pt>
                <c:pt idx="13">
                  <c:v>HSV_his_hog_all</c:v>
                </c:pt>
                <c:pt idx="14">
                  <c:v>HSV_hist_hog_12</c:v>
                </c:pt>
                <c:pt idx="15">
                  <c:v>HSV_hist_hog_02</c:v>
                </c:pt>
                <c:pt idx="16">
                  <c:v>RGB_hist_hog_1</c:v>
                </c:pt>
                <c:pt idx="17">
                  <c:v>RGB_hist_hog2</c:v>
                </c:pt>
                <c:pt idx="18">
                  <c:v>RGB_spa_hist_hog_0</c:v>
                </c:pt>
              </c:strCache>
            </c:strRef>
          </c:cat>
          <c:val>
            <c:numRef>
              <c:f>Sheet1!$J$7:$J$25</c:f>
              <c:numCache>
                <c:formatCode>General</c:formatCode>
                <c:ptCount val="19"/>
                <c:pt idx="0">
                  <c:v>0.949</c:v>
                </c:pt>
                <c:pt idx="1">
                  <c:v>0.907</c:v>
                </c:pt>
                <c:pt idx="2">
                  <c:v>0.909</c:v>
                </c:pt>
                <c:pt idx="3">
                  <c:v>0.945</c:v>
                </c:pt>
                <c:pt idx="4">
                  <c:v>0.982</c:v>
                </c:pt>
                <c:pt idx="5">
                  <c:v>0.967</c:v>
                </c:pt>
                <c:pt idx="6">
                  <c:v>0.989</c:v>
                </c:pt>
                <c:pt idx="7">
                  <c:v>0.972</c:v>
                </c:pt>
                <c:pt idx="8">
                  <c:v>0.979</c:v>
                </c:pt>
                <c:pt idx="9">
                  <c:v>0.981</c:v>
                </c:pt>
                <c:pt idx="10">
                  <c:v>0.985</c:v>
                </c:pt>
                <c:pt idx="11">
                  <c:v>0.99</c:v>
                </c:pt>
                <c:pt idx="12">
                  <c:v>0.985</c:v>
                </c:pt>
                <c:pt idx="13">
                  <c:v>0.99</c:v>
                </c:pt>
                <c:pt idx="14">
                  <c:v>0.987</c:v>
                </c:pt>
                <c:pt idx="15">
                  <c:v>0.989</c:v>
                </c:pt>
                <c:pt idx="16">
                  <c:v>0.978</c:v>
                </c:pt>
                <c:pt idx="17">
                  <c:v>0.986</c:v>
                </c:pt>
                <c:pt idx="18">
                  <c:v>0.983</c:v>
                </c:pt>
              </c:numCache>
            </c:numRef>
          </c:val>
        </c:ser>
        <c:ser>
          <c:idx val="1"/>
          <c:order val="1"/>
          <c:tx>
            <c:strRef>
              <c:f>Sheet1!$H$1</c:f>
              <c:strCache>
                <c:ptCount val="1"/>
                <c:pt idx="0">
                  <c:v>extraction time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cat>
            <c:strRef>
              <c:f>Sheet1!$B$7:$B$25</c:f>
              <c:strCache>
                <c:ptCount val="19"/>
                <c:pt idx="0">
                  <c:v>HSV_hog_2</c:v>
                </c:pt>
                <c:pt idx="1">
                  <c:v>HSV_hog_0</c:v>
                </c:pt>
                <c:pt idx="2">
                  <c:v>HSV_hog_1</c:v>
                </c:pt>
                <c:pt idx="3">
                  <c:v>HSV_hog_gray</c:v>
                </c:pt>
                <c:pt idx="4">
                  <c:v>HSV spatial1_hist_hog2</c:v>
                </c:pt>
                <c:pt idx="5">
                  <c:v>HSV_hist1_hog2</c:v>
                </c:pt>
                <c:pt idx="6">
                  <c:v>mix_RGB_HSV</c:v>
                </c:pt>
                <c:pt idx="7">
                  <c:v>HSV_hist12_hog2</c:v>
                </c:pt>
                <c:pt idx="8">
                  <c:v>HSV_hist01_hog2</c:v>
                </c:pt>
                <c:pt idx="9">
                  <c:v>HSV_hist02_hog2</c:v>
                </c:pt>
                <c:pt idx="10">
                  <c:v>HSV_hist_hog_2</c:v>
                </c:pt>
                <c:pt idx="11">
                  <c:v>HSV_spa_hist_hog2</c:v>
                </c:pt>
                <c:pt idx="12">
                  <c:v>HSV_hog_all</c:v>
                </c:pt>
                <c:pt idx="13">
                  <c:v>HSV_his_hog_all</c:v>
                </c:pt>
                <c:pt idx="14">
                  <c:v>HSV_hist_hog_12</c:v>
                </c:pt>
                <c:pt idx="15">
                  <c:v>HSV_hist_hog_02</c:v>
                </c:pt>
                <c:pt idx="16">
                  <c:v>RGB_hist_hog_1</c:v>
                </c:pt>
                <c:pt idx="17">
                  <c:v>RGB_hist_hog2</c:v>
                </c:pt>
                <c:pt idx="18">
                  <c:v>RGB_spa_hist_hog_0</c:v>
                </c:pt>
              </c:strCache>
            </c:strRef>
          </c:cat>
          <c:val>
            <c:numRef>
              <c:f>Sheet1!$H$7:$H$25</c:f>
              <c:numCache>
                <c:formatCode>General</c:formatCode>
                <c:ptCount val="19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>3.06</c:v>
                </c:pt>
                <c:pt idx="7">
                  <c:v/>
                </c:pt>
                <c:pt idx="8">
                  <c:v/>
                </c:pt>
                <c:pt idx="9">
                  <c:v>3.06</c:v>
                </c:pt>
                <c:pt idx="10">
                  <c:v>1.82</c:v>
                </c:pt>
                <c:pt idx="11">
                  <c:v>1.82</c:v>
                </c:pt>
                <c:pt idx="12">
                  <c:v>3.72</c:v>
                </c:pt>
                <c:pt idx="13">
                  <c:v>4.3</c:v>
                </c:pt>
                <c:pt idx="14">
                  <c:v>3.06</c:v>
                </c:pt>
                <c:pt idx="15">
                  <c:v>3.06</c:v>
                </c:pt>
                <c:pt idx="16">
                  <c:v/>
                </c:pt>
                <c:pt idx="17">
                  <c:v>1.82</c:v>
                </c:pt>
                <c:pt idx="18">
                  <c:v>1.82</c:v>
                </c:pt>
              </c:numCache>
            </c:numRef>
          </c:val>
        </c:ser>
        <c:gapWidth val="100"/>
        <c:axId val="47159010"/>
        <c:axId val="26923937"/>
      </c:barChart>
      <c:catAx>
        <c:axId val="4715901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26923937"/>
        <c:crossesAt val="0"/>
        <c:auto val="1"/>
        <c:lblAlgn val="ctr"/>
        <c:lblOffset val="100"/>
      </c:catAx>
      <c:valAx>
        <c:axId val="2692393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sz="900">
                    <a:latin typeface="Arial"/>
                  </a:rPr>
                  <a:t>Extraction Time (ms)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47159010"/>
        <c:crosses val="max"/>
      </c:valAx>
      <c:spPr>
        <a:noFill/>
        <a:ln>
          <a:solidFill>
            <a:srgbClr val="b3b3b3"/>
          </a:solidFill>
        </a:ln>
      </c:spPr>
    </c:plotArea>
    <c:plotVisOnly val="1"/>
  </c:chart>
  <c:spPr>
    <a:solidFill>
      <a:srgbClr val="ffffff"/>
    </a:solidFill>
    <a:ln>
      <a:noFill/>
    </a:ln>
  </c:spPr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cat>
            <c:strRef>
              <c:f>Sheet1!$B$2:$C$6</c:f>
              <c:strCache>
                <c:ptCount val="10"/>
                <c:pt idx="0">
                  <c:v>YUV_hist</c:v>
                </c:pt>
                <c:pt idx="1">
                  <c:v>HLS_hist</c:v>
                </c:pt>
                <c:pt idx="2">
                  <c:v>LUV_hist</c:v>
                </c:pt>
                <c:pt idx="3">
                  <c:v>RGB_hist</c:v>
                </c:pt>
                <c:pt idx="4">
                  <c:v>HSV_hist</c:v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</c:strCache>
            </c:strRef>
          </c:cat>
          <c:val>
            <c:numRef>
              <c:f>Sheet1!$J$2:$J$6</c:f>
              <c:numCache>
                <c:formatCode>General</c:formatCode>
                <c:ptCount val="5"/>
                <c:pt idx="0">
                  <c:v>0.92</c:v>
                </c:pt>
                <c:pt idx="1">
                  <c:v>0.945</c:v>
                </c:pt>
                <c:pt idx="2">
                  <c:v>0.909</c:v>
                </c:pt>
                <c:pt idx="3">
                  <c:v>0.912</c:v>
                </c:pt>
                <c:pt idx="4">
                  <c:v>0.95</c:v>
                </c:pt>
              </c:numCache>
            </c:numRef>
          </c:val>
        </c:ser>
        <c:gapWidth val="100"/>
        <c:axId val="24920876"/>
        <c:axId val="9369363"/>
      </c:barChart>
      <c:catAx>
        <c:axId val="2492087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9369363"/>
        <c:crosses val="autoZero"/>
        <c:auto val="1"/>
        <c:lblAlgn val="ctr"/>
        <c:lblOffset val="100"/>
      </c:catAx>
      <c:valAx>
        <c:axId val="9369363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24920876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sz="1300">
                <a:latin typeface="Arial"/>
              </a:rPr>
              <a:t>Test Accuracy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cat>
            <c:strRef>
              <c:f>Sheet1!$B$26:$B$30</c:f>
              <c:strCache>
                <c:ptCount val="5"/>
                <c:pt idx="0">
                  <c:v>HSV_spa</c:v>
                </c:pt>
                <c:pt idx="1">
                  <c:v>RGB_spa</c:v>
                </c:pt>
                <c:pt idx="2">
                  <c:v>YUV_spa</c:v>
                </c:pt>
                <c:pt idx="3">
                  <c:v>HLS_spa</c:v>
                </c:pt>
                <c:pt idx="4">
                  <c:v>LUV_spa</c:v>
                </c:pt>
              </c:strCache>
            </c:strRef>
          </c:cat>
          <c:val>
            <c:numRef>
              <c:f>Sheet1!$J$26:$J$30</c:f>
              <c:numCache>
                <c:formatCode>General</c:formatCode>
                <c:ptCount val="5"/>
                <c:pt idx="0">
                  <c:v>0.878</c:v>
                </c:pt>
                <c:pt idx="1">
                  <c:v>0.914</c:v>
                </c:pt>
                <c:pt idx="2">
                  <c:v>0.896</c:v>
                </c:pt>
                <c:pt idx="3">
                  <c:v>0.874</c:v>
                </c:pt>
                <c:pt idx="4">
                  <c:v>0.899</c:v>
                </c:pt>
              </c:numCache>
            </c:numRef>
          </c:val>
        </c:ser>
        <c:gapWidth val="100"/>
        <c:axId val="3838341"/>
        <c:axId val="89543907"/>
      </c:barChart>
      <c:catAx>
        <c:axId val="3838341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89543907"/>
        <c:crosses val="autoZero"/>
        <c:auto val="1"/>
        <c:lblAlgn val="ctr"/>
        <c:lblOffset val="100"/>
      </c:catAx>
      <c:valAx>
        <c:axId val="89543907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3838341"/>
        <c:crosses val="autoZero"/>
      </c:valAx>
      <c:spPr>
        <a:noFill/>
        <a:ln>
          <a:solidFill>
            <a:srgbClr val="b3b3b3"/>
          </a:solidFill>
        </a:ln>
      </c:spPr>
    </c:plotArea>
    <c:plotVisOnly val="1"/>
  </c:chart>
  <c:spPr>
    <a:solidFill>
      <a:srgbClr val="ffffff"/>
    </a:solidFill>
    <a:ln>
      <a:noFill/>
    </a:ln>
  </c:spPr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sz="1300">
                <a:latin typeface="Arial"/>
              </a:rPr>
              <a:t>Profile (ms)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cat>
            <c:strRef>
              <c:f>Sheet1!$B$38:$B$40</c:f>
              <c:strCache>
                <c:ptCount val="3"/>
                <c:pt idx="0">
                  <c:v>Spatial</c:v>
                </c:pt>
                <c:pt idx="1">
                  <c:v>Histogram</c:v>
                </c:pt>
                <c:pt idx="2">
                  <c:v>Hog (1 channel)</c:v>
                </c:pt>
              </c:strCache>
            </c:strRef>
          </c:cat>
          <c:val>
            <c:numRef>
              <c:f>Sheet1!$C$38:$C$40</c:f>
              <c:numCache>
                <c:formatCode>General</c:formatCode>
                <c:ptCount val="3"/>
                <c:pt idx="0">
                  <c:v>0.0135898590087891</c:v>
                </c:pt>
                <c:pt idx="1">
                  <c:v>0.583887100219727</c:v>
                </c:pt>
                <c:pt idx="2">
                  <c:v>1.24073028564453</c:v>
                </c:pt>
              </c:numCache>
            </c:numRef>
          </c:val>
        </c:ser>
        <c:gapWidth val="100"/>
        <c:axId val="31496780"/>
        <c:axId val="6743914"/>
      </c:barChart>
      <c:catAx>
        <c:axId val="3149678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6743914"/>
        <c:crosses val="autoZero"/>
        <c:auto val="1"/>
        <c:lblAlgn val="ctr"/>
        <c:lblOffset val="100"/>
      </c:catAx>
      <c:valAx>
        <c:axId val="674391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31496780"/>
        <c:crosses val="autoZero"/>
      </c:valAx>
      <c:spPr>
        <a:noFill/>
        <a:ln>
          <a:solidFill>
            <a:srgbClr val="b3b3b3"/>
          </a:solidFill>
        </a:ln>
      </c:spPr>
    </c:plotArea>
    <c:plotVisOnly val="1"/>
  </c:chart>
  <c:spPr>
    <a:solidFill>
      <a:srgbClr val="ffffff"/>
    </a:solidFill>
    <a:ln>
      <a:noFill/>
    </a:ln>
  </c:spPr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sz="1300">
                <a:latin typeface="Arial"/>
              </a:rPr>
              <a:t>Test Accuracy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spPr>
            <a:solidFill>
              <a:srgbClr val="ff420e"/>
            </a:solidFill>
            <a:ln>
              <a:noFill/>
            </a:ln>
          </c:spPr>
          <c:cat>
            <c:strRef>
              <c:f>Sheet2!$B$3:$B$5</c:f>
              <c:strCache>
                <c:ptCount val="0"/>
              </c:strCache>
            </c:strRef>
          </c:cat>
          <c:val>
            <c:numRef>
              <c:f>Sheet2!$F$3:$F$5</c:f>
              <c:numCache>
                <c:formatCode>General</c:formatCode>
                <c:ptCount val="3"/>
                <c:pt idx="0">
                  <c:v>0.937</c:v>
                </c:pt>
                <c:pt idx="1">
                  <c:v>0.949</c:v>
                </c:pt>
                <c:pt idx="2">
                  <c:v>0.941</c:v>
                </c:pt>
              </c:numCache>
            </c:numRef>
          </c:val>
        </c:ser>
        <c:gapWidth val="100"/>
        <c:axId val="12669568"/>
        <c:axId val="4408819"/>
      </c:barChart>
      <c:catAx>
        <c:axId val="126695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sz="900">
                    <a:latin typeface="Arial"/>
                  </a:rPr>
                  <a:t>orientations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4408819"/>
        <c:crosses val="autoZero"/>
        <c:auto val="1"/>
        <c:lblAlgn val="ctr"/>
        <c:lblOffset val="100"/>
      </c:catAx>
      <c:valAx>
        <c:axId val="440881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900">
                    <a:latin typeface="Arial"/>
                  </a:rPr>
                  <a:t>test accuracy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12669568"/>
        <c:crosses val="autoZero"/>
      </c:valAx>
      <c:spPr>
        <a:noFill/>
        <a:ln>
          <a:solidFill>
            <a:srgbClr val="b3b3b3"/>
          </a:solidFill>
        </a:ln>
      </c:spPr>
    </c:plotArea>
    <c:plotVisOnly val="1"/>
  </c:chart>
  <c:spPr>
    <a:solidFill>
      <a:srgbClr val="ffffff"/>
    </a:solidFill>
    <a:ln>
      <a:noFill/>
    </a:ln>
  </c:spPr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sz="1300">
                <a:latin typeface="Arial"/>
              </a:rPr>
              <a:t>Test Accuracy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cat>
            <c:strRef>
              <c:f>Sheet2!$A$10:$A$13</c:f>
              <c:strCache>
                <c:ptCount val="4"/>
                <c:pt idx="0">
                  <c:v>8 – 2</c:v>
                </c:pt>
                <c:pt idx="1">
                  <c:v>8 – 4</c:v>
                </c:pt>
                <c:pt idx="2">
                  <c:v>16 – 2</c:v>
                </c:pt>
                <c:pt idx="3">
                  <c:v>16 – 4</c:v>
                </c:pt>
              </c:strCache>
            </c:strRef>
          </c:cat>
          <c:val>
            <c:numRef>
              <c:f>Sheet2!$F$10:$F$13</c:f>
              <c:numCache>
                <c:formatCode>General</c:formatCode>
                <c:ptCount val="4"/>
                <c:pt idx="0">
                  <c:v>0.949</c:v>
                </c:pt>
                <c:pt idx="1">
                  <c:v>0.944</c:v>
                </c:pt>
                <c:pt idx="2">
                  <c:v>0.946</c:v>
                </c:pt>
                <c:pt idx="3">
                  <c:v>0.942</c:v>
                </c:pt>
              </c:numCache>
            </c:numRef>
          </c:val>
        </c:ser>
        <c:gapWidth val="100"/>
        <c:axId val="38439968"/>
        <c:axId val="13866972"/>
      </c:barChart>
      <c:catAx>
        <c:axId val="384399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sz="900">
                    <a:latin typeface="Arial"/>
                  </a:rPr>
                  <a:t>pixels per cell  -  cells per block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13866972"/>
        <c:crosses val="autoZero"/>
        <c:auto val="1"/>
        <c:lblAlgn val="ctr"/>
        <c:lblOffset val="100"/>
      </c:catAx>
      <c:valAx>
        <c:axId val="1386697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sz="900">
                    <a:latin typeface="Arial"/>
                  </a:rPr>
                  <a:t>Test accuracy</a:t>
                </a:r>
              </a:p>
            </c:rich>
          </c:tx>
          <c:layout/>
        </c:title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38439968"/>
        <c:crosses val="autoZero"/>
      </c:valAx>
      <c:spPr>
        <a:noFill/>
        <a:ln>
          <a:solidFill>
            <a:srgbClr val="b3b3b3"/>
          </a:solidFill>
        </a:ln>
      </c:spPr>
    </c:plotArea>
    <c:plotVisOnly val="1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0.xml"/><Relationship Id="rId2" Type="http://schemas.openxmlformats.org/officeDocument/2006/relationships/chart" Target="../charts/chart21.xml"/><Relationship Id="rId3" Type="http://schemas.openxmlformats.org/officeDocument/2006/relationships/chart" Target="../charts/chart22.xml"/><Relationship Id="rId4" Type="http://schemas.openxmlformats.org/officeDocument/2006/relationships/chart" Target="../charts/chart23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4.xml"/><Relationship Id="rId2" Type="http://schemas.openxmlformats.org/officeDocument/2006/relationships/chart" Target="../charts/chart25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12</xdr:col>
      <xdr:colOff>427680</xdr:colOff>
      <xdr:row>1</xdr:row>
      <xdr:rowOff>81360</xdr:rowOff>
    </xdr:from>
    <xdr:to>
      <xdr:col>20</xdr:col>
      <xdr:colOff>789480</xdr:colOff>
      <xdr:row>35</xdr:row>
      <xdr:rowOff>97200</xdr:rowOff>
    </xdr:to>
    <xdr:graphicFrame>
      <xdr:nvGraphicFramePr>
        <xdr:cNvPr id="0" name=""/>
        <xdr:cNvGraphicFramePr/>
      </xdr:nvGraphicFramePr>
      <xdr:xfrm>
        <a:off x="11053440" y="243720"/>
        <a:ext cx="6864480" cy="5542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10</xdr:col>
      <xdr:colOff>786240</xdr:colOff>
      <xdr:row>32</xdr:row>
      <xdr:rowOff>81720</xdr:rowOff>
    </xdr:from>
    <xdr:to>
      <xdr:col>17</xdr:col>
      <xdr:colOff>568800</xdr:colOff>
      <xdr:row>52</xdr:row>
      <xdr:rowOff>73800</xdr:rowOff>
    </xdr:to>
    <xdr:graphicFrame>
      <xdr:nvGraphicFramePr>
        <xdr:cNvPr id="1" name=""/>
        <xdr:cNvGraphicFramePr/>
      </xdr:nvGraphicFramePr>
      <xdr:xfrm>
        <a:off x="9501480" y="5283360"/>
        <a:ext cx="5757120" cy="3243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5</xdr:col>
      <xdr:colOff>213480</xdr:colOff>
      <xdr:row>35</xdr:row>
      <xdr:rowOff>45360</xdr:rowOff>
    </xdr:from>
    <xdr:to>
      <xdr:col>10</xdr:col>
      <xdr:colOff>345240</xdr:colOff>
      <xdr:row>53</xdr:row>
      <xdr:rowOff>144360</xdr:rowOff>
    </xdr:to>
    <xdr:graphicFrame>
      <xdr:nvGraphicFramePr>
        <xdr:cNvPr id="2" name=""/>
        <xdr:cNvGraphicFramePr/>
      </xdr:nvGraphicFramePr>
      <xdr:xfrm>
        <a:off x="4864680" y="5734800"/>
        <a:ext cx="4195800" cy="3025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</xdr:col>
      <xdr:colOff>108360</xdr:colOff>
      <xdr:row>32</xdr:row>
      <xdr:rowOff>30600</xdr:rowOff>
    </xdr:from>
    <xdr:to>
      <xdr:col>4</xdr:col>
      <xdr:colOff>660600</xdr:colOff>
      <xdr:row>51</xdr:row>
      <xdr:rowOff>157680</xdr:rowOff>
    </xdr:to>
    <xdr:graphicFrame>
      <xdr:nvGraphicFramePr>
        <xdr:cNvPr id="3" name=""/>
        <xdr:cNvGraphicFramePr/>
      </xdr:nvGraphicFramePr>
      <xdr:xfrm>
        <a:off x="605880" y="5232240"/>
        <a:ext cx="3893040" cy="3215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15</xdr:col>
      <xdr:colOff>113040</xdr:colOff>
      <xdr:row>1</xdr:row>
      <xdr:rowOff>41400</xdr:rowOff>
    </xdr:from>
    <xdr:to>
      <xdr:col>20</xdr:col>
      <xdr:colOff>380160</xdr:colOff>
      <xdr:row>21</xdr:row>
      <xdr:rowOff>32400</xdr:rowOff>
    </xdr:to>
    <xdr:graphicFrame>
      <xdr:nvGraphicFramePr>
        <xdr:cNvPr id="4" name=""/>
        <xdr:cNvGraphicFramePr/>
      </xdr:nvGraphicFramePr>
      <xdr:xfrm>
        <a:off x="9408600" y="203760"/>
        <a:ext cx="4331160" cy="3242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150480</xdr:colOff>
      <xdr:row>21</xdr:row>
      <xdr:rowOff>23400</xdr:rowOff>
    </xdr:from>
    <xdr:to>
      <xdr:col>13</xdr:col>
      <xdr:colOff>71640</xdr:colOff>
      <xdr:row>43</xdr:row>
      <xdr:rowOff>92880</xdr:rowOff>
    </xdr:to>
    <xdr:graphicFrame>
      <xdr:nvGraphicFramePr>
        <xdr:cNvPr id="5" name=""/>
        <xdr:cNvGraphicFramePr/>
      </xdr:nvGraphicFramePr>
      <xdr:xfrm>
        <a:off x="1775880" y="3436920"/>
        <a:ext cx="5965920" cy="3645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K58" activeCellId="0" sqref="K58"/>
    </sheetView>
  </sheetViews>
  <sheetFormatPr defaultRowHeight="12.8"/>
  <cols>
    <col collapsed="false" hidden="false" max="1" min="1" style="1" width="7.05612244897959"/>
    <col collapsed="false" hidden="false" max="2" min="2" style="2" width="24.3061224489796"/>
    <col collapsed="false" hidden="false" max="11" min="3" style="1" width="11.5204081632653"/>
    <col collapsed="false" hidden="false" max="12" min="12" style="1" width="15.5612244897959"/>
    <col collapsed="false" hidden="false" max="1025" min="13" style="1" width="11.5204081632653"/>
  </cols>
  <sheetData>
    <row r="1" customFormat="false" ht="12.8" hidden="false" customHeight="false" outlineLevel="0" collapsed="false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customFormat="false" ht="12.8" hidden="false" customHeight="false" outlineLevel="0" collapsed="false">
      <c r="B2" s="3" t="s">
        <v>10</v>
      </c>
      <c r="C2" s="4"/>
      <c r="D2" s="4" t="n">
        <v>1</v>
      </c>
      <c r="E2" s="4"/>
      <c r="F2" s="4"/>
      <c r="G2" s="4"/>
      <c r="H2" s="4"/>
      <c r="I2" s="4" t="n">
        <v>0.92</v>
      </c>
      <c r="J2" s="4" t="n">
        <v>0.92</v>
      </c>
      <c r="K2" s="4" t="n">
        <v>2.72</v>
      </c>
      <c r="L2" s="4" t="n">
        <v>0.79</v>
      </c>
    </row>
    <row r="3" customFormat="false" ht="12.8" hidden="false" customHeight="false" outlineLevel="0" collapsed="false">
      <c r="B3" s="3" t="s">
        <v>11</v>
      </c>
      <c r="C3" s="4"/>
      <c r="D3" s="4" t="n">
        <v>1</v>
      </c>
      <c r="E3" s="4"/>
      <c r="F3" s="4"/>
      <c r="G3" s="4"/>
      <c r="H3" s="4"/>
      <c r="I3" s="4" t="n">
        <v>0.946</v>
      </c>
      <c r="J3" s="4" t="n">
        <v>0.945</v>
      </c>
      <c r="K3" s="4" t="n">
        <v>2.89</v>
      </c>
      <c r="L3" s="4" t="n">
        <v>0.84</v>
      </c>
    </row>
    <row r="4" customFormat="false" ht="12.8" hidden="false" customHeight="false" outlineLevel="0" collapsed="false">
      <c r="B4" s="3" t="s">
        <v>12</v>
      </c>
      <c r="C4" s="4"/>
      <c r="D4" s="4" t="n">
        <v>1</v>
      </c>
      <c r="E4" s="4"/>
      <c r="F4" s="4"/>
      <c r="G4" s="4"/>
      <c r="H4" s="4"/>
      <c r="I4" s="4" t="n">
        <v>0.916</v>
      </c>
      <c r="J4" s="4" t="n">
        <v>0.909</v>
      </c>
      <c r="K4" s="4" t="n">
        <v>2.82</v>
      </c>
      <c r="L4" s="4" t="n">
        <v>0.86</v>
      </c>
    </row>
    <row r="5" customFormat="false" ht="12.8" hidden="false" customHeight="false" outlineLevel="0" collapsed="false">
      <c r="B5" s="3" t="s">
        <v>13</v>
      </c>
      <c r="C5" s="4"/>
      <c r="D5" s="4" t="n">
        <v>1</v>
      </c>
      <c r="E5" s="4"/>
      <c r="F5" s="4"/>
      <c r="G5" s="4"/>
      <c r="H5" s="4"/>
      <c r="I5" s="4" t="n">
        <v>0.912</v>
      </c>
      <c r="J5" s="4" t="n">
        <v>0.912</v>
      </c>
      <c r="K5" s="4" t="n">
        <v>3.28</v>
      </c>
      <c r="L5" s="4" t="n">
        <v>0.799</v>
      </c>
    </row>
    <row r="6" customFormat="false" ht="12.8" hidden="false" customHeight="false" outlineLevel="0" collapsed="false">
      <c r="B6" s="3" t="s">
        <v>14</v>
      </c>
      <c r="C6" s="4"/>
      <c r="D6" s="4" t="n">
        <v>1</v>
      </c>
      <c r="E6" s="4"/>
      <c r="F6" s="4"/>
      <c r="G6" s="4"/>
      <c r="H6" s="4"/>
      <c r="I6" s="4" t="n">
        <v>0.95</v>
      </c>
      <c r="J6" s="5" t="n">
        <v>0.95</v>
      </c>
      <c r="K6" s="4" t="n">
        <v>2.53</v>
      </c>
      <c r="L6" s="4" t="n">
        <v>0.8</v>
      </c>
    </row>
    <row r="7" customFormat="false" ht="12.8" hidden="false" customHeight="false" outlineLevel="0" collapsed="false">
      <c r="B7" s="2" t="s">
        <v>15</v>
      </c>
      <c r="G7" s="1" t="n">
        <v>1</v>
      </c>
      <c r="I7" s="1" t="n">
        <v>0.999</v>
      </c>
      <c r="J7" s="6" t="n">
        <v>0.949</v>
      </c>
      <c r="K7" s="1" t="n">
        <v>7.5</v>
      </c>
      <c r="L7" s="1" t="n">
        <v>0.86</v>
      </c>
    </row>
    <row r="8" customFormat="false" ht="12.8" hidden="false" customHeight="false" outlineLevel="0" collapsed="false">
      <c r="B8" s="2" t="s">
        <v>16</v>
      </c>
      <c r="E8" s="1" t="n">
        <v>1</v>
      </c>
      <c r="I8" s="1" t="n">
        <v>0.996</v>
      </c>
      <c r="J8" s="1" t="n">
        <v>0.907</v>
      </c>
      <c r="K8" s="1" t="n">
        <v>10.5</v>
      </c>
      <c r="L8" s="1" t="n">
        <v>0.89</v>
      </c>
    </row>
    <row r="9" customFormat="false" ht="12.8" hidden="false" customHeight="false" outlineLevel="0" collapsed="false">
      <c r="B9" s="2" t="s">
        <v>17</v>
      </c>
      <c r="F9" s="1" t="n">
        <v>1</v>
      </c>
      <c r="I9" s="1" t="n">
        <v>0.974</v>
      </c>
      <c r="J9" s="1" t="n">
        <v>0.909</v>
      </c>
      <c r="K9" s="1" t="n">
        <v>17.33</v>
      </c>
      <c r="L9" s="1" t="n">
        <v>0.87</v>
      </c>
    </row>
    <row r="10" customFormat="false" ht="12.8" hidden="false" customHeight="false" outlineLevel="0" collapsed="false">
      <c r="B10" s="2" t="s">
        <v>18</v>
      </c>
      <c r="E10" s="7" t="s">
        <v>19</v>
      </c>
      <c r="F10" s="7"/>
      <c r="G10" s="7"/>
      <c r="I10" s="1" t="n">
        <v>0.999</v>
      </c>
      <c r="J10" s="1" t="n">
        <v>0.945</v>
      </c>
      <c r="K10" s="1" t="n">
        <v>7.25</v>
      </c>
      <c r="L10" s="1" t="n">
        <v>0.86</v>
      </c>
    </row>
    <row r="11" customFormat="false" ht="12.8" hidden="false" customHeight="false" outlineLevel="0" collapsed="false">
      <c r="B11" s="2" t="s">
        <v>20</v>
      </c>
      <c r="C11" s="1" t="s">
        <v>21</v>
      </c>
      <c r="D11" s="1" t="n">
        <v>1</v>
      </c>
      <c r="E11" s="8"/>
      <c r="G11" s="1" t="n">
        <v>1</v>
      </c>
      <c r="I11" s="1" t="n">
        <v>1</v>
      </c>
      <c r="J11" s="1" t="n">
        <v>0.982</v>
      </c>
      <c r="K11" s="1" t="n">
        <v>7</v>
      </c>
      <c r="L11" s="1" t="n">
        <v>0.7</v>
      </c>
    </row>
    <row r="12" customFormat="false" ht="12.8" hidden="false" customHeight="false" outlineLevel="0" collapsed="false">
      <c r="A12" s="0"/>
      <c r="B12" s="9" t="s">
        <v>22</v>
      </c>
      <c r="C12" s="10"/>
      <c r="D12" s="11" t="s">
        <v>23</v>
      </c>
      <c r="E12" s="10"/>
      <c r="F12" s="10"/>
      <c r="G12" s="11" t="n">
        <v>1</v>
      </c>
      <c r="H12" s="11"/>
      <c r="I12" s="11" t="n">
        <v>0.999</v>
      </c>
      <c r="J12" s="12" t="n">
        <v>0.967</v>
      </c>
      <c r="K12" s="11" t="n">
        <v>5.23</v>
      </c>
      <c r="L12" s="1" t="n">
        <v>0.86</v>
      </c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2.8" hidden="false" customHeight="false" outlineLevel="0" collapsed="false">
      <c r="A13" s="0"/>
      <c r="B13" s="0" t="s">
        <v>24</v>
      </c>
      <c r="C13" s="1" t="s">
        <v>25</v>
      </c>
      <c r="D13" s="1" t="s">
        <v>26</v>
      </c>
      <c r="G13" s="1" t="s">
        <v>27</v>
      </c>
      <c r="H13" s="1" t="n">
        <v>3.06</v>
      </c>
      <c r="I13" s="1" t="n">
        <v>1</v>
      </c>
      <c r="J13" s="1" t="n">
        <v>0.989</v>
      </c>
      <c r="K13" s="1" t="n">
        <v>10.8</v>
      </c>
      <c r="L13" s="1" t="n">
        <v>0.86</v>
      </c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2.8" hidden="false" customHeight="false" outlineLevel="0" collapsed="false">
      <c r="B14" s="2" t="s">
        <v>28</v>
      </c>
      <c r="D14" s="1" t="s">
        <v>29</v>
      </c>
      <c r="G14" s="1" t="n">
        <v>1</v>
      </c>
      <c r="I14" s="1" t="n">
        <v>0.999</v>
      </c>
      <c r="J14" s="1" t="n">
        <v>0.972</v>
      </c>
      <c r="K14" s="1" t="n">
        <v>4.41</v>
      </c>
      <c r="L14" s="1" t="n">
        <v>0.86</v>
      </c>
    </row>
    <row r="15" customFormat="false" ht="12.8" hidden="false" customHeight="false" outlineLevel="0" collapsed="false">
      <c r="B15" s="2" t="s">
        <v>30</v>
      </c>
      <c r="D15" s="1" t="s">
        <v>31</v>
      </c>
      <c r="G15" s="1" t="n">
        <v>1</v>
      </c>
      <c r="I15" s="1" t="n">
        <v>1</v>
      </c>
      <c r="J15" s="1" t="n">
        <v>0.979</v>
      </c>
      <c r="K15" s="1" t="n">
        <v>3.92</v>
      </c>
      <c r="L15" s="1" t="n">
        <v>0.86</v>
      </c>
    </row>
    <row r="16" customFormat="false" ht="12.8" hidden="false" customHeight="false" outlineLevel="0" collapsed="false">
      <c r="B16" s="13" t="s">
        <v>32</v>
      </c>
      <c r="C16" s="11"/>
      <c r="D16" s="11" t="s">
        <v>33</v>
      </c>
      <c r="E16" s="11"/>
      <c r="F16" s="11"/>
      <c r="G16" s="11" t="n">
        <v>1</v>
      </c>
      <c r="H16" s="11" t="n">
        <v>3.06</v>
      </c>
      <c r="I16" s="11" t="n">
        <v>0.999</v>
      </c>
      <c r="J16" s="11" t="n">
        <v>0.981</v>
      </c>
      <c r="K16" s="11" t="n">
        <v>3.73</v>
      </c>
      <c r="L16" s="11" t="n">
        <v>0.81</v>
      </c>
    </row>
    <row r="17" customFormat="false" ht="12.8" hidden="false" customHeight="false" outlineLevel="0" collapsed="false">
      <c r="B17" s="9" t="s">
        <v>34</v>
      </c>
      <c r="C17" s="11"/>
      <c r="D17" s="11" t="n">
        <v>1</v>
      </c>
      <c r="E17" s="11"/>
      <c r="F17" s="11"/>
      <c r="G17" s="11" t="n">
        <v>1</v>
      </c>
      <c r="H17" s="11" t="n">
        <v>1.82</v>
      </c>
      <c r="I17" s="11" t="n">
        <v>1</v>
      </c>
      <c r="J17" s="12" t="n">
        <v>0.985</v>
      </c>
      <c r="K17" s="11" t="n">
        <v>3.73</v>
      </c>
      <c r="L17" s="1" t="n">
        <v>0.81</v>
      </c>
    </row>
    <row r="18" customFormat="false" ht="12.8" hidden="false" customHeight="false" outlineLevel="0" collapsed="false">
      <c r="B18" s="9" t="s">
        <v>35</v>
      </c>
      <c r="C18" s="11" t="n">
        <v>1</v>
      </c>
      <c r="D18" s="11" t="n">
        <v>1</v>
      </c>
      <c r="E18" s="11"/>
      <c r="F18" s="11"/>
      <c r="G18" s="11" t="n">
        <v>1</v>
      </c>
      <c r="H18" s="11" t="n">
        <v>1.82</v>
      </c>
      <c r="I18" s="11" t="n">
        <v>1</v>
      </c>
      <c r="J18" s="12" t="n">
        <v>0.99</v>
      </c>
      <c r="K18" s="1" t="n">
        <v>12</v>
      </c>
      <c r="L18" s="1" t="n">
        <v>0.87</v>
      </c>
    </row>
    <row r="19" customFormat="false" ht="12.8" hidden="false" customHeight="false" outlineLevel="0" collapsed="false">
      <c r="B19" s="2" t="s">
        <v>36</v>
      </c>
      <c r="E19" s="1" t="n">
        <v>1</v>
      </c>
      <c r="F19" s="1" t="n">
        <v>1</v>
      </c>
      <c r="G19" s="1" t="n">
        <v>1</v>
      </c>
      <c r="H19" s="1" t="n">
        <v>3.72</v>
      </c>
      <c r="I19" s="1" t="n">
        <v>1</v>
      </c>
      <c r="J19" s="6" t="n">
        <v>0.985</v>
      </c>
      <c r="K19" s="1" t="n">
        <v>13.77</v>
      </c>
      <c r="L19" s="1" t="n">
        <v>0.88</v>
      </c>
    </row>
    <row r="20" customFormat="false" ht="12.8" hidden="false" customHeight="false" outlineLevel="0" collapsed="false">
      <c r="B20" s="9" t="s">
        <v>37</v>
      </c>
      <c r="C20" s="11"/>
      <c r="D20" s="11" t="n">
        <v>1</v>
      </c>
      <c r="E20" s="11" t="n">
        <v>1</v>
      </c>
      <c r="F20" s="11" t="n">
        <v>1</v>
      </c>
      <c r="G20" s="11" t="n">
        <v>1</v>
      </c>
      <c r="H20" s="11" t="n">
        <v>4.3</v>
      </c>
      <c r="I20" s="11" t="n">
        <v>1</v>
      </c>
      <c r="J20" s="12" t="n">
        <v>0.99</v>
      </c>
      <c r="K20" s="1" t="n">
        <v>13.76</v>
      </c>
      <c r="L20" s="1" t="n">
        <v>0.88</v>
      </c>
    </row>
    <row r="21" customFormat="false" ht="12.8" hidden="false" customHeight="false" outlineLevel="0" collapsed="false">
      <c r="B21" s="2" t="s">
        <v>38</v>
      </c>
      <c r="D21" s="1" t="n">
        <v>1</v>
      </c>
      <c r="F21" s="1" t="n">
        <v>1</v>
      </c>
      <c r="G21" s="1" t="n">
        <v>1</v>
      </c>
      <c r="H21" s="1" t="n">
        <v>3.06</v>
      </c>
      <c r="I21" s="1" t="n">
        <v>1</v>
      </c>
      <c r="J21" s="6" t="n">
        <v>0.987</v>
      </c>
      <c r="K21" s="1" t="n">
        <v>8.19</v>
      </c>
      <c r="L21" s="1" t="n">
        <v>0.996</v>
      </c>
    </row>
    <row r="22" customFormat="false" ht="12.8" hidden="false" customHeight="false" outlineLevel="0" collapsed="false">
      <c r="B22" s="9" t="s">
        <v>39</v>
      </c>
      <c r="C22" s="11"/>
      <c r="D22" s="11" t="n">
        <v>1</v>
      </c>
      <c r="E22" s="11" t="n">
        <v>1</v>
      </c>
      <c r="F22" s="11"/>
      <c r="G22" s="11" t="n">
        <v>1</v>
      </c>
      <c r="H22" s="11" t="n">
        <v>3.06</v>
      </c>
      <c r="I22" s="11" t="n">
        <v>1</v>
      </c>
      <c r="J22" s="12" t="n">
        <v>0.989</v>
      </c>
      <c r="K22" s="1" t="n">
        <v>7.72</v>
      </c>
      <c r="L22" s="1" t="n">
        <v>0.65</v>
      </c>
    </row>
    <row r="23" customFormat="false" ht="12.8" hidden="false" customHeight="false" outlineLevel="0" collapsed="false">
      <c r="B23" s="2" t="s">
        <v>40</v>
      </c>
      <c r="D23" s="1" t="n">
        <v>1</v>
      </c>
      <c r="F23" s="1" t="n">
        <v>1</v>
      </c>
      <c r="I23" s="1" t="n">
        <v>0.999</v>
      </c>
      <c r="J23" s="6" t="n">
        <v>0.978</v>
      </c>
      <c r="K23" s="1" t="n">
        <v>4.42</v>
      </c>
      <c r="L23" s="1" t="n">
        <v>0.866</v>
      </c>
    </row>
    <row r="24" customFormat="false" ht="12.8" hidden="false" customHeight="false" outlineLevel="0" collapsed="false">
      <c r="B24" s="2" t="s">
        <v>41</v>
      </c>
      <c r="C24" s="1" t="n">
        <v>1</v>
      </c>
      <c r="D24" s="1" t="n">
        <v>1</v>
      </c>
      <c r="G24" s="1" t="n">
        <v>1</v>
      </c>
      <c r="H24" s="1" t="n">
        <v>1.82</v>
      </c>
      <c r="I24" s="1" t="n">
        <v>1</v>
      </c>
      <c r="J24" s="6" t="n">
        <v>0.986</v>
      </c>
      <c r="K24" s="1" t="n">
        <v>12.2</v>
      </c>
      <c r="L24" s="1" t="n">
        <v>0.9</v>
      </c>
    </row>
    <row r="25" customFormat="false" ht="12.8" hidden="false" customHeight="false" outlineLevel="0" collapsed="false">
      <c r="B25" s="2" t="s">
        <v>42</v>
      </c>
      <c r="C25" s="1" t="n">
        <v>1</v>
      </c>
      <c r="D25" s="1" t="n">
        <v>1</v>
      </c>
      <c r="E25" s="1" t="n">
        <v>1</v>
      </c>
      <c r="H25" s="1" t="n">
        <v>1.82</v>
      </c>
      <c r="I25" s="1" t="n">
        <v>1</v>
      </c>
      <c r="J25" s="1" t="n">
        <v>0.983</v>
      </c>
      <c r="K25" s="1" t="n">
        <v>11.7</v>
      </c>
      <c r="L25" s="1" t="n">
        <v>0.83</v>
      </c>
    </row>
    <row r="26" customFormat="false" ht="12.8" hidden="false" customHeight="false" outlineLevel="0" collapsed="false">
      <c r="B26" s="2" t="s">
        <v>43</v>
      </c>
      <c r="C26" s="1" t="n">
        <v>1</v>
      </c>
      <c r="I26" s="1" t="n">
        <v>0.996</v>
      </c>
      <c r="J26" s="1" t="n">
        <v>0.878</v>
      </c>
      <c r="K26" s="1" t="n">
        <v>25.65</v>
      </c>
      <c r="L26" s="1" t="n">
        <v>0.87</v>
      </c>
    </row>
    <row r="27" customFormat="false" ht="12.8" hidden="false" customHeight="false" outlineLevel="0" collapsed="false">
      <c r="B27" s="2" t="s">
        <v>44</v>
      </c>
      <c r="C27" s="1" t="n">
        <v>1</v>
      </c>
      <c r="I27" s="1" t="n">
        <v>0.978</v>
      </c>
      <c r="J27" s="1" t="n">
        <v>0.914</v>
      </c>
      <c r="K27" s="1" t="n">
        <v>33</v>
      </c>
      <c r="L27" s="1" t="n">
        <v>0.81</v>
      </c>
    </row>
    <row r="28" customFormat="false" ht="12.8" hidden="false" customHeight="false" outlineLevel="0" collapsed="false">
      <c r="B28" s="2" t="s">
        <v>45</v>
      </c>
      <c r="C28" s="1" t="n">
        <v>1</v>
      </c>
      <c r="I28" s="1" t="n">
        <v>0.996</v>
      </c>
      <c r="J28" s="1" t="n">
        <v>0.896</v>
      </c>
      <c r="K28" s="1" t="n">
        <v>24</v>
      </c>
      <c r="L28" s="1" t="n">
        <v>0.69</v>
      </c>
    </row>
    <row r="29" customFormat="false" ht="12.8" hidden="false" customHeight="false" outlineLevel="0" collapsed="false">
      <c r="B29" s="2" t="s">
        <v>46</v>
      </c>
      <c r="C29" s="1" t="n">
        <v>1</v>
      </c>
      <c r="I29" s="1" t="n">
        <v>0.997</v>
      </c>
      <c r="J29" s="1" t="n">
        <v>0.874</v>
      </c>
      <c r="K29" s="1" t="n">
        <v>25.6</v>
      </c>
      <c r="L29" s="1" t="n">
        <v>0.88</v>
      </c>
    </row>
    <row r="30" customFormat="false" ht="12.8" hidden="false" customHeight="false" outlineLevel="0" collapsed="false">
      <c r="B30" s="2" t="s">
        <v>47</v>
      </c>
      <c r="C30" s="1" t="n">
        <v>1</v>
      </c>
      <c r="J30" s="1" t="n">
        <v>0.899</v>
      </c>
    </row>
    <row r="32" customFormat="false" ht="12.8" hidden="false" customHeight="false" outlineLevel="0" collapsed="false">
      <c r="C32" s="1" t="s">
        <v>48</v>
      </c>
      <c r="D32" s="1" t="n">
        <v>1.24</v>
      </c>
    </row>
    <row r="33" customFormat="false" ht="12.8" hidden="false" customHeight="false" outlineLevel="0" collapsed="false">
      <c r="C33" s="1" t="s">
        <v>49</v>
      </c>
      <c r="D33" s="1" t="n">
        <v>2.48</v>
      </c>
    </row>
    <row r="34" customFormat="false" ht="12.8" hidden="false" customHeight="false" outlineLevel="0" collapsed="false">
      <c r="C34" s="0" t="s">
        <v>50</v>
      </c>
      <c r="D34" s="0" t="n">
        <f aca="false">3*1.24</f>
        <v>3.72</v>
      </c>
    </row>
    <row r="35" customFormat="false" ht="12.8" hidden="false" customHeight="false" outlineLevel="0" collapsed="false">
      <c r="C35" s="1" t="s">
        <v>51</v>
      </c>
      <c r="D35" s="1" t="n">
        <v>1.82</v>
      </c>
    </row>
    <row r="36" customFormat="false" ht="12.8" hidden="false" customHeight="false" outlineLevel="0" collapsed="false">
      <c r="C36" s="1" t="s">
        <v>52</v>
      </c>
      <c r="D36" s="1" t="n">
        <f aca="false">2.48+0.58</f>
        <v>3.06</v>
      </c>
    </row>
    <row r="37" customFormat="false" ht="12.8" hidden="false" customHeight="false" outlineLevel="0" collapsed="false">
      <c r="C37" s="1" t="s">
        <v>53</v>
      </c>
      <c r="D37" s="1" t="n">
        <f aca="false">3*1.24+0.58</f>
        <v>4.3</v>
      </c>
    </row>
    <row r="38" customFormat="false" ht="12.8" hidden="false" customHeight="false" outlineLevel="0" collapsed="false">
      <c r="B38" s="14" t="s">
        <v>0</v>
      </c>
      <c r="C38" s="15" t="n">
        <v>0.0135898590087891</v>
      </c>
    </row>
    <row r="39" customFormat="false" ht="12.8" hidden="false" customHeight="false" outlineLevel="0" collapsed="false">
      <c r="B39" s="14" t="s">
        <v>54</v>
      </c>
      <c r="C39" s="15" t="n">
        <v>0.583887100219727</v>
      </c>
    </row>
    <row r="40" customFormat="false" ht="12.8" hidden="false" customHeight="false" outlineLevel="0" collapsed="false">
      <c r="B40" s="14" t="s">
        <v>55</v>
      </c>
      <c r="C40" s="15" t="n">
        <v>1.24073028564453</v>
      </c>
    </row>
  </sheetData>
  <mergeCells count="1">
    <mergeCell ref="E10:G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13"/>
  <sheetViews>
    <sheetView windowProtection="false" showFormulas="false" showGridLines="true" showRowColHeaders="true" showZeros="true" rightToLeft="false" tabSelected="true" showOutlineSymbols="true" defaultGridColor="true" view="normal" topLeftCell="A19" colorId="64" zoomScale="180" zoomScaleNormal="180" zoomScalePageLayoutView="100" workbookViewId="0">
      <selection pane="topLeft" activeCell="O39" activeCellId="0" sqref="O39"/>
    </sheetView>
  </sheetViews>
  <sheetFormatPr defaultRowHeight="12.8"/>
  <cols>
    <col collapsed="false" hidden="false" max="1" min="1" style="0" width="11.5204081632653"/>
    <col collapsed="false" hidden="true" max="5" min="2" style="0" width="0"/>
    <col collapsed="false" hidden="false" max="7" min="6" style="0" width="11.5204081632653"/>
    <col collapsed="false" hidden="false" max="8" min="8" style="0" width="16.5510204081633"/>
    <col collapsed="false" hidden="false" max="1025" min="9" style="0" width="11.5204081632653"/>
  </cols>
  <sheetData>
    <row r="2" customFormat="false" ht="12.8" hidden="false" customHeight="false" outlineLevel="0" collapsed="false">
      <c r="B2" s="0" t="s">
        <v>56</v>
      </c>
      <c r="C2" s="0" t="s">
        <v>57</v>
      </c>
      <c r="D2" s="0" t="s">
        <v>58</v>
      </c>
      <c r="E2" s="1" t="s">
        <v>6</v>
      </c>
      <c r="F2" s="1" t="s">
        <v>7</v>
      </c>
      <c r="G2" s="1" t="s">
        <v>8</v>
      </c>
      <c r="H2" s="1" t="s">
        <v>9</v>
      </c>
    </row>
    <row r="3" customFormat="false" ht="12.8" hidden="false" customHeight="false" outlineLevel="0" collapsed="false">
      <c r="B3" s="0" t="n">
        <v>6</v>
      </c>
      <c r="C3" s="0" t="n">
        <v>8</v>
      </c>
      <c r="D3" s="0" t="n">
        <v>2</v>
      </c>
      <c r="E3" s="15" t="n">
        <v>0.983</v>
      </c>
      <c r="F3" s="15" t="n">
        <v>0.937</v>
      </c>
      <c r="G3" s="15" t="n">
        <v>7.58</v>
      </c>
      <c r="H3" s="15" t="n">
        <v>0.822</v>
      </c>
    </row>
    <row r="4" customFormat="false" ht="12.8" hidden="false" customHeight="false" outlineLevel="0" collapsed="false">
      <c r="B4" s="0" t="n">
        <v>9</v>
      </c>
      <c r="C4" s="0" t="n">
        <v>8</v>
      </c>
      <c r="D4" s="0" t="n">
        <v>2</v>
      </c>
      <c r="E4" s="15" t="n">
        <v>0.999</v>
      </c>
      <c r="F4" s="16" t="n">
        <v>0.949</v>
      </c>
      <c r="G4" s="15" t="n">
        <v>7.5</v>
      </c>
      <c r="H4" s="15" t="n">
        <v>0.86</v>
      </c>
    </row>
    <row r="5" customFormat="false" ht="12.8" hidden="false" customHeight="false" outlineLevel="0" collapsed="false">
      <c r="B5" s="0" t="n">
        <v>12</v>
      </c>
      <c r="C5" s="0" t="n">
        <v>8</v>
      </c>
      <c r="D5" s="0" t="n">
        <v>2</v>
      </c>
      <c r="E5" s="15" t="n">
        <v>0.999</v>
      </c>
      <c r="F5" s="15" t="n">
        <v>0.941</v>
      </c>
      <c r="G5" s="15" t="n">
        <v>8.79</v>
      </c>
      <c r="H5" s="15" t="n">
        <v>0.92</v>
      </c>
    </row>
    <row r="9" customFormat="false" ht="12.8" hidden="false" customHeight="false" outlineLevel="0" collapsed="false">
      <c r="B9" s="0" t="s">
        <v>56</v>
      </c>
      <c r="C9" s="0" t="s">
        <v>57</v>
      </c>
      <c r="D9" s="0" t="s">
        <v>58</v>
      </c>
      <c r="E9" s="1" t="s">
        <v>6</v>
      </c>
      <c r="F9" s="1" t="s">
        <v>7</v>
      </c>
      <c r="G9" s="1" t="s">
        <v>8</v>
      </c>
      <c r="H9" s="1" t="s">
        <v>9</v>
      </c>
    </row>
    <row r="10" customFormat="false" ht="12.8" hidden="false" customHeight="false" outlineLevel="0" collapsed="false">
      <c r="A10" s="17" t="s">
        <v>59</v>
      </c>
      <c r="B10" s="0" t="n">
        <v>9</v>
      </c>
      <c r="C10" s="0" t="n">
        <v>8</v>
      </c>
      <c r="D10" s="0" t="n">
        <v>2</v>
      </c>
      <c r="E10" s="15" t="n">
        <v>0.999</v>
      </c>
      <c r="F10" s="16" t="n">
        <v>0.949</v>
      </c>
      <c r="G10" s="15" t="n">
        <v>7.5</v>
      </c>
      <c r="H10" s="15" t="n">
        <v>0.86</v>
      </c>
    </row>
    <row r="11" customFormat="false" ht="12.8" hidden="false" customHeight="false" outlineLevel="0" collapsed="false">
      <c r="A11" s="17" t="s">
        <v>60</v>
      </c>
      <c r="B11" s="0" t="n">
        <v>9</v>
      </c>
      <c r="C11" s="0" t="n">
        <v>8</v>
      </c>
      <c r="D11" s="0" t="n">
        <v>4</v>
      </c>
      <c r="E11" s="0" t="n">
        <v>0.999</v>
      </c>
      <c r="F11" s="0" t="n">
        <v>0.944</v>
      </c>
      <c r="G11" s="0" t="n">
        <v>7.68</v>
      </c>
      <c r="H11" s="0" t="n">
        <v>0.8</v>
      </c>
    </row>
    <row r="12" customFormat="false" ht="12.8" hidden="false" customHeight="false" outlineLevel="0" collapsed="false">
      <c r="A12" s="0" t="s">
        <v>61</v>
      </c>
      <c r="B12" s="0" t="n">
        <v>9</v>
      </c>
      <c r="C12" s="0" t="n">
        <v>16</v>
      </c>
      <c r="D12" s="0" t="n">
        <v>2</v>
      </c>
      <c r="E12" s="0" t="n">
        <v>0.999</v>
      </c>
      <c r="F12" s="0" t="n">
        <v>0.946</v>
      </c>
      <c r="G12" s="0" t="n">
        <v>7.6</v>
      </c>
      <c r="H12" s="0" t="n">
        <v>0.82</v>
      </c>
    </row>
    <row r="13" customFormat="false" ht="12.8" hidden="false" customHeight="false" outlineLevel="0" collapsed="false">
      <c r="A13" s="0" t="s">
        <v>62</v>
      </c>
      <c r="B13" s="0" t="n">
        <v>9</v>
      </c>
      <c r="C13" s="0" t="n">
        <v>16</v>
      </c>
      <c r="D13" s="0" t="n">
        <v>4</v>
      </c>
      <c r="E13" s="0" t="n">
        <v>0.999</v>
      </c>
      <c r="F13" s="0" t="n">
        <v>0.942</v>
      </c>
      <c r="G13" s="0" t="n">
        <v>7.4</v>
      </c>
      <c r="H13" s="0" t="n">
        <v>0.92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2017-02-04T15:28:37Z</dcterms:created>
  <dc:language>en-GB</dc:language>
  <cp:revision>0</cp:revision>
</cp:coreProperties>
</file>