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50" windowWidth="12915" windowHeight="14130" activeTab="1"/>
  </bookViews>
  <sheets>
    <sheet name="tp" sheetId="4" r:id="rId1"/>
    <sheet name="rt" sheetId="5" r:id="rId2"/>
    <sheet name="Data" sheetId="1" r:id="rId3"/>
  </sheets>
  <calcPr calcId="145621"/>
</workbook>
</file>

<file path=xl/calcChain.xml><?xml version="1.0" encoding="utf-8"?>
<calcChain xmlns="http://schemas.openxmlformats.org/spreadsheetml/2006/main">
  <c r="S2" i="1" l="1"/>
  <c r="Q2" i="1"/>
  <c r="M99" i="1" l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</calcChain>
</file>

<file path=xl/sharedStrings.xml><?xml version="1.0" encoding="utf-8"?>
<sst xmlns="http://schemas.openxmlformats.org/spreadsheetml/2006/main" count="81" uniqueCount="71">
  <si>
    <t>Time</t>
  </si>
  <si>
    <t>Timestamp</t>
  </si>
  <si>
    <t>Variance</t>
  </si>
  <si>
    <t>StdDev</t>
  </si>
  <si>
    <t>Count</t>
  </si>
  <si>
    <t>Min</t>
  </si>
  <si>
    <t>Max</t>
  </si>
  <si>
    <t>Median</t>
  </si>
  <si>
    <t>Percentile 2.5</t>
  </si>
  <si>
    <t>Percentile 97.5</t>
  </si>
  <si>
    <t>3.0</t>
  </si>
  <si>
    <t>1333.0</t>
  </si>
  <si>
    <t>7.0</t>
  </si>
  <si>
    <t>4.0</t>
  </si>
  <si>
    <t>38.0</t>
  </si>
  <si>
    <t>3059.0</t>
  </si>
  <si>
    <t>13.0</t>
  </si>
  <si>
    <t>5.0</t>
  </si>
  <si>
    <t>52.0</t>
  </si>
  <si>
    <t>889.0</t>
  </si>
  <si>
    <t>19.0</t>
  </si>
  <si>
    <t>59.0</t>
  </si>
  <si>
    <t>2654.0</t>
  </si>
  <si>
    <t>30.0</t>
  </si>
  <si>
    <t>6.0</t>
  </si>
  <si>
    <t>73.0</t>
  </si>
  <si>
    <t>2.0</t>
  </si>
  <si>
    <t>2577.0</t>
  </si>
  <si>
    <t>45.0</t>
  </si>
  <si>
    <t>9.0</t>
  </si>
  <si>
    <t>97.0</t>
  </si>
  <si>
    <t>3044.0</t>
  </si>
  <si>
    <t>25.0</t>
  </si>
  <si>
    <t>147.0</t>
  </si>
  <si>
    <t>4059.0</t>
  </si>
  <si>
    <t>67.0</t>
  </si>
  <si>
    <t>37.0</t>
  </si>
  <si>
    <t>108.0</t>
  </si>
  <si>
    <t>5914.0</t>
  </si>
  <si>
    <t>87.0</t>
  </si>
  <si>
    <t>57.0</t>
  </si>
  <si>
    <t>129.0</t>
  </si>
  <si>
    <t>4258.0</t>
  </si>
  <si>
    <t>105.0</t>
  </si>
  <si>
    <t>71.0</t>
  </si>
  <si>
    <t>148.0</t>
  </si>
  <si>
    <t>12.0</t>
  </si>
  <si>
    <t>5776.0</t>
  </si>
  <si>
    <t>113.0</t>
  </si>
  <si>
    <t>72.0</t>
  </si>
  <si>
    <t>165.0</t>
  </si>
  <si>
    <t>8.0</t>
  </si>
  <si>
    <t>5644.0</t>
  </si>
  <si>
    <t>124.0</t>
  </si>
  <si>
    <t>94.0</t>
  </si>
  <si>
    <t>173.0</t>
  </si>
  <si>
    <t>3639.0</t>
  </si>
  <si>
    <t>142.0</t>
  </si>
  <si>
    <t>112.0</t>
  </si>
  <si>
    <t>190.0</t>
  </si>
  <si>
    <t>Client count</t>
  </si>
  <si>
    <t>Measured Response Time</t>
  </si>
  <si>
    <t>Measured Throughput</t>
  </si>
  <si>
    <t>Model for Repsonse Time, 3xDB</t>
  </si>
  <si>
    <t>Model for Throughput, 1xDB</t>
  </si>
  <si>
    <t>Model for Throughput, 2xDB</t>
  </si>
  <si>
    <t>Model for Repsonse Time, 2xDB2</t>
  </si>
  <si>
    <t>Model for Repsonse Time, 1xDB</t>
  </si>
  <si>
    <t>Model for Throughput, 3xDB</t>
  </si>
  <si>
    <t>Model for Throughput, 4xDB</t>
  </si>
  <si>
    <t>Model for Repsonse Time, 4xDB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</si>
</sst>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0000000"/>
    </dxf>
    <dxf>
      <numFmt numFmtId="2" formatCode="0.00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DB</a:t>
            </a:r>
            <a:r>
              <a:rPr lang="en-US" baseline="0"/>
              <a:t> Scaling</a:t>
            </a:r>
            <a:r>
              <a:rPr lang="en-US"/>
              <a:t> - Throughput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Data!$N$1</c:f>
              <c:strCache>
                <c:ptCount val="1"/>
                <c:pt idx="0">
                  <c:v>Model for Throughput, 1xDB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Data!$A$2:$A$302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Data!$N$2:$N$303</c:f>
              <c:numCache>
                <c:formatCode>General</c:formatCode>
                <c:ptCount val="302"/>
                <c:pt idx="0">
                  <c:v>-1</c:v>
                </c:pt>
                <c:pt idx="1">
                  <c:v>39.974416373520903</c:v>
                </c:pt>
                <c:pt idx="2">
                  <c:v>79.948607388643595</c:v>
                </c:pt>
                <c:pt idx="3">
                  <c:v>119.922571914111</c:v>
                </c:pt>
                <c:pt idx="4">
                  <c:v>159.89630881111199</c:v>
                </c:pt>
                <c:pt idx="5">
                  <c:v>199.86981693320701</c:v>
                </c:pt>
                <c:pt idx="6">
                  <c:v>239.84309512627601</c:v>
                </c:pt>
                <c:pt idx="7">
                  <c:v>279.816142228449</c:v>
                </c:pt>
                <c:pt idx="8">
                  <c:v>319.78895707003801</c:v>
                </c:pt>
                <c:pt idx="9">
                  <c:v>359.76152949836302</c:v>
                </c:pt>
                <c:pt idx="10">
                  <c:v>399.73380762937501</c:v>
                </c:pt>
                <c:pt idx="11">
                  <c:v>439.705626471475</c:v>
                </c:pt>
                <c:pt idx="12">
                  <c:v>479.67658747172601</c:v>
                </c:pt>
                <c:pt idx="13">
                  <c:v>519.64588504044798</c:v>
                </c:pt>
                <c:pt idx="14">
                  <c:v>559.61208260286196</c:v>
                </c:pt>
                <c:pt idx="15">
                  <c:v>599.57284579882798</c:v>
                </c:pt>
                <c:pt idx="16">
                  <c:v>639.524643437554</c:v>
                </c:pt>
                <c:pt idx="17">
                  <c:v>679.46242764235797</c:v>
                </c:pt>
                <c:pt idx="18">
                  <c:v>719.37930361271299</c:v>
                </c:pt>
                <c:pt idx="19">
                  <c:v>759.26619711092303</c:v>
                </c:pt>
                <c:pt idx="20">
                  <c:v>799.11152472586195</c:v>
                </c:pt>
                <c:pt idx="21">
                  <c:v>838.90086870431605</c:v>
                </c:pt>
                <c:pt idx="22">
                  <c:v>878.61665509750503</c:v>
                </c:pt>
                <c:pt idx="23">
                  <c:v>918.23783145160405</c:v>
                </c:pt>
                <c:pt idx="24">
                  <c:v>957.73953847480095</c:v>
                </c:pt>
                <c:pt idx="25">
                  <c:v>997.09276915500402</c:v>
                </c:pt>
                <c:pt idx="26">
                  <c:v>1036.26400875336</c:v>
                </c:pt>
                <c:pt idx="27">
                  <c:v>1075.21485002027</c:v>
                </c:pt>
                <c:pt idx="28">
                  <c:v>1113.9015799578499</c:v>
                </c:pt>
                <c:pt idx="29">
                  <c:v>1152.27473761997</c:v>
                </c:pt>
                <c:pt idx="30">
                  <c:v>1190.27864699825</c:v>
                </c:pt>
                <c:pt idx="31">
                  <c:v>1227.8509352568899</c:v>
                </c:pt>
                <c:pt idx="32">
                  <c:v>1264.92205477363</c:v>
                </c:pt>
                <c:pt idx="33">
                  <c:v>1301.4148379517301</c:v>
                </c:pt>
                <c:pt idx="34">
                  <c:v>1337.2441268530099</c:v>
                </c:pt>
                <c:pt idx="35">
                  <c:v>1372.3165354314699</c:v>
                </c:pt>
                <c:pt idx="36">
                  <c:v>1406.5304201813799</c:v>
                </c:pt>
                <c:pt idx="37">
                  <c:v>1439.7761543372901</c:v>
                </c:pt>
                <c:pt idx="38">
                  <c:v>1471.9368193247001</c:v>
                </c:pt>
                <c:pt idx="39">
                  <c:v>1502.8894415100599</c:v>
                </c:pt>
                <c:pt idx="40">
                  <c:v>1532.5069072803401</c:v>
                </c:pt>
                <c:pt idx="41">
                  <c:v>1560.66067823498</c:v>
                </c:pt>
                <c:pt idx="42">
                  <c:v>1587.2243927270399</c:v>
                </c:pt>
                <c:pt idx="43">
                  <c:v>1612.0783723714901</c:v>
                </c:pt>
                <c:pt idx="44">
                  <c:v>1635.1149474025599</c:v>
                </c:pt>
                <c:pt idx="45">
                  <c:v>1656.24437455004</c:v>
                </c:pt>
                <c:pt idx="46">
                  <c:v>1675.40095724515</c:v>
                </c:pt>
                <c:pt idx="47">
                  <c:v>1692.5488165264901</c:v>
                </c:pt>
                <c:pt idx="48">
                  <c:v>1707.68663961884</c:v>
                </c:pt>
                <c:pt idx="49">
                  <c:v>1720.8506986135401</c:v>
                </c:pt>
                <c:pt idx="50">
                  <c:v>1732.1155202677801</c:v>
                </c:pt>
                <c:pt idx="51">
                  <c:v>1741.5918212049601</c:v>
                </c:pt>
                <c:pt idx="52">
                  <c:v>1749.42167009176</c:v>
                </c:pt>
                <c:pt idx="53">
                  <c:v>1755.77125661384</c:v>
                </c:pt>
                <c:pt idx="54">
                  <c:v>1760.8220064693601</c:v>
                </c:pt>
                <c:pt idx="55">
                  <c:v>1764.7610694390601</c:v>
                </c:pt>
                <c:pt idx="56">
                  <c:v>1767.7721897234401</c:v>
                </c:pt>
                <c:pt idx="57">
                  <c:v>1770.0279965970201</c:v>
                </c:pt>
                <c:pt idx="58">
                  <c:v>1771.6841165256701</c:v>
                </c:pt>
                <c:pt idx="59">
                  <c:v>1772.87563023804</c:v>
                </c:pt>
                <c:pt idx="60">
                  <c:v>1773.7155812752801</c:v>
                </c:pt>
                <c:pt idx="61">
                  <c:v>1774.2966795048701</c:v>
                </c:pt>
                <c:pt idx="62">
                  <c:v>1774.69251989545</c:v>
                </c:pt>
                <c:pt idx="63">
                  <c:v>1774.96109919369</c:v>
                </c:pt>
                <c:pt idx="64">
                  <c:v>1775.14137715266</c:v>
                </c:pt>
                <c:pt idx="65">
                  <c:v>1775.2638806815701</c:v>
                </c:pt>
                <c:pt idx="66">
                  <c:v>1775.33592149018</c:v>
                </c:pt>
                <c:pt idx="67">
                  <c:v>1775.37731159288</c:v>
                </c:pt>
                <c:pt idx="68">
                  <c:v>1775.4004598332001</c:v>
                </c:pt>
                <c:pt idx="69">
                  <c:v>1775.4129725535499</c:v>
                </c:pt>
                <c:pt idx="70">
                  <c:v>1775.4194149586799</c:v>
                </c:pt>
                <c:pt idx="71">
                  <c:v>1775.42247094404</c:v>
                </c:pt>
                <c:pt idx="72">
                  <c:v>1775.42368638569</c:v>
                </c:pt>
                <c:pt idx="73">
                  <c:v>1775.4239334756001</c:v>
                </c:pt>
                <c:pt idx="74">
                  <c:v>1775.4236938773499</c:v>
                </c:pt>
                <c:pt idx="75">
                  <c:v>1775.42322747925</c:v>
                </c:pt>
                <c:pt idx="76">
                  <c:v>1775.42267077978</c:v>
                </c:pt>
                <c:pt idx="77">
                  <c:v>1775.42209304332</c:v>
                </c:pt>
                <c:pt idx="78">
                  <c:v>1775.4215276960999</c:v>
                </c:pt>
                <c:pt idx="79">
                  <c:v>1775.4209895240999</c:v>
                </c:pt>
                <c:pt idx="80">
                  <c:v>1775.42048390168</c:v>
                </c:pt>
                <c:pt idx="81">
                  <c:v>1775.42001163896</c:v>
                </c:pt>
                <c:pt idx="82">
                  <c:v>1775.4195714689599</c:v>
                </c:pt>
                <c:pt idx="83">
                  <c:v>1775.4191612894199</c:v>
                </c:pt>
                <c:pt idx="84">
                  <c:v>1775.4187787609501</c:v>
                </c:pt>
                <c:pt idx="85">
                  <c:v>1775.4184215800799</c:v>
                </c:pt>
                <c:pt idx="86">
                  <c:v>1775.4180875924701</c:v>
                </c:pt>
                <c:pt idx="87">
                  <c:v>1775.4177748299701</c:v>
                </c:pt>
                <c:pt idx="88">
                  <c:v>1775.4174815133399</c:v>
                </c:pt>
                <c:pt idx="89">
                  <c:v>1775.4172060405499</c:v>
                </c:pt>
                <c:pt idx="90">
                  <c:v>1775.4169469703299</c:v>
                </c:pt>
                <c:pt idx="91">
                  <c:v>1775.41670300491</c:v>
                </c:pt>
                <c:pt idx="92">
                  <c:v>1775.41647297382</c:v>
                </c:pt>
                <c:pt idx="93">
                  <c:v>1775.41625581943</c:v>
                </c:pt>
                <c:pt idx="94">
                  <c:v>1775.41605058404</c:v>
                </c:pt>
                <c:pt idx="95">
                  <c:v>1775.41585639868</c:v>
                </c:pt>
                <c:pt idx="96">
                  <c:v>1775.4156724733</c:v>
                </c:pt>
                <c:pt idx="97">
                  <c:v>1775.4154980881899</c:v>
                </c:pt>
                <c:pt idx="98">
                  <c:v>1775.41533258651</c:v>
                </c:pt>
                <c:pt idx="99">
                  <c:v>1775.4151753677199</c:v>
                </c:pt>
                <c:pt idx="100">
                  <c:v>1775.4150258818099</c:v>
                </c:pt>
                <c:pt idx="101">
                  <c:v>1775.4148836242</c:v>
                </c:pt>
                <c:pt idx="102">
                  <c:v>1775.41474813131</c:v>
                </c:pt>
                <c:pt idx="103">
                  <c:v>1775.4146189764899</c:v>
                </c:pt>
                <c:pt idx="104">
                  <c:v>1775.4144957666099</c:v>
                </c:pt>
                <c:pt idx="105">
                  <c:v>1775.41437813883</c:v>
                </c:pt>
                <c:pt idx="106">
                  <c:v>1775.41426575785</c:v>
                </c:pt>
                <c:pt idx="107">
                  <c:v>1775.4141583134101</c:v>
                </c:pt>
                <c:pt idx="108">
                  <c:v>1775.41405551807</c:v>
                </c:pt>
                <c:pt idx="109">
                  <c:v>1775.4139571051901</c:v>
                </c:pt>
                <c:pt idx="110">
                  <c:v>1775.4138628271201</c:v>
                </c:pt>
                <c:pt idx="111">
                  <c:v>1775.4137724536199</c:v>
                </c:pt>
                <c:pt idx="112">
                  <c:v>1775.41368577038</c:v>
                </c:pt>
                <c:pt idx="113">
                  <c:v>1775.4136025777</c:v>
                </c:pt>
                <c:pt idx="114">
                  <c:v>1775.41352268932</c:v>
                </c:pt>
                <c:pt idx="115">
                  <c:v>1775.41344593132</c:v>
                </c:pt>
                <c:pt idx="116">
                  <c:v>1775.4133721411499</c:v>
                </c:pt>
                <c:pt idx="117">
                  <c:v>1775.41330116678</c:v>
                </c:pt>
                <c:pt idx="118">
                  <c:v>1775.41323286581</c:v>
                </c:pt>
                <c:pt idx="119">
                  <c:v>1775.4131671048101</c:v>
                </c:pt>
                <c:pt idx="120">
                  <c:v>1775.4131037586301</c:v>
                </c:pt>
                <c:pt idx="121">
                  <c:v>1775.41304270978</c:v>
                </c:pt>
                <c:pt idx="122">
                  <c:v>1775.41298384785</c:v>
                </c:pt>
                <c:pt idx="123">
                  <c:v>1775.4129270690501</c:v>
                </c:pt>
                <c:pt idx="124">
                  <c:v>1775.41287227569</c:v>
                </c:pt>
                <c:pt idx="125">
                  <c:v>1775.4128193757699</c:v>
                </c:pt>
                <c:pt idx="126">
                  <c:v>1775.4127682826199</c:v>
                </c:pt>
                <c:pt idx="127">
                  <c:v>1775.4127189144499</c:v>
                </c:pt>
                <c:pt idx="128">
                  <c:v>1775.4126711941001</c:v>
                </c:pt>
                <c:pt idx="129">
                  <c:v>1775.41262504869</c:v>
                </c:pt>
                <c:pt idx="130">
                  <c:v>1775.4125804093501</c:v>
                </c:pt>
                <c:pt idx="131">
                  <c:v>1775.4125372109499</c:v>
                </c:pt>
                <c:pt idx="132">
                  <c:v>1775.4124953918399</c:v>
                </c:pt>
                <c:pt idx="133">
                  <c:v>1775.41245489368</c:v>
                </c:pt>
                <c:pt idx="134">
                  <c:v>1775.4124156611699</c:v>
                </c:pt>
                <c:pt idx="135">
                  <c:v>1775.4123776419001</c:v>
                </c:pt>
                <c:pt idx="136">
                  <c:v>1775.41234078614</c:v>
                </c:pt>
                <c:pt idx="137">
                  <c:v>1775.4123050467199</c:v>
                </c:pt>
                <c:pt idx="138">
                  <c:v>1775.41227037881</c:v>
                </c:pt>
                <c:pt idx="139">
                  <c:v>1775.41223673986</c:v>
                </c:pt>
                <c:pt idx="140">
                  <c:v>1775.4122040893801</c:v>
                </c:pt>
                <c:pt idx="141">
                  <c:v>1775.41217238888</c:v>
                </c:pt>
                <c:pt idx="142">
                  <c:v>1775.4121416017299</c:v>
                </c:pt>
                <c:pt idx="143">
                  <c:v>1775.4121116930601</c:v>
                </c:pt>
                <c:pt idx="144">
                  <c:v>1775.41208262963</c:v>
                </c:pt>
                <c:pt idx="145">
                  <c:v>1775.4120543797901</c:v>
                </c:pt>
                <c:pt idx="146">
                  <c:v>1775.41202691336</c:v>
                </c:pt>
                <c:pt idx="147">
                  <c:v>1775.41200020153</c:v>
                </c:pt>
                <c:pt idx="148">
                  <c:v>1775.41197421683</c:v>
                </c:pt>
                <c:pt idx="149">
                  <c:v>1775.4119489330201</c:v>
                </c:pt>
                <c:pt idx="150">
                  <c:v>1775.41192432504</c:v>
                </c:pt>
                <c:pt idx="151">
                  <c:v>1775.41190036894</c:v>
                </c:pt>
                <c:pt idx="152">
                  <c:v>1775.4118770418399</c:v>
                </c:pt>
                <c:pt idx="153">
                  <c:v>1775.4118543218401</c:v>
                </c:pt>
                <c:pt idx="154">
                  <c:v>1775.4118321880001</c:v>
                </c:pt>
                <c:pt idx="155">
                  <c:v>1775.41181062026</c:v>
                </c:pt>
                <c:pt idx="156">
                  <c:v>1775.41178959943</c:v>
                </c:pt>
                <c:pt idx="157">
                  <c:v>1775.4117691071301</c:v>
                </c:pt>
                <c:pt idx="158">
                  <c:v>1775.41174912574</c:v>
                </c:pt>
                <c:pt idx="159">
                  <c:v>1775.4117296383599</c:v>
                </c:pt>
                <c:pt idx="160">
                  <c:v>1775.4117106288099</c:v>
                </c:pt>
                <c:pt idx="161">
                  <c:v>1775.41169208155</c:v>
                </c:pt>
                <c:pt idx="162">
                  <c:v>1775.41167398168</c:v>
                </c:pt>
                <c:pt idx="163">
                  <c:v>1775.41165631487</c:v>
                </c:pt>
                <c:pt idx="164">
                  <c:v>1775.4116390674101</c:v>
                </c:pt>
                <c:pt idx="165">
                  <c:v>1775.41162222609</c:v>
                </c:pt>
                <c:pt idx="166">
                  <c:v>1775.4116057782101</c:v>
                </c:pt>
                <c:pt idx="167">
                  <c:v>1775.4115897116101</c:v>
                </c:pt>
                <c:pt idx="168">
                  <c:v>1775.4115740145501</c:v>
                </c:pt>
                <c:pt idx="169">
                  <c:v>1775.41155867577</c:v>
                </c:pt>
                <c:pt idx="170">
                  <c:v>1775.4115436844099</c:v>
                </c:pt>
                <c:pt idx="171">
                  <c:v>1775.4115290300499</c:v>
                </c:pt>
                <c:pt idx="172">
                  <c:v>1775.41151470263</c:v>
                </c:pt>
                <c:pt idx="173">
                  <c:v>1775.4115006924901</c:v>
                </c:pt>
                <c:pt idx="174">
                  <c:v>1775.4114869903001</c:v>
                </c:pt>
                <c:pt idx="175">
                  <c:v>1775.4114735870801</c:v>
                </c:pt>
                <c:pt idx="176">
                  <c:v>1775.4114604741901</c:v>
                </c:pt>
                <c:pt idx="177">
                  <c:v>1775.4114476432901</c:v>
                </c:pt>
                <c:pt idx="178">
                  <c:v>1775.4114350863199</c:v>
                </c:pt>
                <c:pt idx="179">
                  <c:v>1775.4114227955299</c:v>
                </c:pt>
                <c:pt idx="180">
                  <c:v>1775.41141076344</c:v>
                </c:pt>
                <c:pt idx="181">
                  <c:v>1775.4113989828199</c:v>
                </c:pt>
                <c:pt idx="182">
                  <c:v>1775.41138744671</c:v>
                </c:pt>
                <c:pt idx="183">
                  <c:v>1775.41137614836</c:v>
                </c:pt>
                <c:pt idx="184">
                  <c:v>1775.4113650812899</c:v>
                </c:pt>
                <c:pt idx="185">
                  <c:v>1775.4113542391999</c:v>
                </c:pt>
                <c:pt idx="186">
                  <c:v>1775.4113436160401</c:v>
                </c:pt>
                <c:pt idx="187">
                  <c:v>1775.4113332059301</c:v>
                </c:pt>
                <c:pt idx="188">
                  <c:v>1775.4113230032101</c:v>
                </c:pt>
                <c:pt idx="189">
                  <c:v>1775.41131300239</c:v>
                </c:pt>
                <c:pt idx="190">
                  <c:v>1775.4113031981799</c:v>
                </c:pt>
                <c:pt idx="191">
                  <c:v>1775.41129358545</c:v>
                </c:pt>
                <c:pt idx="192">
                  <c:v>1775.41128415923</c:v>
                </c:pt>
                <c:pt idx="193">
                  <c:v>1775.41127491472</c:v>
                </c:pt>
                <c:pt idx="194">
                  <c:v>1775.41126584728</c:v>
                </c:pt>
                <c:pt idx="195">
                  <c:v>1775.41125695241</c:v>
                </c:pt>
                <c:pt idx="196">
                  <c:v>1775.4112482257401</c:v>
                </c:pt>
                <c:pt idx="197">
                  <c:v>1775.4112396630601</c:v>
                </c:pt>
                <c:pt idx="198">
                  <c:v>1775.4112312602699</c:v>
                </c:pt>
                <c:pt idx="199">
                  <c:v>1775.4112230134201</c:v>
                </c:pt>
                <c:pt idx="200">
                  <c:v>1775.4112149186701</c:v>
                </c:pt>
                <c:pt idx="201">
                  <c:v>1775.4112069722901</c:v>
                </c:pt>
                <c:pt idx="202">
                  <c:v>1775.41119917066</c:v>
                </c:pt>
                <c:pt idx="203">
                  <c:v>1775.4111915103099</c:v>
                </c:pt>
                <c:pt idx="204">
                  <c:v>1775.4111839878201</c:v>
                </c:pt>
                <c:pt idx="205">
                  <c:v>1775.41117659991</c:v>
                </c:pt>
                <c:pt idx="206">
                  <c:v>1775.4111693433699</c:v>
                </c:pt>
                <c:pt idx="207">
                  <c:v>1775.4111622151199</c:v>
                </c:pt>
                <c:pt idx="208">
                  <c:v>1775.4111552121401</c:v>
                </c:pt>
                <c:pt idx="209">
                  <c:v>1775.4111483315</c:v>
                </c:pt>
                <c:pt idx="210">
                  <c:v>1775.4111415703801</c:v>
                </c:pt>
                <c:pt idx="211">
                  <c:v>1775.4111349260099</c:v>
                </c:pt>
                <c:pt idx="212">
                  <c:v>1775.41112839572</c:v>
                </c:pt>
                <c:pt idx="213">
                  <c:v>1775.41112197691</c:v>
                </c:pt>
                <c:pt idx="214">
                  <c:v>1775.4111156670499</c:v>
                </c:pt>
                <c:pt idx="215">
                  <c:v>1775.4111094636901</c:v>
                </c:pt>
                <c:pt idx="216">
                  <c:v>1775.4111033644399</c:v>
                </c:pt>
                <c:pt idx="217">
                  <c:v>1775.4110973669899</c:v>
                </c:pt>
                <c:pt idx="218">
                  <c:v>1775.41109146907</c:v>
                </c:pt>
                <c:pt idx="219">
                  <c:v>1775.4110856684999</c:v>
                </c:pt>
                <c:pt idx="220">
                  <c:v>1775.4110799631301</c:v>
                </c:pt>
                <c:pt idx="221">
                  <c:v>1775.41107435091</c:v>
                </c:pt>
                <c:pt idx="222">
                  <c:v>1775.4110688297999</c:v>
                </c:pt>
                <c:pt idx="223">
                  <c:v>1775.4110633978501</c:v>
                </c:pt>
                <c:pt idx="224">
                  <c:v>1775.4110580531401</c:v>
                </c:pt>
                <c:pt idx="225">
                  <c:v>1775.4110527938101</c:v>
                </c:pt>
                <c:pt idx="226">
                  <c:v>1775.4110476180599</c:v>
                </c:pt>
                <c:pt idx="227">
                  <c:v>1775.4110425241099</c:v>
                </c:pt>
                <c:pt idx="228">
                  <c:v>1775.41103751026</c:v>
                </c:pt>
                <c:pt idx="229">
                  <c:v>1775.41103257482</c:v>
                </c:pt>
                <c:pt idx="230">
                  <c:v>1775.4110277161799</c:v>
                </c:pt>
                <c:pt idx="231">
                  <c:v>1775.41102293274</c:v>
                </c:pt>
                <c:pt idx="232">
                  <c:v>1775.4110182229599</c:v>
                </c:pt>
                <c:pt idx="233">
                  <c:v>1775.41101358534</c:v>
                </c:pt>
                <c:pt idx="234">
                  <c:v>1775.4110090183899</c:v>
                </c:pt>
                <c:pt idx="235">
                  <c:v>1775.4110045207001</c:v>
                </c:pt>
                <c:pt idx="236">
                  <c:v>1775.41100009088</c:v>
                </c:pt>
                <c:pt idx="237">
                  <c:v>1775.41099572755</c:v>
                </c:pt>
                <c:pt idx="238">
                  <c:v>1775.4109914293999</c:v>
                </c:pt>
                <c:pt idx="239">
                  <c:v>1775.41098719513</c:v>
                </c:pt>
                <c:pt idx="240">
                  <c:v>1775.41098302348</c:v>
                </c:pt>
                <c:pt idx="241">
                  <c:v>1775.4109789132201</c:v>
                </c:pt>
                <c:pt idx="242">
                  <c:v>1775.4109748631599</c:v>
                </c:pt>
                <c:pt idx="243">
                  <c:v>1775.4109708721101</c:v>
                </c:pt>
                <c:pt idx="244">
                  <c:v>1775.41096693895</c:v>
                </c:pt>
                <c:pt idx="245">
                  <c:v>1775.4109630625401</c:v>
                </c:pt>
                <c:pt idx="246">
                  <c:v>1775.4109592418199</c:v>
                </c:pt>
                <c:pt idx="247">
                  <c:v>1775.4109554757099</c:v>
                </c:pt>
                <c:pt idx="248">
                  <c:v>1775.41095176317</c:v>
                </c:pt>
                <c:pt idx="249">
                  <c:v>1775.4109481032001</c:v>
                </c:pt>
                <c:pt idx="250">
                  <c:v>1775.4109444948001</c:v>
                </c:pt>
                <c:pt idx="251">
                  <c:v>1775.4109409370201</c:v>
                </c:pt>
                <c:pt idx="252">
                  <c:v>1775.4109374289001</c:v>
                </c:pt>
                <c:pt idx="253">
                  <c:v>1775.4109339695401</c:v>
                </c:pt>
                <c:pt idx="254">
                  <c:v>1775.41093055801</c:v>
                </c:pt>
                <c:pt idx="255">
                  <c:v>1775.4109271934601</c:v>
                </c:pt>
                <c:pt idx="256">
                  <c:v>1775.41092387502</c:v>
                </c:pt>
                <c:pt idx="257">
                  <c:v>1775.41092060185</c:v>
                </c:pt>
                <c:pt idx="258">
                  <c:v>1775.4109173731199</c:v>
                </c:pt>
                <c:pt idx="259">
                  <c:v>1775.4109141880499</c:v>
                </c:pt>
                <c:pt idx="260">
                  <c:v>1775.4109110458301</c:v>
                </c:pt>
                <c:pt idx="261">
                  <c:v>1775.4109079457201</c:v>
                </c:pt>
                <c:pt idx="262">
                  <c:v>1775.41090488696</c:v>
                </c:pt>
                <c:pt idx="263">
                  <c:v>1775.41090186881</c:v>
                </c:pt>
                <c:pt idx="264">
                  <c:v>1775.41089889056</c:v>
                </c:pt>
                <c:pt idx="265">
                  <c:v>1775.4108959515099</c:v>
                </c:pt>
                <c:pt idx="266">
                  <c:v>1775.4108930509699</c:v>
                </c:pt>
                <c:pt idx="267">
                  <c:v>1775.4108901882801</c:v>
                </c:pt>
                <c:pt idx="268">
                  <c:v>1775.4108873627699</c:v>
                </c:pt>
                <c:pt idx="269">
                  <c:v>1775.4108845738101</c:v>
                </c:pt>
                <c:pt idx="270">
                  <c:v>1775.4108818207601</c:v>
                </c:pt>
                <c:pt idx="271">
                  <c:v>1775.4108791030201</c:v>
                </c:pt>
                <c:pt idx="272">
                  <c:v>1775.41087641998</c:v>
                </c:pt>
                <c:pt idx="273">
                  <c:v>1775.4108737710501</c:v>
                </c:pt>
                <c:pt idx="274">
                  <c:v>1775.4108711556601</c:v>
                </c:pt>
                <c:pt idx="275">
                  <c:v>1775.4108685732399</c:v>
                </c:pt>
                <c:pt idx="276">
                  <c:v>1775.41086602324</c:v>
                </c:pt>
                <c:pt idx="277">
                  <c:v>1775.41086350513</c:v>
                </c:pt>
                <c:pt idx="278">
                  <c:v>1775.41086101836</c:v>
                </c:pt>
                <c:pt idx="279">
                  <c:v>1775.4108585624199</c:v>
                </c:pt>
                <c:pt idx="280">
                  <c:v>1775.4108561368</c:v>
                </c:pt>
                <c:pt idx="281">
                  <c:v>1775.41085374102</c:v>
                </c:pt>
                <c:pt idx="282">
                  <c:v>1775.41085137456</c:v>
                </c:pt>
                <c:pt idx="283">
                  <c:v>1775.4108490369799</c:v>
                </c:pt>
                <c:pt idx="284">
                  <c:v>1775.4108467277799</c:v>
                </c:pt>
                <c:pt idx="285">
                  <c:v>1775.4108444465201</c:v>
                </c:pt>
                <c:pt idx="286">
                  <c:v>1775.4108421927499</c:v>
                </c:pt>
                <c:pt idx="287">
                  <c:v>1775.4108399660199</c:v>
                </c:pt>
                <c:pt idx="288">
                  <c:v>1775.4108377658999</c:v>
                </c:pt>
                <c:pt idx="289">
                  <c:v>1775.41083559198</c:v>
                </c:pt>
                <c:pt idx="290">
                  <c:v>1775.4108334438399</c:v>
                </c:pt>
                <c:pt idx="291">
                  <c:v>1775.41083132107</c:v>
                </c:pt>
                <c:pt idx="292">
                  <c:v>1775.41082922327</c:v>
                </c:pt>
                <c:pt idx="293">
                  <c:v>1775.41082715005</c:v>
                </c:pt>
                <c:pt idx="294">
                  <c:v>1775.41082510104</c:v>
                </c:pt>
                <c:pt idx="295">
                  <c:v>1775.41082307585</c:v>
                </c:pt>
                <c:pt idx="296">
                  <c:v>1775.4108210741099</c:v>
                </c:pt>
                <c:pt idx="297">
                  <c:v>1775.4108190954701</c:v>
                </c:pt>
                <c:pt idx="298">
                  <c:v>1775.4108171395801</c:v>
                </c:pt>
                <c:pt idx="299">
                  <c:v>1775.4108152060701</c:v>
                </c:pt>
                <c:pt idx="300">
                  <c:v>1775.4108132946301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Data!$P$1</c:f>
              <c:strCache>
                <c:ptCount val="1"/>
                <c:pt idx="0">
                  <c:v>Model for Throughput, 2xDB</c:v>
                </c:pt>
              </c:strCache>
            </c:strRef>
          </c:tx>
          <c:marker>
            <c:symbol val="none"/>
          </c:marker>
          <c:cat>
            <c:numRef>
              <c:f>Data!$A$2:$A$302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Data!$P$3:$P$302</c:f>
              <c:numCache>
                <c:formatCode>General</c:formatCode>
                <c:ptCount val="300"/>
                <c:pt idx="0">
                  <c:v>39.974416373520903</c:v>
                </c:pt>
                <c:pt idx="1">
                  <c:v>79.948607388643595</c:v>
                </c:pt>
                <c:pt idx="2">
                  <c:v>119.922571914111</c:v>
                </c:pt>
                <c:pt idx="3">
                  <c:v>159.89630881111199</c:v>
                </c:pt>
                <c:pt idx="4">
                  <c:v>199.86981693320701</c:v>
                </c:pt>
                <c:pt idx="5">
                  <c:v>239.84309512627601</c:v>
                </c:pt>
                <c:pt idx="6">
                  <c:v>279.816142228449</c:v>
                </c:pt>
                <c:pt idx="7">
                  <c:v>319.78895707003801</c:v>
                </c:pt>
                <c:pt idx="8">
                  <c:v>359.76153847348098</c:v>
                </c:pt>
                <c:pt idx="9">
                  <c:v>399.73388525326197</c:v>
                </c:pt>
                <c:pt idx="10">
                  <c:v>439.70599621585899</c:v>
                </c:pt>
                <c:pt idx="11">
                  <c:v>479.67787015966002</c:v>
                </c:pt>
                <c:pt idx="12">
                  <c:v>519.64950587491603</c:v>
                </c:pt>
                <c:pt idx="13">
                  <c:v>559.62090214365003</c:v>
                </c:pt>
                <c:pt idx="14">
                  <c:v>599.59205773960196</c:v>
                </c:pt>
                <c:pt idx="15">
                  <c:v>639.56297142815401</c:v>
                </c:pt>
                <c:pt idx="16">
                  <c:v>679.53364196624204</c:v>
                </c:pt>
                <c:pt idx="17">
                  <c:v>719.50406810220795</c:v>
                </c:pt>
                <c:pt idx="18">
                  <c:v>759.47424857518297</c:v>
                </c:pt>
                <c:pt idx="19">
                  <c:v>799.44418211299796</c:v>
                </c:pt>
                <c:pt idx="20">
                  <c:v>839.413867425739</c:v>
                </c:pt>
                <c:pt idx="21">
                  <c:v>879.38330318886801</c:v>
                </c:pt>
                <c:pt idx="22">
                  <c:v>919.35248800381305</c:v>
                </c:pt>
                <c:pt idx="23">
                  <c:v>959.32142031494095</c:v>
                </c:pt>
                <c:pt idx="24">
                  <c:v>999.29009824823095</c:v>
                </c:pt>
                <c:pt idx="25">
                  <c:v>1039.25851931907</c:v>
                </c:pt>
                <c:pt idx="26">
                  <c:v>1079.2266799336901</c:v>
                </c:pt>
                <c:pt idx="27">
                  <c:v>1119.1945745811699</c:v>
                </c:pt>
                <c:pt idx="28">
                  <c:v>1159.1621945824099</c:v>
                </c:pt>
                <c:pt idx="29">
                  <c:v>1199.1295262291301</c:v>
                </c:pt>
                <c:pt idx="30">
                  <c:v>1239.09654811325</c:v>
                </c:pt>
                <c:pt idx="31">
                  <c:v>1279.0632274157299</c:v>
                </c:pt>
                <c:pt idx="32">
                  <c:v>1319.02951489769</c:v>
                </c:pt>
                <c:pt idx="33">
                  <c:v>1358.9953383166901</c:v>
                </c:pt>
                <c:pt idx="34">
                  <c:v>1398.96059397969</c:v>
                </c:pt>
                <c:pt idx="35">
                  <c:v>1438.9251361429599</c:v>
                </c:pt>
                <c:pt idx="36">
                  <c:v>1478.8887639781599</c:v>
                </c:pt>
                <c:pt idx="37">
                  <c:v>1518.85120584375</c:v>
                </c:pt>
                <c:pt idx="38">
                  <c:v>1558.8121006302899</c:v>
                </c:pt>
                <c:pt idx="39">
                  <c:v>1598.7709759857601</c:v>
                </c:pt>
                <c:pt idx="40">
                  <c:v>1638.72722327101</c:v>
                </c:pt>
                <c:pt idx="41">
                  <c:v>1678.68006914226</c:v>
                </c:pt>
                <c:pt idx="42">
                  <c:v>1718.6285437055501</c:v>
                </c:pt>
                <c:pt idx="43">
                  <c:v>1758.5714452330999</c:v>
                </c:pt>
                <c:pt idx="44">
                  <c:v>1798.5073014714701</c:v>
                </c:pt>
                <c:pt idx="45">
                  <c:v>1838.43432760326</c:v>
                </c:pt>
                <c:pt idx="46">
                  <c:v>1878.3503809459701</c:v>
                </c:pt>
                <c:pt idx="47">
                  <c:v>1918.2529124816799</c:v>
                </c:pt>
                <c:pt idx="48">
                  <c:v>1958.1389153089599</c:v>
                </c:pt>
                <c:pt idx="49">
                  <c:v>1998.0048700928401</c:v>
                </c:pt>
                <c:pt idx="50">
                  <c:v>2037.846687561</c:v>
                </c:pt>
                <c:pt idx="51">
                  <c:v>2077.65964805558</c:v>
                </c:pt>
                <c:pt idx="52">
                  <c:v>2117.4383381012599</c:v>
                </c:pt>
                <c:pt idx="53">
                  <c:v>2157.1765838936299</c:v>
                </c:pt>
                <c:pt idx="54">
                  <c:v>2196.8673815542902</c:v>
                </c:pt>
                <c:pt idx="55">
                  <c:v>2236.50282393107</c:v>
                </c:pt>
                <c:pt idx="56">
                  <c:v>2276.07402367449</c:v>
                </c:pt>
                <c:pt idx="57">
                  <c:v>2315.5710322475702</c:v>
                </c:pt>
                <c:pt idx="58">
                  <c:v>2354.9827545184098</c:v>
                </c:pt>
                <c:pt idx="59">
                  <c:v>2394.2968585070298</c:v>
                </c:pt>
                <c:pt idx="60">
                  <c:v>2433.4996799252099</c:v>
                </c:pt>
                <c:pt idx="61">
                  <c:v>2472.5761210842502</c:v>
                </c:pt>
                <c:pt idx="62">
                  <c:v>2511.50954389975</c:v>
                </c:pt>
                <c:pt idx="63">
                  <c:v>2550.2816567422201</c:v>
                </c:pt>
                <c:pt idx="64">
                  <c:v>2588.8723951113798</c:v>
                </c:pt>
                <c:pt idx="65">
                  <c:v>2627.2597962673299</c:v>
                </c:pt>
                <c:pt idx="66">
                  <c:v>2665.4198684144599</c:v>
                </c:pt>
                <c:pt idx="67">
                  <c:v>2703.3264550673498</c:v>
                </c:pt>
                <c:pt idx="68">
                  <c:v>2740.95109652152</c:v>
                </c:pt>
                <c:pt idx="69">
                  <c:v>2778.2628897120298</c:v>
                </c:pt>
                <c:pt idx="70">
                  <c:v>2815.22835046008</c:v>
                </c:pt>
                <c:pt idx="71">
                  <c:v>2851.8112799752198</c:v>
                </c:pt>
                <c:pt idx="72">
                  <c:v>2887.9726471867898</c:v>
                </c:pt>
                <c:pt idx="73">
                  <c:v>2923.6704670989402</c:v>
                </c:pt>
                <c:pt idx="74">
                  <c:v>2958.85978066401</c:v>
                </c:pt>
                <c:pt idx="75">
                  <c:v>2993.49242543022</c:v>
                </c:pt>
                <c:pt idx="76">
                  <c:v>3027.5162423547699</c:v>
                </c:pt>
                <c:pt idx="77">
                  <c:v>3060.8674760487002</c:v>
                </c:pt>
                <c:pt idx="78">
                  <c:v>3093.4549958161201</c:v>
                </c:pt>
                <c:pt idx="79">
                  <c:v>3125.1257442060501</c:v>
                </c:pt>
                <c:pt idx="80">
                  <c:v>3155.6568825045301</c:v>
                </c:pt>
                <c:pt idx="81">
                  <c:v>3184.7688835364402</c:v>
                </c:pt>
                <c:pt idx="82">
                  <c:v>3212.2851829084998</c:v>
                </c:pt>
                <c:pt idx="83">
                  <c:v>3238.26012155334</c:v>
                </c:pt>
                <c:pt idx="84">
                  <c:v>3263.2499678680601</c:v>
                </c:pt>
                <c:pt idx="85">
                  <c:v>3288.1571346628002</c:v>
                </c:pt>
                <c:pt idx="86">
                  <c:v>3314.28430471508</c:v>
                </c:pt>
                <c:pt idx="87">
                  <c:v>3342.4209814228798</c:v>
                </c:pt>
                <c:pt idx="88">
                  <c:v>3373.4047053833501</c:v>
                </c:pt>
                <c:pt idx="89">
                  <c:v>3405.74068209598</c:v>
                </c:pt>
                <c:pt idx="90">
                  <c:v>3440.3478669910801</c:v>
                </c:pt>
                <c:pt idx="91">
                  <c:v>3468.5304513412102</c:v>
                </c:pt>
                <c:pt idx="92">
                  <c:v>3491.3845665334402</c:v>
                </c:pt>
                <c:pt idx="93">
                  <c:v>3509.7755468098799</c:v>
                </c:pt>
                <c:pt idx="94">
                  <c:v>3524.4154033947898</c:v>
                </c:pt>
                <c:pt idx="95">
                  <c:v>3535.9078761072801</c:v>
                </c:pt>
                <c:pt idx="96">
                  <c:v>3544.7749318074202</c:v>
                </c:pt>
                <c:pt idx="97">
                  <c:v>3551.4721696419101</c:v>
                </c:pt>
                <c:pt idx="98">
                  <c:v>3556.3977187536798</c:v>
                </c:pt>
                <c:pt idx="99">
                  <c:v>3559.8975855437302</c:v>
                </c:pt>
                <c:pt idx="100">
                  <c:v>3562.2693523898802</c:v>
                </c:pt>
                <c:pt idx="101">
                  <c:v>3563.7653898973799</c:v>
                </c:pt>
                <c:pt idx="102">
                  <c:v>3564.5962105828698</c:v>
                </c:pt>
                <c:pt idx="103">
                  <c:v>3564.9342140476401</c:v>
                </c:pt>
                <c:pt idx="104">
                  <c:v>3564.9178248435701</c:v>
                </c:pt>
                <c:pt idx="105">
                  <c:v>3564.6558818886801</c:v>
                </c:pt>
                <c:pt idx="106">
                  <c:v>3564.2320789936198</c:v>
                </c:pt>
                <c:pt idx="107">
                  <c:v>3563.7092554400001</c:v>
                </c:pt>
                <c:pt idx="108">
                  <c:v>3563.1333706139399</c:v>
                </c:pt>
                <c:pt idx="109">
                  <c:v>3562.5370481735599</c:v>
                </c:pt>
                <c:pt idx="110">
                  <c:v>3561.9426289348098</c:v>
                </c:pt>
                <c:pt idx="111">
                  <c:v>3561.3647186727599</c:v>
                </c:pt>
                <c:pt idx="112">
                  <c:v>3560.8122529751499</c:v>
                </c:pt>
                <c:pt idx="113">
                  <c:v>3560.2901251563799</c:v>
                </c:pt>
                <c:pt idx="114">
                  <c:v>3559.8004361796102</c:v>
                </c:pt>
                <c:pt idx="115">
                  <c:v>3559.3434297611102</c:v>
                </c:pt>
                <c:pt idx="116">
                  <c:v>3558.9181738617799</c:v>
                </c:pt>
                <c:pt idx="117">
                  <c:v>3558.52304393442</c:v>
                </c:pt>
                <c:pt idx="118">
                  <c:v>3558.15605549375</c:v>
                </c:pt>
                <c:pt idx="119">
                  <c:v>3557.8150852017602</c:v>
                </c:pt>
                <c:pt idx="120">
                  <c:v>3557.4980116339402</c:v>
                </c:pt>
                <c:pt idx="121">
                  <c:v>3557.2027997421501</c:v>
                </c:pt>
                <c:pt idx="122">
                  <c:v>3556.92754699425</c:v>
                </c:pt>
                <c:pt idx="123">
                  <c:v>3556.67050428736</c:v>
                </c:pt>
                <c:pt idx="124">
                  <c:v>3556.4300809225201</c:v>
                </c:pt>
                <c:pt idx="125">
                  <c:v>3556.2048400466801</c:v>
                </c:pt>
                <c:pt idx="126">
                  <c:v>3555.9934888531602</c:v>
                </c:pt>
                <c:pt idx="127">
                  <c:v>3555.7948663192201</c:v>
                </c:pt>
                <c:pt idx="128">
                  <c:v>3555.6079302083199</c:v>
                </c:pt>
                <c:pt idx="129">
                  <c:v>3555.4317443535501</c:v>
                </c:pt>
                <c:pt idx="130">
                  <c:v>3555.2654667723</c:v>
                </c:pt>
                <c:pt idx="131">
                  <c:v>3555.1083388659899</c:v>
                </c:pt>
                <c:pt idx="132">
                  <c:v>3554.9596757798199</c:v>
                </c:pt>
                <c:pt idx="133">
                  <c:v>3554.8188578937902</c:v>
                </c:pt>
                <c:pt idx="134">
                  <c:v>3554.6853233629099</c:v>
                </c:pt>
                <c:pt idx="135">
                  <c:v>3554.55856160136</c:v>
                </c:pt>
                <c:pt idx="136">
                  <c:v>3554.4381075989099</c:v>
                </c:pt>
                <c:pt idx="137">
                  <c:v>3554.3235369633599</c:v>
                </c:pt>
                <c:pt idx="138">
                  <c:v>3554.2144615910702</c:v>
                </c:pt>
                <c:pt idx="139">
                  <c:v>3554.1105258790899</c:v>
                </c:pt>
                <c:pt idx="140">
                  <c:v>3554.0114034036001</c:v>
                </c:pt>
                <c:pt idx="141">
                  <c:v>3553.9167939997201</c:v>
                </c:pt>
                <c:pt idx="142">
                  <c:v>3553.8264211875899</c:v>
                </c:pt>
                <c:pt idx="143">
                  <c:v>3553.7400298971502</c:v>
                </c:pt>
                <c:pt idx="144">
                  <c:v>3553.6573844521499</c:v>
                </c:pt>
                <c:pt idx="145">
                  <c:v>3553.5782667786498</c:v>
                </c:pt>
                <c:pt idx="146">
                  <c:v>3553.5024748095502</c:v>
                </c:pt>
                <c:pt idx="147">
                  <c:v>3553.42982105992</c:v>
                </c:pt>
                <c:pt idx="148">
                  <c:v>3553.3601313520999</c:v>
                </c:pt>
                <c:pt idx="149">
                  <c:v>3553.29324367241</c:v>
                </c:pt>
                <c:pt idx="150">
                  <c:v>3553.22900714352</c:v>
                </c:pt>
                <c:pt idx="151">
                  <c:v>3553.1672810991799</c:v>
                </c:pt>
                <c:pt idx="152">
                  <c:v>3553.1079342493199</c:v>
                </c:pt>
                <c:pt idx="153">
                  <c:v>3553.05084392556</c:v>
                </c:pt>
                <c:pt idx="154">
                  <c:v>3552.9958953979499</c:v>
                </c:pt>
                <c:pt idx="155">
                  <c:v>3552.9429812553799</c:v>
                </c:pt>
                <c:pt idx="156">
                  <c:v>3552.8920008426999</c:v>
                </c:pt>
                <c:pt idx="157">
                  <c:v>3552.8428597487</c:v>
                </c:pt>
                <c:pt idx="158">
                  <c:v>3552.79546933954</c:v>
                </c:pt>
                <c:pt idx="159">
                  <c:v>3552.7497463330201</c:v>
                </c:pt>
                <c:pt idx="160">
                  <c:v>3552.7056124096498</c:v>
                </c:pt>
                <c:pt idx="161">
                  <c:v>3552.6629938568499</c:v>
                </c:pt>
                <c:pt idx="162">
                  <c:v>3552.6218212428698</c:v>
                </c:pt>
                <c:pt idx="163">
                  <c:v>3552.5820291179298</c:v>
                </c:pt>
                <c:pt idx="164">
                  <c:v>3552.5435557395799</c:v>
                </c:pt>
                <c:pt idx="165">
                  <c:v>3552.5063428203298</c:v>
                </c:pt>
                <c:pt idx="166">
                  <c:v>3552.4703352952802</c:v>
                </c:pt>
                <c:pt idx="167">
                  <c:v>3552.4354811081398</c:v>
                </c:pt>
                <c:pt idx="168">
                  <c:v>3552.4017310137101</c:v>
                </c:pt>
                <c:pt idx="169">
                  <c:v>3552.3690383956</c:v>
                </c:pt>
                <c:pt idx="170">
                  <c:v>3552.3373590977599</c:v>
                </c:pt>
                <c:pt idx="171">
                  <c:v>3552.30665126853</c:v>
                </c:pt>
                <c:pt idx="172">
                  <c:v>3552.2768752163902</c:v>
                </c:pt>
                <c:pt idx="173">
                  <c:v>3552.2479932760498</c:v>
                </c:pt>
                <c:pt idx="174">
                  <c:v>3552.21996968441</c:v>
                </c:pt>
                <c:pt idx="175">
                  <c:v>3552.1927704652899</c:v>
                </c:pt>
                <c:pt idx="176">
                  <c:v>3552.1663633222802</c:v>
                </c:pt>
                <c:pt idx="177">
                  <c:v>3552.1407175392101</c:v>
                </c:pt>
                <c:pt idx="178">
                  <c:v>3552.11580388735</c:v>
                </c:pt>
                <c:pt idx="179">
                  <c:v>3552.0915945390898</c:v>
                </c:pt>
                <c:pt idx="180">
                  <c:v>3552.06806298735</c:v>
                </c:pt>
                <c:pt idx="181">
                  <c:v>3552.0451839705202</c:v>
                </c:pt>
                <c:pt idx="182">
                  <c:v>3552.0229334022501</c:v>
                </c:pt>
                <c:pt idx="183">
                  <c:v>3552.0012883059699</c:v>
                </c:pt>
                <c:pt idx="184">
                  <c:v>3551.9802267535101</c:v>
                </c:pt>
                <c:pt idx="185">
                  <c:v>3551.9597278079</c:v>
                </c:pt>
                <c:pt idx="186">
                  <c:v>3551.9397714695501</c:v>
                </c:pt>
                <c:pt idx="187">
                  <c:v>3551.9203386260601</c:v>
                </c:pt>
                <c:pt idx="188">
                  <c:v>3551.9014110049902</c:v>
                </c:pt>
                <c:pt idx="189">
                  <c:v>3551.8829711296999</c:v>
                </c:pt>
                <c:pt idx="190">
                  <c:v>3551.8650022777801</c:v>
                </c:pt>
                <c:pt idx="191">
                  <c:v>3551.8474884420798</c:v>
                </c:pt>
                <c:pt idx="192">
                  <c:v>3551.8304142940401</c:v>
                </c:pt>
                <c:pt idx="193">
                  <c:v>3551.8137651492798</c:v>
                </c:pt>
                <c:pt idx="194">
                  <c:v>3551.79752693511</c:v>
                </c:pt>
                <c:pt idx="195">
                  <c:v>3551.78168616009</c:v>
                </c:pt>
                <c:pt idx="196">
                  <c:v>3551.7662298852101</c:v>
                </c:pt>
                <c:pt idx="197">
                  <c:v>3551.75114569685</c:v>
                </c:pt>
                <c:pt idx="198">
                  <c:v>3551.7364216811802</c:v>
                </c:pt>
                <c:pt idx="199">
                  <c:v>3551.7220464001398</c:v>
                </c:pt>
                <c:pt idx="200">
                  <c:v>3551.7080088686198</c:v>
                </c:pt>
                <c:pt idx="201">
                  <c:v>3551.6942985330102</c:v>
                </c:pt>
                <c:pt idx="202">
                  <c:v>3551.6809052509602</c:v>
                </c:pt>
                <c:pt idx="203">
                  <c:v>3551.6678192720701</c:v>
                </c:pt>
                <c:pt idx="204">
                  <c:v>3551.6550312198601</c:v>
                </c:pt>
                <c:pt idx="205">
                  <c:v>3551.6425320745898</c:v>
                </c:pt>
                <c:pt idx="206">
                  <c:v>3551.6303131569498</c:v>
                </c:pt>
                <c:pt idx="207">
                  <c:v>3551.6183661127802</c:v>
                </c:pt>
                <c:pt idx="208">
                  <c:v>3551.6066828983699</c:v>
                </c:pt>
                <c:pt idx="209">
                  <c:v>3551.5952557667401</c:v>
                </c:pt>
                <c:pt idx="210">
                  <c:v>3551.5840772545298</c:v>
                </c:pt>
                <c:pt idx="211">
                  <c:v>3551.5731401695102</c:v>
                </c:pt>
                <c:pt idx="212">
                  <c:v>3551.5624375788402</c:v>
                </c:pt>
                <c:pt idx="213">
                  <c:v>3551.5519627978902</c:v>
                </c:pt>
                <c:pt idx="214">
                  <c:v>3551.54170937955</c:v>
                </c:pt>
                <c:pt idx="215">
                  <c:v>3551.5316711041601</c:v>
                </c:pt>
                <c:pt idx="216">
                  <c:v>3551.5218419699099</c:v>
                </c:pt>
                <c:pt idx="217">
                  <c:v>3551.5122161837198</c:v>
                </c:pt>
                <c:pt idx="218">
                  <c:v>3551.5027881524802</c:v>
                </c:pt>
                <c:pt idx="219">
                  <c:v>3551.4935524748998</c:v>
                </c:pt>
                <c:pt idx="220">
                  <c:v>3551.4845039335401</c:v>
                </c:pt>
                <c:pt idx="221">
                  <c:v>3551.47563748738</c:v>
                </c:pt>
                <c:pt idx="222">
                  <c:v>3551.46694826465</c:v>
                </c:pt>
                <c:pt idx="223">
                  <c:v>3551.4584315560401</c:v>
                </c:pt>
                <c:pt idx="224">
                  <c:v>3551.45008280825</c:v>
                </c:pt>
                <c:pt idx="225">
                  <c:v>3551.4418976177099</c:v>
                </c:pt>
                <c:pt idx="226">
                  <c:v>3551.4338717248102</c:v>
                </c:pt>
                <c:pt idx="227">
                  <c:v>3551.4260010081898</c:v>
                </c:pt>
                <c:pt idx="228">
                  <c:v>3551.4182814793699</c:v>
                </c:pt>
                <c:pt idx="229">
                  <c:v>3551.4107092776699</c:v>
                </c:pt>
                <c:pt idx="230">
                  <c:v>3551.4032806652899</c:v>
                </c:pt>
                <c:pt idx="231">
                  <c:v>3551.3959920225702</c:v>
                </c:pt>
                <c:pt idx="232">
                  <c:v>3551.3888398436502</c:v>
                </c:pt>
                <c:pt idx="233">
                  <c:v>3551.3818207320601</c:v>
                </c:pt>
                <c:pt idx="234">
                  <c:v>3551.3749313967</c:v>
                </c:pt>
                <c:pt idx="235">
                  <c:v>3551.3681686479499</c:v>
                </c:pt>
                <c:pt idx="236">
                  <c:v>3551.3615293938401</c:v>
                </c:pt>
                <c:pt idx="237">
                  <c:v>3551.3550106365701</c:v>
                </c:pt>
                <c:pt idx="238">
                  <c:v>3551.3486094690102</c:v>
                </c:pt>
                <c:pt idx="239">
                  <c:v>3551.3423230714898</c:v>
                </c:pt>
                <c:pt idx="240">
                  <c:v>3551.3361487085299</c:v>
                </c:pt>
                <c:pt idx="241">
                  <c:v>3551.3300837259799</c:v>
                </c:pt>
                <c:pt idx="242">
                  <c:v>3551.3241255480102</c:v>
                </c:pt>
                <c:pt idx="243">
                  <c:v>3551.31827167441</c:v>
                </c:pt>
                <c:pt idx="244">
                  <c:v>3551.3125196779001</c:v>
                </c:pt>
                <c:pt idx="245">
                  <c:v>3551.3068672016102</c:v>
                </c:pt>
                <c:pt idx="246">
                  <c:v>3551.3013119566299</c:v>
                </c:pt>
                <c:pt idx="247">
                  <c:v>3551.2958517196298</c:v>
                </c:pt>
                <c:pt idx="248">
                  <c:v>3551.2904843306601</c:v>
                </c:pt>
                <c:pt idx="249">
                  <c:v>3551.2852076909799</c:v>
                </c:pt>
                <c:pt idx="250">
                  <c:v>3551.2800197609699</c:v>
                </c:pt>
                <c:pt idx="251">
                  <c:v>3551.2749185581201</c:v>
                </c:pt>
                <c:pt idx="252">
                  <c:v>3551.2699021551598</c:v>
                </c:pt>
                <c:pt idx="253">
                  <c:v>3551.2649686781701</c:v>
                </c:pt>
                <c:pt idx="254">
                  <c:v>3551.2601163048898</c:v>
                </c:pt>
                <c:pt idx="255">
                  <c:v>3551.2553432629102</c:v>
                </c:pt>
                <c:pt idx="256">
                  <c:v>3551.2506478281198</c:v>
                </c:pt>
                <c:pt idx="257">
                  <c:v>3551.2460283231098</c:v>
                </c:pt>
                <c:pt idx="258">
                  <c:v>3551.2414831156598</c:v>
                </c:pt>
                <c:pt idx="259">
                  <c:v>3551.2370106172498</c:v>
                </c:pt>
                <c:pt idx="260">
                  <c:v>3551.2326092817302</c:v>
                </c:pt>
                <c:pt idx="261">
                  <c:v>3551.2282776038801</c:v>
                </c:pt>
                <c:pt idx="262">
                  <c:v>3551.2240141182201</c:v>
                </c:pt>
                <c:pt idx="263">
                  <c:v>3551.2198173976399</c:v>
                </c:pt>
                <c:pt idx="264">
                  <c:v>3551.21568605226</c:v>
                </c:pt>
                <c:pt idx="265">
                  <c:v>3551.2116187283</c:v>
                </c:pt>
                <c:pt idx="266">
                  <c:v>3551.2076141068801</c:v>
                </c:pt>
                <c:pt idx="267">
                  <c:v>3551.2036709029899</c:v>
                </c:pt>
                <c:pt idx="268">
                  <c:v>3551.1997878644702</c:v>
                </c:pt>
                <c:pt idx="269">
                  <c:v>3551.1959637709301</c:v>
                </c:pt>
                <c:pt idx="270">
                  <c:v>3551.1921974328602</c:v>
                </c:pt>
                <c:pt idx="271">
                  <c:v>3551.1884876906702</c:v>
                </c:pt>
                <c:pt idx="272">
                  <c:v>3551.1848334137899</c:v>
                </c:pt>
                <c:pt idx="273">
                  <c:v>3551.1812334997599</c:v>
                </c:pt>
                <c:pt idx="274">
                  <c:v>3551.1776868734801</c:v>
                </c:pt>
                <c:pt idx="275">
                  <c:v>3551.17419248632</c:v>
                </c:pt>
                <c:pt idx="276">
                  <c:v>3551.1707493153799</c:v>
                </c:pt>
                <c:pt idx="277">
                  <c:v>3551.1673563627401</c:v>
                </c:pt>
                <c:pt idx="278">
                  <c:v>3551.1640126546699</c:v>
                </c:pt>
                <c:pt idx="279">
                  <c:v>3551.1607172410099</c:v>
                </c:pt>
                <c:pt idx="280">
                  <c:v>3551.1574691944402</c:v>
                </c:pt>
                <c:pt idx="281">
                  <c:v>3551.1542676098202</c:v>
                </c:pt>
                <c:pt idx="282">
                  <c:v>3551.1511116036099</c:v>
                </c:pt>
                <c:pt idx="283">
                  <c:v>3551.1480003131401</c:v>
                </c:pt>
                <c:pt idx="284">
                  <c:v>3551.1449328961598</c:v>
                </c:pt>
                <c:pt idx="285">
                  <c:v>3551.14190853016</c:v>
                </c:pt>
                <c:pt idx="286">
                  <c:v>3551.1389264118302</c:v>
                </c:pt>
                <c:pt idx="287">
                  <c:v>3551.1359857565999</c:v>
                </c:pt>
                <c:pt idx="288">
                  <c:v>3551.1330857980101</c:v>
                </c:pt>
                <c:pt idx="289">
                  <c:v>3551.1302257872899</c:v>
                </c:pt>
                <c:pt idx="290">
                  <c:v>3551.1274049928202</c:v>
                </c:pt>
                <c:pt idx="291">
                  <c:v>3551.12462269969</c:v>
                </c:pt>
                <c:pt idx="292">
                  <c:v>3551.1218782092201</c:v>
                </c:pt>
                <c:pt idx="293">
                  <c:v>3551.11917083858</c:v>
                </c:pt>
                <c:pt idx="294">
                  <c:v>3551.1164999202501</c:v>
                </c:pt>
                <c:pt idx="295">
                  <c:v>3551.11386480172</c:v>
                </c:pt>
                <c:pt idx="296">
                  <c:v>3551.1112648450198</c:v>
                </c:pt>
                <c:pt idx="297">
                  <c:v>3551.1086994263601</c:v>
                </c:pt>
                <c:pt idx="298">
                  <c:v>3551.1061679357199</c:v>
                </c:pt>
                <c:pt idx="299">
                  <c:v>3551.1036697765499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Data!$R$1</c:f>
              <c:strCache>
                <c:ptCount val="1"/>
                <c:pt idx="0">
                  <c:v>Model for Throughput, 3xDB</c:v>
                </c:pt>
              </c:strCache>
            </c:strRef>
          </c:tx>
          <c:marker>
            <c:symbol val="none"/>
          </c:marker>
          <c:cat>
            <c:numRef>
              <c:f>Data!$A$2:$A$302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Data!$R$2:$R$302</c:f>
              <c:numCache>
                <c:formatCode>General</c:formatCode>
                <c:ptCount val="301"/>
                <c:pt idx="0">
                  <c:v>-1</c:v>
                </c:pt>
                <c:pt idx="1">
                  <c:v>39.974416373520903</c:v>
                </c:pt>
                <c:pt idx="2">
                  <c:v>79.948607388643595</c:v>
                </c:pt>
                <c:pt idx="3">
                  <c:v>119.922571914111</c:v>
                </c:pt>
                <c:pt idx="4">
                  <c:v>159.89630881111199</c:v>
                </c:pt>
                <c:pt idx="5">
                  <c:v>199.86981693320701</c:v>
                </c:pt>
                <c:pt idx="6">
                  <c:v>239.84309512627601</c:v>
                </c:pt>
                <c:pt idx="7">
                  <c:v>279.816142228449</c:v>
                </c:pt>
                <c:pt idx="8">
                  <c:v>319.78895707003801</c:v>
                </c:pt>
                <c:pt idx="9">
                  <c:v>359.76153847348098</c:v>
                </c:pt>
                <c:pt idx="10">
                  <c:v>399.73388525326197</c:v>
                </c:pt>
                <c:pt idx="11">
                  <c:v>439.70599621585899</c:v>
                </c:pt>
                <c:pt idx="12">
                  <c:v>479.67787015966002</c:v>
                </c:pt>
                <c:pt idx="13">
                  <c:v>519.64950587491603</c:v>
                </c:pt>
                <c:pt idx="14">
                  <c:v>559.62090214365003</c:v>
                </c:pt>
                <c:pt idx="15">
                  <c:v>599.59205773960196</c:v>
                </c:pt>
                <c:pt idx="16">
                  <c:v>639.56297142815401</c:v>
                </c:pt>
                <c:pt idx="17">
                  <c:v>679.53364196625103</c:v>
                </c:pt>
                <c:pt idx="18">
                  <c:v>719.50406810234995</c:v>
                </c:pt>
                <c:pt idx="19">
                  <c:v>759.47424857632302</c:v>
                </c:pt>
                <c:pt idx="20">
                  <c:v>799.44418211940297</c:v>
                </c:pt>
                <c:pt idx="21">
                  <c:v>839.413867454095</c:v>
                </c:pt>
                <c:pt idx="22">
                  <c:v>879.38330329411701</c:v>
                </c:pt>
                <c:pt idx="23">
                  <c:v>919.35248834431195</c:v>
                </c:pt>
                <c:pt idx="24">
                  <c:v>959.32142130056798</c:v>
                </c:pt>
                <c:pt idx="25">
                  <c:v>999.29010084975698</c:v>
                </c:pt>
                <c:pt idx="26">
                  <c:v>1039.25852566964</c:v>
                </c:pt>
                <c:pt idx="27">
                  <c:v>1079.2266944288299</c:v>
                </c:pt>
                <c:pt idx="28">
                  <c:v>1119.1946057866201</c:v>
                </c:pt>
                <c:pt idx="29">
                  <c:v>1159.16225839301</c:v>
                </c:pt>
                <c:pt idx="30">
                  <c:v>1199.12965088855</c:v>
                </c:pt>
                <c:pt idx="31">
                  <c:v>1239.0967819043201</c:v>
                </c:pt>
                <c:pt idx="32">
                  <c:v>1279.06365006176</c:v>
                </c:pt>
                <c:pt idx="33">
                  <c:v>1319.0302539726699</c:v>
                </c:pt>
                <c:pt idx="34">
                  <c:v>1358.99659223906</c:v>
                </c:pt>
                <c:pt idx="35">
                  <c:v>1398.96266345304</c:v>
                </c:pt>
                <c:pt idx="36">
                  <c:v>1438.9284661966899</c:v>
                </c:pt>
                <c:pt idx="37">
                  <c:v>1478.8939990418</c:v>
                </c:pt>
                <c:pt idx="38">
                  <c:v>1518.8592605495</c:v>
                </c:pt>
                <c:pt idx="39">
                  <c:v>1558.8242492696299</c:v>
                </c:pt>
                <c:pt idx="40">
                  <c:v>1598.7889637395599</c:v>
                </c:pt>
                <c:pt idx="41">
                  <c:v>1638.7534024823501</c:v>
                </c:pt>
                <c:pt idx="42">
                  <c:v>1678.7175640033799</c:v>
                </c:pt>
                <c:pt idx="43">
                  <c:v>1718.68144678507</c:v>
                </c:pt>
                <c:pt idx="44">
                  <c:v>1758.6450492781701</c:v>
                </c:pt>
                <c:pt idx="45">
                  <c:v>1798.60836988805</c:v>
                </c:pt>
                <c:pt idx="46">
                  <c:v>1838.5714069538101</c:v>
                </c:pt>
                <c:pt idx="47">
                  <c:v>1878.5341587166399</c:v>
                </c:pt>
                <c:pt idx="48">
                  <c:v>1918.49662327328</c:v>
                </c:pt>
                <c:pt idx="49">
                  <c:v>1958.4587985088201</c:v>
                </c:pt>
                <c:pt idx="50">
                  <c:v>1998.4206820013001</c:v>
                </c:pt>
                <c:pt idx="51">
                  <c:v>2038.3822708888999</c:v>
                </c:pt>
                <c:pt idx="52">
                  <c:v>2078.3435616878301</c:v>
                </c:pt>
                <c:pt idx="53">
                  <c:v>2118.3045500466701</c:v>
                </c:pt>
                <c:pt idx="54">
                  <c:v>2158.2652304199701</c:v>
                </c:pt>
                <c:pt idx="55">
                  <c:v>2198.2255956403501</c:v>
                </c:pt>
                <c:pt idx="56">
                  <c:v>2238.1856363655102</c:v>
                </c:pt>
                <c:pt idx="57">
                  <c:v>2278.1453403721698</c:v>
                </c:pt>
                <c:pt idx="58">
                  <c:v>2318.1046916659302</c:v>
                </c:pt>
                <c:pt idx="59">
                  <c:v>2358.0636693718402</c:v>
                </c:pt>
                <c:pt idx="60">
                  <c:v>2398.0222463668902</c:v>
                </c:pt>
                <c:pt idx="61">
                  <c:v>2437.9803876123301</c:v>
                </c:pt>
                <c:pt idx="62">
                  <c:v>2477.9380481405401</c:v>
                </c:pt>
                <c:pt idx="63">
                  <c:v>2517.8951706481698</c:v>
                </c:pt>
                <c:pt idx="64">
                  <c:v>2557.8516826453701</c:v>
                </c:pt>
                <c:pt idx="65">
                  <c:v>2597.8074931092301</c:v>
                </c:pt>
                <c:pt idx="66">
                  <c:v>2637.7624885886198</c:v>
                </c:pt>
                <c:pt idx="67">
                  <c:v>2677.7165287071798</c:v>
                </c:pt>
                <c:pt idx="68">
                  <c:v>2717.6694410124001</c:v>
                </c:pt>
                <c:pt idx="69">
                  <c:v>2757.62101511931</c:v>
                </c:pt>
                <c:pt idx="70">
                  <c:v>2797.5709961000598</c:v>
                </c:pt>
                <c:pt idx="71">
                  <c:v>2837.5190770726099</c:v>
                </c:pt>
                <c:pt idx="72">
                  <c:v>2877.46489094667</c:v>
                </c:pt>
                <c:pt idx="73">
                  <c:v>2917.4080012855402</c:v>
                </c:pt>
                <c:pt idx="74">
                  <c:v>2957.3478922520299</c:v>
                </c:pt>
                <c:pt idx="75">
                  <c:v>2997.2839576032902</c:v>
                </c:pt>
                <c:pt idx="76">
                  <c:v>3037.2154887131501</c:v>
                </c:pt>
                <c:pt idx="77">
                  <c:v>3077.1416615927401</c:v>
                </c:pt>
                <c:pt idx="78">
                  <c:v>3117.0615228987199</c:v>
                </c:pt>
                <c:pt idx="79">
                  <c:v>3156.9739749037099</c:v>
                </c:pt>
                <c:pt idx="80">
                  <c:v>3196.8777594166099</c:v>
                </c:pt>
                <c:pt idx="81">
                  <c:v>3236.7714406727</c:v>
                </c:pt>
                <c:pt idx="82">
                  <c:v>3276.6533870534699</c:v>
                </c:pt>
                <c:pt idx="83">
                  <c:v>3316.5217519583698</c:v>
                </c:pt>
                <c:pt idx="84">
                  <c:v>3356.3744530795798</c:v>
                </c:pt>
                <c:pt idx="85">
                  <c:v>3396.20915148428</c:v>
                </c:pt>
                <c:pt idx="86">
                  <c:v>3436.0232279212601</c:v>
                </c:pt>
                <c:pt idx="87">
                  <c:v>3475.8137496941899</c:v>
                </c:pt>
                <c:pt idx="88">
                  <c:v>3515.5774722400802</c:v>
                </c:pt>
                <c:pt idx="89">
                  <c:v>3555.31145944536</c:v>
                </c:pt>
                <c:pt idx="90">
                  <c:v>3595.0165997630902</c:v>
                </c:pt>
                <c:pt idx="91">
                  <c:v>3634.7094586868502</c:v>
                </c:pt>
                <c:pt idx="92">
                  <c:v>3674.4506331259599</c:v>
                </c:pt>
                <c:pt idx="93">
                  <c:v>3714.3962318079698</c:v>
                </c:pt>
                <c:pt idx="94">
                  <c:v>3754.8691046650201</c:v>
                </c:pt>
                <c:pt idx="95">
                  <c:v>3796.4298004154298</c:v>
                </c:pt>
                <c:pt idx="96">
                  <c:v>3839.9120941283099</c:v>
                </c:pt>
                <c:pt idx="97">
                  <c:v>3886.3880451334298</c:v>
                </c:pt>
                <c:pt idx="98">
                  <c:v>3937.0485817655399</c:v>
                </c:pt>
                <c:pt idx="99">
                  <c:v>3993.0192558352301</c:v>
                </c:pt>
                <c:pt idx="100">
                  <c:v>4055.1625439659701</c:v>
                </c:pt>
                <c:pt idx="101">
                  <c:v>4123.9122121007904</c:v>
                </c:pt>
                <c:pt idx="102">
                  <c:v>4199.1974784209697</c:v>
                </c:pt>
                <c:pt idx="103">
                  <c:v>4280.4026522801596</c:v>
                </c:pt>
                <c:pt idx="104">
                  <c:v>4366.4841641558496</c:v>
                </c:pt>
                <c:pt idx="105">
                  <c:v>4455.8883555416796</c:v>
                </c:pt>
                <c:pt idx="106">
                  <c:v>4546.9627292659197</c:v>
                </c:pt>
                <c:pt idx="107">
                  <c:v>4637.3199993668804</c:v>
                </c:pt>
                <c:pt idx="108">
                  <c:v>4725.2022203833403</c:v>
                </c:pt>
                <c:pt idx="109">
                  <c:v>4807.3457741255697</c:v>
                </c:pt>
                <c:pt idx="110">
                  <c:v>4880.8516516712998</c:v>
                </c:pt>
                <c:pt idx="111">
                  <c:v>4947.5155755223896</c:v>
                </c:pt>
                <c:pt idx="112">
                  <c:v>5008.5733579648904</c:v>
                </c:pt>
                <c:pt idx="113">
                  <c:v>5064.8894618826698</c:v>
                </c:pt>
                <c:pt idx="114">
                  <c:v>5117.07278395919</c:v>
                </c:pt>
                <c:pt idx="115">
                  <c:v>5165.5509586130001</c:v>
                </c:pt>
                <c:pt idx="116">
                  <c:v>5210.6198695667399</c:v>
                </c:pt>
                <c:pt idx="117">
                  <c:v>5252.4778659877302</c:v>
                </c:pt>
                <c:pt idx="118">
                  <c:v>5291.2503522299003</c:v>
                </c:pt>
                <c:pt idx="119">
                  <c:v>5327.0082674179403</c:v>
                </c:pt>
                <c:pt idx="120">
                  <c:v>5359.7827037533798</c:v>
                </c:pt>
                <c:pt idx="121">
                  <c:v>5389.5771301947998</c:v>
                </c:pt>
                <c:pt idx="122">
                  <c:v>5416.37817641317</c:v>
                </c:pt>
                <c:pt idx="123">
                  <c:v>5440.1655709678698</c:v>
                </c:pt>
                <c:pt idx="124">
                  <c:v>5460.9215498234698</c:v>
                </c:pt>
                <c:pt idx="125">
                  <c:v>5478.6398200784297</c:v>
                </c:pt>
                <c:pt idx="126">
                  <c:v>5493.3339632849102</c:v>
                </c:pt>
                <c:pt idx="127">
                  <c:v>5505.0449924029899</c:v>
                </c:pt>
                <c:pt idx="128">
                  <c:v>5513.8476469380203</c:v>
                </c:pt>
                <c:pt idx="129">
                  <c:v>5519.8549398154801</c:v>
                </c:pt>
                <c:pt idx="130">
                  <c:v>5523.2204759570996</c:v>
                </c:pt>
                <c:pt idx="131">
                  <c:v>5524.1381594135901</c:v>
                </c:pt>
                <c:pt idx="132">
                  <c:v>5522.8390933064602</c:v>
                </c:pt>
                <c:pt idx="133">
                  <c:v>5519.5857365669899</c:v>
                </c:pt>
                <c:pt idx="134">
                  <c:v>5514.6636764681698</c:v>
                </c:pt>
                <c:pt idx="135">
                  <c:v>5508.3716556047502</c:v>
                </c:pt>
                <c:pt idx="136">
                  <c:v>5501.01070288142</c:v>
                </c:pt>
                <c:pt idx="137">
                  <c:v>5492.8733175097796</c:v>
                </c:pt>
                <c:pt idx="138">
                  <c:v>5484.2336225829104</c:v>
                </c:pt>
                <c:pt idx="139">
                  <c:v>5475.3392480484199</c:v>
                </c:pt>
                <c:pt idx="140">
                  <c:v>5466.4054548571003</c:v>
                </c:pt>
                <c:pt idx="141">
                  <c:v>5457.6117216153198</c:v>
                </c:pt>
                <c:pt idx="142">
                  <c:v>5449.1007338653799</c:v>
                </c:pt>
                <c:pt idx="143">
                  <c:v>5440.9794864350197</c:v>
                </c:pt>
                <c:pt idx="144">
                  <c:v>5433.3220563998402</c:v>
                </c:pt>
                <c:pt idx="145">
                  <c:v>5426.1735345158804</c:v>
                </c:pt>
                <c:pt idx="146">
                  <c:v>5419.5546072490397</c:v>
                </c:pt>
                <c:pt idx="147">
                  <c:v>5413.4663407382404</c:v>
                </c:pt>
                <c:pt idx="148">
                  <c:v>5407.8948097863904</c:v>
                </c:pt>
                <c:pt idx="149">
                  <c:v>5402.8153185728997</c:v>
                </c:pt>
                <c:pt idx="150">
                  <c:v>5398.1960592464402</c:v>
                </c:pt>
                <c:pt idx="151">
                  <c:v>5394.0011396629197</c:v>
                </c:pt>
                <c:pt idx="152">
                  <c:v>5390.19297740196</c:v>
                </c:pt>
                <c:pt idx="153">
                  <c:v>5386.7341030814296</c:v>
                </c:pt>
                <c:pt idx="154">
                  <c:v>5383.5884438450903</c:v>
                </c:pt>
                <c:pt idx="155">
                  <c:v>5380.7221710805497</c:v>
                </c:pt>
                <c:pt idx="156">
                  <c:v>5378.1041987123399</c:v>
                </c:pt>
                <c:pt idx="157">
                  <c:v>5375.70641336277</c:v>
                </c:pt>
                <c:pt idx="158">
                  <c:v>5373.5037082869303</c:v>
                </c:pt>
                <c:pt idx="159">
                  <c:v>5371.4738815759702</c:v>
                </c:pt>
                <c:pt idx="160">
                  <c:v>5369.5974473390397</c:v>
                </c:pt>
                <c:pt idx="161">
                  <c:v>5367.8573974814999</c:v>
                </c:pt>
                <c:pt idx="162">
                  <c:v>5366.2389419081101</c:v>
                </c:pt>
                <c:pt idx="163">
                  <c:v>5364.7292467628704</c:v>
                </c:pt>
                <c:pt idx="164">
                  <c:v>5363.3171837126401</c:v>
                </c:pt>
                <c:pt idx="165">
                  <c:v>5361.9930981811603</c:v>
                </c:pt>
                <c:pt idx="166">
                  <c:v>5360.74860065747</c:v>
                </c:pt>
                <c:pt idx="167">
                  <c:v>5359.5763825224903</c:v>
                </c:pt>
                <c:pt idx="168">
                  <c:v>5358.47005603249</c:v>
                </c:pt>
                <c:pt idx="169">
                  <c:v>5357.4240169741597</c:v>
                </c:pt>
                <c:pt idx="170">
                  <c:v>5356.4333278770901</c:v>
                </c:pt>
                <c:pt idx="171">
                  <c:v>5355.4936193986196</c:v>
                </c:pt>
                <c:pt idx="172">
                  <c:v>5354.6010074609303</c:v>
                </c:pt>
                <c:pt idx="173">
                  <c:v>5353.7520238371399</c:v>
                </c:pt>
                <c:pt idx="174">
                  <c:v>5352.9435580851296</c:v>
                </c:pt>
                <c:pt idx="175">
                  <c:v>5352.1728089701601</c:v>
                </c:pt>
                <c:pt idx="176">
                  <c:v>5351.4372437694001</c:v>
                </c:pt>
                <c:pt idx="177">
                  <c:v>5350.7345640928297</c:v>
                </c:pt>
                <c:pt idx="178">
                  <c:v>5350.06267707795</c:v>
                </c:pt>
                <c:pt idx="179">
                  <c:v>5349.4196710105598</c:v>
                </c:pt>
                <c:pt idx="180">
                  <c:v>5348.8037945926799</c:v>
                </c:pt>
                <c:pt idx="181">
                  <c:v>5348.2134392213102</c:v>
                </c:pt>
                <c:pt idx="182">
                  <c:v>5347.6471237597798</c:v>
                </c:pt>
                <c:pt idx="183">
                  <c:v>5347.1034813805099</c:v>
                </c:pt>
                <c:pt idx="184">
                  <c:v>5346.5812481371104</c:v>
                </c:pt>
                <c:pt idx="185">
                  <c:v>5346.0792529878599</c:v>
                </c:pt>
                <c:pt idx="186">
                  <c:v>5345.59640904359</c:v>
                </c:pt>
                <c:pt idx="187">
                  <c:v>5345.1317058547902</c:v>
                </c:pt>
                <c:pt idx="188">
                  <c:v>5344.6842025854803</c:v>
                </c:pt>
                <c:pt idx="189">
                  <c:v>5344.2530219480104</c:v>
                </c:pt>
                <c:pt idx="190">
                  <c:v>5343.8373447944496</c:v>
                </c:pt>
                <c:pt idx="191">
                  <c:v>5343.4364052773599</c:v>
                </c:pt>
                <c:pt idx="192">
                  <c:v>5343.0494865066103</c:v>
                </c:pt>
                <c:pt idx="193">
                  <c:v>5342.6759166403799</c:v>
                </c:pt>
                <c:pt idx="194">
                  <c:v>5342.3150653577104</c:v>
                </c:pt>
                <c:pt idx="195">
                  <c:v>5341.96634066775</c:v>
                </c:pt>
                <c:pt idx="196">
                  <c:v>5341.6291860167703</c:v>
                </c:pt>
                <c:pt idx="197">
                  <c:v>5341.3030776599699</c:v>
                </c:pt>
                <c:pt idx="198">
                  <c:v>5340.9875222690298</c:v>
                </c:pt>
                <c:pt idx="199">
                  <c:v>5340.6820547502002</c:v>
                </c:pt>
                <c:pt idx="200">
                  <c:v>5340.3862362507298</c:v>
                </c:pt>
                <c:pt idx="201">
                  <c:v>5340.0996523348404</c:v>
                </c:pt>
                <c:pt idx="202">
                  <c:v>5339.8219113119503</c:v>
                </c:pt>
                <c:pt idx="203">
                  <c:v>5339.5526427018503</c:v>
                </c:pt>
                <c:pt idx="204">
                  <c:v>5339.29149582433</c:v>
                </c:pt>
                <c:pt idx="205">
                  <c:v>5339.0381385006704</c:v>
                </c:pt>
                <c:pt idx="206">
                  <c:v>5338.7922558570699</c:v>
                </c:pt>
                <c:pt idx="207">
                  <c:v>5338.5535492203999</c:v>
                </c:pt>
                <c:pt idx="208">
                  <c:v>5338.3217350979803</c:v>
                </c:pt>
                <c:pt idx="209">
                  <c:v>5338.0965442339702</c:v>
                </c:pt>
                <c:pt idx="210">
                  <c:v>5337.8777207355297</c:v>
                </c:pt>
                <c:pt idx="211">
                  <c:v>5337.6650212628201</c:v>
                </c:pt>
                <c:pt idx="212">
                  <c:v>5337.4582142774398</c:v>
                </c:pt>
                <c:pt idx="213">
                  <c:v>5337.25707934415</c:v>
                </c:pt>
                <c:pt idx="214">
                  <c:v>5337.0614064818401</c:v>
                </c:pt>
                <c:pt idx="215">
                  <c:v>5336.8709955594004</c:v>
                </c:pt>
                <c:pt idx="216">
                  <c:v>5336.6856557329902</c:v>
                </c:pt>
                <c:pt idx="217">
                  <c:v>5336.5052049214501</c:v>
                </c:pt>
                <c:pt idx="218">
                  <c:v>5336.32946931683</c:v>
                </c:pt>
                <c:pt idx="219">
                  <c:v>5336.1582829271902</c:v>
                </c:pt>
                <c:pt idx="220">
                  <c:v>5335.9914871493702</c:v>
                </c:pt>
                <c:pt idx="221">
                  <c:v>5335.8289303694501</c:v>
                </c:pt>
                <c:pt idx="222">
                  <c:v>5335.6704675885303</c:v>
                </c:pt>
                <c:pt idx="223">
                  <c:v>5335.5159600724401</c:v>
                </c:pt>
                <c:pt idx="224">
                  <c:v>5335.3652750232304</c:v>
                </c:pt>
                <c:pt idx="225">
                  <c:v>5335.2182852709602</c:v>
                </c:pt>
                <c:pt idx="226">
                  <c:v>5335.0748689844704</c:v>
                </c:pt>
                <c:pt idx="227">
                  <c:v>5334.9349093997098</c:v>
                </c:pt>
                <c:pt idx="228">
                  <c:v>5334.7982945642098</c:v>
                </c:pt>
                <c:pt idx="229">
                  <c:v>5334.6649170969204</c:v>
                </c:pt>
                <c:pt idx="230">
                  <c:v>5334.53467396214</c:v>
                </c:pt>
                <c:pt idx="231">
                  <c:v>5334.4074662564499</c:v>
                </c:pt>
                <c:pt idx="232">
                  <c:v>5334.2831990083096</c:v>
                </c:pt>
                <c:pt idx="233">
                  <c:v>5334.1617809886602</c:v>
                </c:pt>
                <c:pt idx="234">
                  <c:v>5334.0431245326699</c:v>
                </c:pt>
                <c:pt idx="235">
                  <c:v>5333.9271453711299</c:v>
                </c:pt>
                <c:pt idx="236">
                  <c:v>5333.81376247156</c:v>
                </c:pt>
                <c:pt idx="237">
                  <c:v>5333.7028978877697</c:v>
                </c:pt>
                <c:pt idx="238">
                  <c:v>5333.59447661782</c:v>
                </c:pt>
                <c:pt idx="239">
                  <c:v>5333.4884264696402</c:v>
                </c:pt>
                <c:pt idx="240">
                  <c:v>5333.38467793378</c:v>
                </c:pt>
                <c:pt idx="241">
                  <c:v>5333.2831640630502</c:v>
                </c:pt>
                <c:pt idx="242">
                  <c:v>5333.1838203583902</c:v>
                </c:pt>
                <c:pt idx="243">
                  <c:v>5333.0865846608403</c:v>
                </c:pt>
                <c:pt idx="244">
                  <c:v>5332.9913970489397</c:v>
                </c:pt>
                <c:pt idx="245">
                  <c:v>5332.8981997415804</c:v>
                </c:pt>
                <c:pt idx="246">
                  <c:v>5332.8069370057001</c:v>
                </c:pt>
                <c:pt idx="247">
                  <c:v>5332.7175550687598</c:v>
                </c:pt>
                <c:pt idx="248">
                  <c:v>5332.6300020353701</c:v>
                </c:pt>
                <c:pt idx="249">
                  <c:v>5332.5442278084302</c:v>
                </c:pt>
                <c:pt idx="250">
                  <c:v>5332.4601840139003</c:v>
                </c:pt>
                <c:pt idx="251">
                  <c:v>5332.3778239292496</c:v>
                </c:pt>
                <c:pt idx="252">
                  <c:v>5332.2971024156004</c:v>
                </c:pt>
                <c:pt idx="253">
                  <c:v>5332.2179758529501</c:v>
                </c:pt>
                <c:pt idx="254">
                  <c:v>5332.1404020785603</c:v>
                </c:pt>
                <c:pt idx="255">
                  <c:v>5332.0643403283302</c:v>
                </c:pt>
                <c:pt idx="256">
                  <c:v>5331.9897511808003</c:v>
                </c:pt>
                <c:pt idx="257">
                  <c:v>5331.9165965039401</c:v>
                </c:pt>
                <c:pt idx="258">
                  <c:v>5331.8448394043198</c:v>
                </c:pt>
                <c:pt idx="259">
                  <c:v>5331.7744441786199</c:v>
                </c:pt>
                <c:pt idx="260">
                  <c:v>5331.7053762673704</c:v>
                </c:pt>
                <c:pt idx="261">
                  <c:v>5331.6376022109098</c:v>
                </c:pt>
                <c:pt idx="262">
                  <c:v>5331.5710896071496</c:v>
                </c:pt>
                <c:pt idx="263">
                  <c:v>5331.5058070713303</c:v>
                </c:pt>
                <c:pt idx="264">
                  <c:v>5331.4417241976098</c:v>
                </c:pt>
                <c:pt idx="265">
                  <c:v>5331.3788115222796</c:v>
                </c:pt>
                <c:pt idx="266">
                  <c:v>5331.3170404885896</c:v>
                </c:pt>
                <c:pt idx="267">
                  <c:v>5331.2563834132097</c:v>
                </c:pt>
                <c:pt idx="268">
                  <c:v>5331.1968134540402</c:v>
                </c:pt>
                <c:pt idx="269">
                  <c:v>5331.1383045794701</c:v>
                </c:pt>
                <c:pt idx="270">
                  <c:v>5331.0808315388904</c:v>
                </c:pt>
                <c:pt idx="271">
                  <c:v>5331.0243698345603</c:v>
                </c:pt>
                <c:pt idx="272">
                  <c:v>5330.9688956945301</c:v>
                </c:pt>
                <c:pt idx="273">
                  <c:v>5330.9143860468303</c:v>
                </c:pt>
                <c:pt idx="274">
                  <c:v>5330.8608184946897</c:v>
                </c:pt>
                <c:pt idx="275">
                  <c:v>5330.8081712926696</c:v>
                </c:pt>
                <c:pt idx="276">
                  <c:v>5330.75642332403</c:v>
                </c:pt>
                <c:pt idx="277">
                  <c:v>5330.7055540787196</c:v>
                </c:pt>
                <c:pt idx="278">
                  <c:v>5330.6555436325098</c:v>
                </c:pt>
                <c:pt idx="279">
                  <c:v>5330.6063726268803</c:v>
                </c:pt>
                <c:pt idx="280">
                  <c:v>5330.5580222496601</c:v>
                </c:pt>
                <c:pt idx="281">
                  <c:v>5330.5104742164704</c:v>
                </c:pt>
                <c:pt idx="282">
                  <c:v>5330.4637107529898</c:v>
                </c:pt>
                <c:pt idx="283">
                  <c:v>5330.4177145778604</c:v>
                </c:pt>
                <c:pt idx="284">
                  <c:v>5330.3724688860902</c:v>
                </c:pt>
                <c:pt idx="285">
                  <c:v>5330.3279573335403</c:v>
                </c:pt>
                <c:pt idx="286">
                  <c:v>5330.2841640214701</c:v>
                </c:pt>
                <c:pt idx="287">
                  <c:v>5330.2410734821096</c:v>
                </c:pt>
                <c:pt idx="288">
                  <c:v>5330.1986706645803</c:v>
                </c:pt>
                <c:pt idx="289">
                  <c:v>5330.1569409213798</c:v>
                </c:pt>
                <c:pt idx="290">
                  <c:v>5330.1158699954003</c:v>
                </c:pt>
                <c:pt idx="291">
                  <c:v>5330.0754440073897</c:v>
                </c:pt>
                <c:pt idx="292">
                  <c:v>5330.0356494440402</c:v>
                </c:pt>
                <c:pt idx="293">
                  <c:v>5329.9964731462196</c:v>
                </c:pt>
                <c:pt idx="294">
                  <c:v>5329.9579022979797</c:v>
                </c:pt>
                <c:pt idx="295">
                  <c:v>5329.9199244156698</c:v>
                </c:pt>
                <c:pt idx="296">
                  <c:v>5329.8825273376897</c:v>
                </c:pt>
                <c:pt idx="297">
                  <c:v>5329.8456992144902</c:v>
                </c:pt>
                <c:pt idx="298">
                  <c:v>5329.8094284988902</c:v>
                </c:pt>
                <c:pt idx="299">
                  <c:v>5329.7737039369204</c:v>
                </c:pt>
                <c:pt idx="300">
                  <c:v>5329.7385145587396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Data!$T$1</c:f>
              <c:strCache>
                <c:ptCount val="1"/>
                <c:pt idx="0">
                  <c:v>Model for Throughput, 4xDB</c:v>
                </c:pt>
              </c:strCache>
            </c:strRef>
          </c:tx>
          <c:marker>
            <c:symbol val="none"/>
          </c:marker>
          <c:cat>
            <c:numRef>
              <c:f>Data!$A$2:$A$302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Data!$T$2:$T$302</c:f>
              <c:numCache>
                <c:formatCode>General</c:formatCode>
                <c:ptCount val="301"/>
                <c:pt idx="1">
                  <c:v>39.974416373520903</c:v>
                </c:pt>
                <c:pt idx="2">
                  <c:v>79.948607388643595</c:v>
                </c:pt>
                <c:pt idx="3">
                  <c:v>119.922571914111</c:v>
                </c:pt>
                <c:pt idx="4">
                  <c:v>159.89630881111199</c:v>
                </c:pt>
                <c:pt idx="5">
                  <c:v>199.86981693320701</c:v>
                </c:pt>
                <c:pt idx="6">
                  <c:v>239.84309512627601</c:v>
                </c:pt>
                <c:pt idx="7">
                  <c:v>279.816142228449</c:v>
                </c:pt>
                <c:pt idx="8">
                  <c:v>319.78895707003801</c:v>
                </c:pt>
                <c:pt idx="9">
                  <c:v>359.76153847348098</c:v>
                </c:pt>
                <c:pt idx="10">
                  <c:v>399.73388525326197</c:v>
                </c:pt>
                <c:pt idx="11">
                  <c:v>439.70599621585899</c:v>
                </c:pt>
                <c:pt idx="12">
                  <c:v>479.67787015966002</c:v>
                </c:pt>
                <c:pt idx="13">
                  <c:v>519.64950587491603</c:v>
                </c:pt>
                <c:pt idx="14">
                  <c:v>559.62090214365003</c:v>
                </c:pt>
                <c:pt idx="15">
                  <c:v>599.59205773960196</c:v>
                </c:pt>
                <c:pt idx="16">
                  <c:v>639.56297142815401</c:v>
                </c:pt>
                <c:pt idx="17">
                  <c:v>679.53364196625103</c:v>
                </c:pt>
                <c:pt idx="18">
                  <c:v>719.50406810234995</c:v>
                </c:pt>
                <c:pt idx="19">
                  <c:v>759.47424857632302</c:v>
                </c:pt>
                <c:pt idx="20">
                  <c:v>799.44418211940297</c:v>
                </c:pt>
                <c:pt idx="21">
                  <c:v>839.413867454095</c:v>
                </c:pt>
                <c:pt idx="22">
                  <c:v>879.38330329411701</c:v>
                </c:pt>
                <c:pt idx="23">
                  <c:v>919.35248834431195</c:v>
                </c:pt>
                <c:pt idx="24">
                  <c:v>959.32142130056798</c:v>
                </c:pt>
                <c:pt idx="25">
                  <c:v>999.29010084975698</c:v>
                </c:pt>
                <c:pt idx="26">
                  <c:v>1039.25852566964</c:v>
                </c:pt>
                <c:pt idx="27">
                  <c:v>1079.2266944288299</c:v>
                </c:pt>
                <c:pt idx="28">
                  <c:v>1119.1946057866201</c:v>
                </c:pt>
                <c:pt idx="29">
                  <c:v>1159.16225839301</c:v>
                </c:pt>
                <c:pt idx="30">
                  <c:v>1199.12965088855</c:v>
                </c:pt>
                <c:pt idx="31">
                  <c:v>1239.0967819043201</c:v>
                </c:pt>
                <c:pt idx="32">
                  <c:v>1279.06365006177</c:v>
                </c:pt>
                <c:pt idx="33">
                  <c:v>1319.0302539726999</c:v>
                </c:pt>
                <c:pt idx="34">
                  <c:v>1358.99659223916</c:v>
                </c:pt>
                <c:pt idx="35">
                  <c:v>1398.9626634533499</c:v>
                </c:pt>
                <c:pt idx="36">
                  <c:v>1438.92846619754</c:v>
                </c:pt>
                <c:pt idx="37">
                  <c:v>1478.8939990439901</c:v>
                </c:pt>
                <c:pt idx="38">
                  <c:v>1518.8592605548599</c:v>
                </c:pt>
                <c:pt idx="39">
                  <c:v>1558.82424928211</c:v>
                </c:pt>
                <c:pt idx="40">
                  <c:v>1598.78896376741</c:v>
                </c:pt>
                <c:pt idx="41">
                  <c:v>1638.75340254208</c:v>
                </c:pt>
                <c:pt idx="42">
                  <c:v>1678.71756412697</c:v>
                </c:pt>
                <c:pt idx="43">
                  <c:v>1718.68144703235</c:v>
                </c:pt>
                <c:pt idx="44">
                  <c:v>1758.6450497578401</c:v>
                </c:pt>
                <c:pt idx="45">
                  <c:v>1798.6083707923401</c:v>
                </c:pt>
                <c:pt idx="46">
                  <c:v>1838.5714086138801</c:v>
                </c:pt>
                <c:pt idx="47">
                  <c:v>1878.53416168955</c:v>
                </c:pt>
                <c:pt idx="48">
                  <c:v>1918.49662847541</c:v>
                </c:pt>
                <c:pt idx="49">
                  <c:v>1958.4588074164001</c:v>
                </c:pt>
                <c:pt idx="50">
                  <c:v>1998.42069694617</c:v>
                </c:pt>
                <c:pt idx="51">
                  <c:v>2038.38229548708</c:v>
                </c:pt>
                <c:pt idx="52">
                  <c:v>2078.3436014500298</c:v>
                </c:pt>
                <c:pt idx="53">
                  <c:v>2118.3046132343402</c:v>
                </c:pt>
                <c:pt idx="54">
                  <c:v>2158.26532922772</c:v>
                </c:pt>
                <c:pt idx="55">
                  <c:v>2198.2257478060701</c:v>
                </c:pt>
                <c:pt idx="56">
                  <c:v>2238.18586733343</c:v>
                </c:pt>
                <c:pt idx="57">
                  <c:v>2278.1456861617899</c:v>
                </c:pt>
                <c:pt idx="58">
                  <c:v>2318.1052026309699</c:v>
                </c:pt>
                <c:pt idx="59">
                  <c:v>2358.0644150684702</c:v>
                </c:pt>
                <c:pt idx="60">
                  <c:v>2398.0233217892301</c:v>
                </c:pt>
                <c:pt idx="61">
                  <c:v>2437.9819210953001</c:v>
                </c:pt>
                <c:pt idx="62">
                  <c:v>2477.9402112755902</c:v>
                </c:pt>
                <c:pt idx="63">
                  <c:v>2517.89819060526</c:v>
                </c:pt>
                <c:pt idx="64">
                  <c:v>2557.85585734501</c:v>
                </c:pt>
                <c:pt idx="65">
                  <c:v>2597.8132097401099</c:v>
                </c:pt>
                <c:pt idx="66">
                  <c:v>2637.7702460188798</c:v>
                </c:pt>
                <c:pt idx="67">
                  <c:v>2677.7269643907098</c:v>
                </c:pt>
                <c:pt idx="68">
                  <c:v>2717.6833630431402</c:v>
                </c:pt>
                <c:pt idx="69">
                  <c:v>2757.6394401378102</c:v>
                </c:pt>
                <c:pt idx="70">
                  <c:v>2797.5951938049102</c:v>
                </c:pt>
                <c:pt idx="71">
                  <c:v>2837.5506221354499</c:v>
                </c:pt>
                <c:pt idx="72">
                  <c:v>2877.5057231708602</c:v>
                </c:pt>
                <c:pt idx="73">
                  <c:v>2917.46049488884</c:v>
                </c:pt>
                <c:pt idx="74">
                  <c:v>2957.41493518468</c:v>
                </c:pt>
                <c:pt idx="75">
                  <c:v>2997.3690418462802</c:v>
                </c:pt>
                <c:pt idx="76">
                  <c:v>3037.3228125217202</c:v>
                </c:pt>
                <c:pt idx="77">
                  <c:v>3077.2762446769002</c:v>
                </c:pt>
                <c:pt idx="78">
                  <c:v>3117.2293355412598</c:v>
                </c:pt>
                <c:pt idx="79">
                  <c:v>3157.18208203834</c:v>
                </c:pt>
                <c:pt idx="80">
                  <c:v>3197.13448069794</c:v>
                </c:pt>
                <c:pt idx="81">
                  <c:v>3237.0865275459601</c:v>
                </c:pt>
                <c:pt idx="82">
                  <c:v>3277.03821796702</c:v>
                </c:pt>
                <c:pt idx="83">
                  <c:v>3316.9895465347299</c:v>
                </c:pt>
                <c:pt idx="84">
                  <c:v>3356.9405068033702</c:v>
                </c:pt>
                <c:pt idx="85">
                  <c:v>3396.8910910540098</c:v>
                </c:pt>
                <c:pt idx="86">
                  <c:v>3436.8412899874402</c:v>
                </c:pt>
                <c:pt idx="87">
                  <c:v>3476.7910923547902</c:v>
                </c:pt>
                <c:pt idx="88">
                  <c:v>3516.7404845168699</c:v>
                </c:pt>
                <c:pt idx="89">
                  <c:v>3556.6894499206401</c:v>
                </c:pt>
                <c:pt idx="90">
                  <c:v>3596.6379684828298</c:v>
                </c:pt>
                <c:pt idx="91">
                  <c:v>3636.5860158657601</c:v>
                </c:pt>
                <c:pt idx="92">
                  <c:v>3676.5335626353199</c:v>
                </c:pt>
                <c:pt idx="93">
                  <c:v>3716.4805732841501</c:v>
                </c:pt>
                <c:pt idx="94">
                  <c:v>3756.4270051024901</c:v>
                </c:pt>
                <c:pt idx="95">
                  <c:v>3796.37280689825</c:v>
                </c:pt>
                <c:pt idx="96">
                  <c:v>3836.3179174998099</c:v>
                </c:pt>
                <c:pt idx="97">
                  <c:v>3876.2622641375001</c:v>
                </c:pt>
                <c:pt idx="98">
                  <c:v>3916.2057542329399</c:v>
                </c:pt>
                <c:pt idx="99">
                  <c:v>3956.1482107330498</c:v>
                </c:pt>
                <c:pt idx="100">
                  <c:v>3996.0890717325001</c:v>
                </c:pt>
                <c:pt idx="101">
                  <c:v>4036.0265304418599</c:v>
                </c:pt>
                <c:pt idx="102">
                  <c:v>4075.9560283014898</c:v>
                </c:pt>
                <c:pt idx="103">
                  <c:v>4115.8693870226498</c:v>
                </c:pt>
                <c:pt idx="104">
                  <c:v>4155.7587840093302</c:v>
                </c:pt>
                <c:pt idx="105">
                  <c:v>4195.6332532307697</c:v>
                </c:pt>
                <c:pt idx="106">
                  <c:v>4235.5563572289102</c:v>
                </c:pt>
                <c:pt idx="107">
                  <c:v>4275.70843877892</c:v>
                </c:pt>
                <c:pt idx="108">
                  <c:v>4316.4641850122498</c:v>
                </c:pt>
                <c:pt idx="109">
                  <c:v>4358.4603563635201</c:v>
                </c:pt>
                <c:pt idx="110">
                  <c:v>4402.6191610104397</c:v>
                </c:pt>
                <c:pt idx="111">
                  <c:v>4450.0989019907402</c:v>
                </c:pt>
                <c:pt idx="112">
                  <c:v>4502.1673348999502</c:v>
                </c:pt>
                <c:pt idx="113">
                  <c:v>4560.0237994680901</c:v>
                </c:pt>
                <c:pt idx="114">
                  <c:v>4624.6172617721704</c:v>
                </c:pt>
                <c:pt idx="115">
                  <c:v>4696.5084804623903</c:v>
                </c:pt>
                <c:pt idx="116">
                  <c:v>4775.8031215322899</c:v>
                </c:pt>
                <c:pt idx="117">
                  <c:v>4862.1609673389203</c:v>
                </c:pt>
                <c:pt idx="118">
                  <c:v>4954.8575032234503</c:v>
                </c:pt>
                <c:pt idx="119">
                  <c:v>5052.8804687894999</c:v>
                </c:pt>
                <c:pt idx="120">
                  <c:v>5155.0236627383802</c:v>
                </c:pt>
                <c:pt idx="121">
                  <c:v>5259.9820065431504</c:v>
                </c:pt>
                <c:pt idx="122">
                  <c:v>5366.4137549382503</c:v>
                </c:pt>
                <c:pt idx="123">
                  <c:v>5472.9995111374501</c:v>
                </c:pt>
                <c:pt idx="124">
                  <c:v>5578.4739346754204</c:v>
                </c:pt>
                <c:pt idx="125">
                  <c:v>5681.6181281797199</c:v>
                </c:pt>
                <c:pt idx="126">
                  <c:v>5781.3940390388298</c:v>
                </c:pt>
                <c:pt idx="127">
                  <c:v>5876.4578464288397</c:v>
                </c:pt>
                <c:pt idx="128">
                  <c:v>5966.7576599082404</c:v>
                </c:pt>
                <c:pt idx="129">
                  <c:v>6048.5001633115098</c:v>
                </c:pt>
                <c:pt idx="130">
                  <c:v>6123.7814086260996</c:v>
                </c:pt>
                <c:pt idx="131">
                  <c:v>6194.0815977833599</c:v>
                </c:pt>
                <c:pt idx="132">
                  <c:v>6260.4724865508297</c:v>
                </c:pt>
                <c:pt idx="133">
                  <c:v>6323.7459137554197</c:v>
                </c:pt>
                <c:pt idx="134">
                  <c:v>6384.4966685424097</c:v>
                </c:pt>
                <c:pt idx="135">
                  <c:v>6443.17760840549</c:v>
                </c:pt>
                <c:pt idx="136">
                  <c:v>6500.13727060986</c:v>
                </c:pt>
                <c:pt idx="137">
                  <c:v>6555.64609484626</c:v>
                </c:pt>
                <c:pt idx="138">
                  <c:v>6609.9150397171998</c:v>
                </c:pt>
                <c:pt idx="139">
                  <c:v>6663.1089998791203</c:v>
                </c:pt>
                <c:pt idx="140">
                  <c:v>6715.3565932800602</c:v>
                </c:pt>
                <c:pt idx="141">
                  <c:v>6766.7573638302101</c:v>
                </c:pt>
                <c:pt idx="142">
                  <c:v>6817.3871086485096</c:v>
                </c:pt>
                <c:pt idx="143">
                  <c:v>6867.3018185445499</c:v>
                </c:pt>
                <c:pt idx="144">
                  <c:v>6916.5405728455698</c:v>
                </c:pt>
                <c:pt idx="145">
                  <c:v>6965.1276290962896</c:v>
                </c:pt>
                <c:pt idx="146">
                  <c:v>7013.0738784288897</c:v>
                </c:pt>
                <c:pt idx="147">
                  <c:v>7060.3777883470102</c:v>
                </c:pt>
                <c:pt idx="148">
                  <c:v>7107.0259197847899</c:v>
                </c:pt>
                <c:pt idx="149">
                  <c:v>7152.99308039278</c:v>
                </c:pt>
                <c:pt idx="150">
                  <c:v>7198.2421584030099</c:v>
                </c:pt>
                <c:pt idx="151">
                  <c:v>7242.7236694908497</c:v>
                </c:pt>
                <c:pt idx="152">
                  <c:v>7286.3750418953396</c:v>
                </c:pt>
                <c:pt idx="153">
                  <c:v>7329.1196623481901</c:v>
                </c:pt>
                <c:pt idx="154">
                  <c:v>7370.8657072563101</c:v>
                </c:pt>
                <c:pt idx="155">
                  <c:v>7411.5047906476402</c:v>
                </c:pt>
                <c:pt idx="156">
                  <c:v>7450.9104735730598</c:v>
                </c:pt>
                <c:pt idx="157">
                  <c:v>7488.9367002249901</c:v>
                </c:pt>
                <c:pt idx="158">
                  <c:v>7525.41625545226</c:v>
                </c:pt>
                <c:pt idx="159">
                  <c:v>7560.1593780944704</c:v>
                </c:pt>
                <c:pt idx="160">
                  <c:v>7592.95271568514</c:v>
                </c:pt>
                <c:pt idx="161">
                  <c:v>7623.5588686431902</c:v>
                </c:pt>
                <c:pt idx="162">
                  <c:v>7651.7168441334998</c:v>
                </c:pt>
                <c:pt idx="163">
                  <c:v>7677.1438160696998</c:v>
                </c:pt>
                <c:pt idx="164">
                  <c:v>7699.5386579988699</c:v>
                </c:pt>
                <c:pt idx="165">
                  <c:v>7718.5877628399803</c:v>
                </c:pt>
                <c:pt idx="166">
                  <c:v>7733.9736626376298</c:v>
                </c:pt>
                <c:pt idx="167">
                  <c:v>7745.3868798535696</c:v>
                </c:pt>
                <c:pt idx="168">
                  <c:v>7752.5412419955401</c:v>
                </c:pt>
                <c:pt idx="169">
                  <c:v>7755.1925398435496</c:v>
                </c:pt>
                <c:pt idx="170">
                  <c:v>7753.1598899705796</c:v>
                </c:pt>
                <c:pt idx="171">
                  <c:v>7746.3484951049004</c:v>
                </c:pt>
                <c:pt idx="172">
                  <c:v>7734.7717581358402</c:v>
                </c:pt>
                <c:pt idx="173">
                  <c:v>7718.5700421287602</c:v>
                </c:pt>
                <c:pt idx="174">
                  <c:v>7698.0229823774798</c:v>
                </c:pt>
                <c:pt idx="175">
                  <c:v>7673.5523654307699</c:v>
                </c:pt>
                <c:pt idx="176">
                  <c:v>7645.71335260862</c:v>
                </c:pt>
                <c:pt idx="177">
                  <c:v>7615.1732524666804</c:v>
                </c:pt>
                <c:pt idx="178">
                  <c:v>7582.6789398172104</c:v>
                </c:pt>
                <c:pt idx="179">
                  <c:v>7549.0159810509604</c:v>
                </c:pt>
                <c:pt idx="180">
                  <c:v>7514.9640618799904</c:v>
                </c:pt>
                <c:pt idx="181">
                  <c:v>7481.2539987593</c:v>
                </c:pt>
                <c:pt idx="182">
                  <c:v>7448.5312543909304</c:v>
                </c:pt>
                <c:pt idx="183">
                  <c:v>7417.3295836898296</c:v>
                </c:pt>
                <c:pt idx="184">
                  <c:v>7388.0565823971601</c:v>
                </c:pt>
                <c:pt idx="185">
                  <c:v>7360.9909833524098</c:v>
                </c:pt>
                <c:pt idx="186">
                  <c:v>7336.2899756112802</c:v>
                </c:pt>
                <c:pt idx="187">
                  <c:v>7314.0038623810497</c:v>
                </c:pt>
                <c:pt idx="188">
                  <c:v>7294.0950693096001</c:v>
                </c:pt>
                <c:pt idx="189">
                  <c:v>7276.4587453782297</c:v>
                </c:pt>
                <c:pt idx="190">
                  <c:v>7260.9427635219299</c:v>
                </c:pt>
                <c:pt idx="191">
                  <c:v>7247.3656229840699</c:v>
                </c:pt>
                <c:pt idx="192">
                  <c:v>7235.5314228521302</c:v>
                </c:pt>
                <c:pt idx="193">
                  <c:v>7225.2416229155997</c:v>
                </c:pt>
                <c:pt idx="194">
                  <c:v>7216.30369862928</c:v>
                </c:pt>
                <c:pt idx="195">
                  <c:v>7208.5370368786798</c:v>
                </c:pt>
                <c:pt idx="196">
                  <c:v>7201.7765356397404</c:v>
                </c:pt>
                <c:pt idx="197">
                  <c:v>7195.8743979081</c:v>
                </c:pt>
                <c:pt idx="198">
                  <c:v>7190.7005808558497</c:v>
                </c:pt>
                <c:pt idx="199">
                  <c:v>7186.1423011168799</c:v>
                </c:pt>
                <c:pt idx="200">
                  <c:v>7182.1029250615902</c:v>
                </c:pt>
                <c:pt idx="201">
                  <c:v>7178.5005008731496</c:v>
                </c:pt>
                <c:pt idx="202">
                  <c:v>7175.26612395947</c:v>
                </c:pt>
                <c:pt idx="203">
                  <c:v>7172.34227183843</c:v>
                </c:pt>
                <c:pt idx="204">
                  <c:v>7169.6811999005804</c:v>
                </c:pt>
                <c:pt idx="205">
                  <c:v>7167.2434547929397</c:v>
                </c:pt>
                <c:pt idx="206">
                  <c:v>7164.9965363373003</c:v>
                </c:pt>
                <c:pt idx="207">
                  <c:v>7162.9137203959099</c:v>
                </c:pt>
                <c:pt idx="208">
                  <c:v>7160.9730424483396</c:v>
                </c:pt>
                <c:pt idx="209">
                  <c:v>7159.1564334998002</c:v>
                </c:pt>
                <c:pt idx="210">
                  <c:v>7157.44899516229</c:v>
                </c:pt>
                <c:pt idx="211">
                  <c:v>7155.8383983941803</c:v>
                </c:pt>
                <c:pt idx="212">
                  <c:v>7154.3143897101399</c:v>
                </c:pt>
                <c:pt idx="213">
                  <c:v>7152.8683891084802</c:v>
                </c:pt>
                <c:pt idx="214">
                  <c:v>7151.49316508008</c:v>
                </c:pt>
                <c:pt idx="215">
                  <c:v>7150.1825735494003</c:v>
                </c:pt>
                <c:pt idx="216">
                  <c:v>7148.9313492368301</c:v>
                </c:pt>
                <c:pt idx="217">
                  <c:v>7147.7349395749698</c:v>
                </c:pt>
                <c:pt idx="218">
                  <c:v>7146.5893728667897</c:v>
                </c:pt>
                <c:pt idx="219">
                  <c:v>7145.4911537874104</c:v>
                </c:pt>
                <c:pt idx="220">
                  <c:v>7144.4371805786504</c:v>
                </c:pt>
                <c:pt idx="221">
                  <c:v>7143.4246793587999</c:v>
                </c:pt>
                <c:pt idx="222">
                  <c:v>7142.4511518770996</c:v>
                </c:pt>
                <c:pt idx="223">
                  <c:v>7141.5143337952604</c:v>
                </c:pt>
                <c:pt idx="224">
                  <c:v>7140.61216119457</c:v>
                </c:pt>
                <c:pt idx="225">
                  <c:v>7139.7427435048303</c:v>
                </c:pt>
                <c:pt idx="226">
                  <c:v>7138.9043414506696</c:v>
                </c:pt>
                <c:pt idx="227">
                  <c:v>7138.0953489249896</c:v>
                </c:pt>
                <c:pt idx="228">
                  <c:v>7137.3142779467098</c:v>
                </c:pt>
                <c:pt idx="229">
                  <c:v>7136.5597460538602</c:v>
                </c:pt>
                <c:pt idx="230">
                  <c:v>7135.83046563059</c:v>
                </c:pt>
                <c:pt idx="231">
                  <c:v>7135.1252347822601</c:v>
                </c:pt>
                <c:pt idx="232">
                  <c:v>7134.4429294612701</c:v>
                </c:pt>
                <c:pt idx="233">
                  <c:v>7133.7824966112503</c:v>
                </c:pt>
                <c:pt idx="234">
                  <c:v>7133.1429481515997</c:v>
                </c:pt>
                <c:pt idx="235">
                  <c:v>7132.5233556598296</c:v>
                </c:pt>
                <c:pt idx="236">
                  <c:v>7131.9228456418596</c:v>
                </c:pt>
                <c:pt idx="237">
                  <c:v>7131.3405953007104</c:v>
                </c:pt>
                <c:pt idx="238">
                  <c:v>7130.7758287330398</c:v>
                </c:pt>
                <c:pt idx="239">
                  <c:v>7130.2278134951302</c:v>
                </c:pt>
                <c:pt idx="240">
                  <c:v>7129.6958574914897</c:v>
                </c:pt>
                <c:pt idx="241">
                  <c:v>7129.1793061456701</c:v>
                </c:pt>
                <c:pt idx="242">
                  <c:v>7128.6775398209702</c:v>
                </c:pt>
                <c:pt idx="243">
                  <c:v>7128.1899714628898</c:v>
                </c:pt>
                <c:pt idx="244">
                  <c:v>7127.7160444389201</c:v>
                </c:pt>
                <c:pt idx="245">
                  <c:v>7127.2552305556101</c:v>
                </c:pt>
                <c:pt idx="246">
                  <c:v>7126.8070282348499</c:v>
                </c:pt>
                <c:pt idx="247">
                  <c:v>7126.3709608333402</c:v>
                </c:pt>
                <c:pt idx="248">
                  <c:v>7125.94657509223</c:v>
                </c:pt>
                <c:pt idx="249">
                  <c:v>7125.5334397041197</c:v>
                </c:pt>
                <c:pt idx="250">
                  <c:v>7125.1311439871197</c:v>
                </c:pt>
                <c:pt idx="251">
                  <c:v>7124.7392966561501</c:v>
                </c:pt>
                <c:pt idx="252">
                  <c:v>7124.3575246831797</c:v>
                </c:pt>
                <c:pt idx="253">
                  <c:v>7123.9854722385699</c:v>
                </c:pt>
                <c:pt idx="254">
                  <c:v>7123.6227997064198</c:v>
                </c:pt>
                <c:pt idx="255">
                  <c:v>7123.2691827684803</c:v>
                </c:pt>
                <c:pt idx="256">
                  <c:v>7122.9243115502004</c:v>
                </c:pt>
                <c:pt idx="257">
                  <c:v>7122.58788982438</c:v>
                </c:pt>
                <c:pt idx="258">
                  <c:v>7122.2596342676497</c:v>
                </c:pt>
                <c:pt idx="259">
                  <c:v>7121.9392737657399</c:v>
                </c:pt>
                <c:pt idx="260">
                  <c:v>7121.6265487637602</c:v>
                </c:pt>
                <c:pt idx="261">
                  <c:v>7121.3212106578703</c:v>
                </c:pt>
                <c:pt idx="262">
                  <c:v>7121.0230212255801</c:v>
                </c:pt>
                <c:pt idx="263">
                  <c:v>7120.7317520914203</c:v>
                </c:pt>
                <c:pt idx="264">
                  <c:v>7120.4471842256798</c:v>
                </c:pt>
                <c:pt idx="265">
                  <c:v>7120.16910747373</c:v>
                </c:pt>
                <c:pt idx="266">
                  <c:v>7119.8973201135896</c:v>
                </c:pt>
                <c:pt idx="267">
                  <c:v>7119.63162843998</c:v>
                </c:pt>
                <c:pt idx="268">
                  <c:v>7119.3718463729801</c:v>
                </c:pt>
                <c:pt idx="269">
                  <c:v>7119.1177950892998</c:v>
                </c:pt>
                <c:pt idx="270">
                  <c:v>7118.8693026750498</c:v>
                </c:pt>
                <c:pt idx="271">
                  <c:v>7118.6262037982196</c:v>
                </c:pt>
                <c:pt idx="272">
                  <c:v>7118.3883393997703</c:v>
                </c:pt>
                <c:pt idx="273">
                  <c:v>7118.1555564018099</c:v>
                </c:pt>
                <c:pt idx="274">
                  <c:v>7117.92770743234</c:v>
                </c:pt>
                <c:pt idx="275">
                  <c:v>7117.7046505646103</c:v>
                </c:pt>
                <c:pt idx="276">
                  <c:v>7117.4862490710702</c:v>
                </c:pt>
                <c:pt idx="277">
                  <c:v>7117.2723711901899</c:v>
                </c:pt>
                <c:pt idx="278">
                  <c:v>7117.0628899061503</c:v>
                </c:pt>
                <c:pt idx="279">
                  <c:v>7116.85768273965</c:v>
                </c:pt>
                <c:pt idx="280">
                  <c:v>7116.6566315500304</c:v>
                </c:pt>
                <c:pt idx="281">
                  <c:v>7116.4596223477201</c:v>
                </c:pt>
                <c:pt idx="282">
                  <c:v>7116.26654511585</c:v>
                </c:pt>
                <c:pt idx="283">
                  <c:v>7116.0772936414796</c:v>
                </c:pt>
                <c:pt idx="284">
                  <c:v>7115.8917653550698</c:v>
                </c:pt>
                <c:pt idx="285">
                  <c:v>7115.7098611779902</c:v>
                </c:pt>
                <c:pt idx="286">
                  <c:v>7115.53148537774</c:v>
                </c:pt>
                <c:pt idx="287">
                  <c:v>7115.3565454301497</c:v>
                </c:pt>
                <c:pt idx="288">
                  <c:v>7115.18495188834</c:v>
                </c:pt>
                <c:pt idx="289">
                  <c:v>7115.0166182580297</c:v>
                </c:pt>
                <c:pt idx="290">
                  <c:v>7114.8514608789901</c:v>
                </c:pt>
                <c:pt idx="291">
                  <c:v>7114.6893988117499</c:v>
                </c:pt>
                <c:pt idx="292">
                  <c:v>7114.5303537301097</c:v>
                </c:pt>
                <c:pt idx="293">
                  <c:v>7114.3742498183701</c:v>
                </c:pt>
                <c:pt idx="294">
                  <c:v>7114.2210136733702</c:v>
                </c:pt>
                <c:pt idx="295">
                  <c:v>7114.0705742113496</c:v>
                </c:pt>
                <c:pt idx="296">
                  <c:v>7113.9228625786</c:v>
                </c:pt>
                <c:pt idx="297">
                  <c:v>7113.7778120665398</c:v>
                </c:pt>
                <c:pt idx="298">
                  <c:v>7113.6353580304703</c:v>
                </c:pt>
                <c:pt idx="299">
                  <c:v>7113.4954378120301</c:v>
                </c:pt>
                <c:pt idx="300">
                  <c:v>7113.3579906649502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51552"/>
        <c:axId val="73353472"/>
      </c:lineChart>
      <c:catAx>
        <c:axId val="73351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Number of Clients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353472"/>
        <c:crosses val="autoZero"/>
        <c:auto val="1"/>
        <c:lblAlgn val="ctr"/>
        <c:lblOffset val="100"/>
        <c:tickLblSkip val="15"/>
        <c:tickMarkSkip val="15"/>
        <c:noMultiLvlLbl val="0"/>
      </c:catAx>
      <c:valAx>
        <c:axId val="7335347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CH"/>
                  <a:t>Throughput in messages / 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35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DB Scaling - </a:t>
            </a:r>
            <a:r>
              <a:rPr lang="en-US"/>
              <a:t>Response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Data!$O$1</c:f>
              <c:strCache>
                <c:ptCount val="1"/>
                <c:pt idx="0">
                  <c:v>Model for Repsonse Time, 1xDB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Data!$A$2:$A$302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Data!$O$2:$O$303</c:f>
              <c:numCache>
                <c:formatCode>General</c:formatCode>
                <c:ptCount val="302"/>
                <c:pt idx="0">
                  <c:v>15.6159999999999</c:v>
                </c:pt>
                <c:pt idx="1">
                  <c:v>15.015999999999901</c:v>
                </c:pt>
                <c:pt idx="2">
                  <c:v>15.0160705148704</c:v>
                </c:pt>
                <c:pt idx="3">
                  <c:v>15.016141266121201</c:v>
                </c:pt>
                <c:pt idx="4">
                  <c:v>15.016212254938599</c:v>
                </c:pt>
                <c:pt idx="5">
                  <c:v>15.016283482517499</c:v>
                </c:pt>
                <c:pt idx="6">
                  <c:v>15.016354950060199</c:v>
                </c:pt>
                <c:pt idx="7">
                  <c:v>15.016426658777201</c:v>
                </c:pt>
                <c:pt idx="8">
                  <c:v>15.016498609887501</c:v>
                </c:pt>
                <c:pt idx="9">
                  <c:v>15.016571428716199</c:v>
                </c:pt>
                <c:pt idx="10">
                  <c:v>15.016648102158401</c:v>
                </c:pt>
                <c:pt idx="11">
                  <c:v>15.0167369662111</c:v>
                </c:pt>
                <c:pt idx="12">
                  <c:v>15.0168557595221</c:v>
                </c:pt>
                <c:pt idx="13">
                  <c:v>15.0170363592662</c:v>
                </c:pt>
                <c:pt idx="14">
                  <c:v>15.0173297454253</c:v>
                </c:pt>
                <c:pt idx="15">
                  <c:v>15.0178107716253</c:v>
                </c:pt>
                <c:pt idx="16">
                  <c:v>15.0185824177114</c:v>
                </c:pt>
                <c:pt idx="17">
                  <c:v>15.0197793261176</c:v>
                </c:pt>
                <c:pt idx="18">
                  <c:v>15.021570553398201</c:v>
                </c:pt>
                <c:pt idx="19">
                  <c:v>15.024161581664901</c:v>
                </c:pt>
                <c:pt idx="20">
                  <c:v>15.0277957220815</c:v>
                </c:pt>
                <c:pt idx="21">
                  <c:v>15.0327551006527</c:v>
                </c:pt>
                <c:pt idx="22">
                  <c:v>15.0393614466123</c:v>
                </c:pt>
                <c:pt idx="23">
                  <c:v>15.047976909903801</c:v>
                </c:pt>
                <c:pt idx="24">
                  <c:v>15.059005121809999</c:v>
                </c:pt>
                <c:pt idx="25">
                  <c:v>15.072892686992899</c:v>
                </c:pt>
                <c:pt idx="26">
                  <c:v>15.0901312603515</c:v>
                </c:pt>
                <c:pt idx="27">
                  <c:v>15.1112603211263</c:v>
                </c:pt>
                <c:pt idx="28">
                  <c:v>15.1368707108391</c:v>
                </c:pt>
                <c:pt idx="29">
                  <c:v>15.167608950535101</c:v>
                </c:pt>
                <c:pt idx="30">
                  <c:v>15.204182294336199</c:v>
                </c:pt>
                <c:pt idx="31">
                  <c:v>15.247364407076001</c:v>
                </c:pt>
                <c:pt idx="32">
                  <c:v>15.2980014691313</c:v>
                </c:pt>
                <c:pt idx="33">
                  <c:v>15.357018406166199</c:v>
                </c:pt>
                <c:pt idx="34">
                  <c:v>15.4254248100632</c:v>
                </c:pt>
                <c:pt idx="35">
                  <c:v>15.504319955596401</c:v>
                </c:pt>
                <c:pt idx="36">
                  <c:v>15.5948961241502</c:v>
                </c:pt>
                <c:pt idx="37">
                  <c:v>15.698439225110199</c:v>
                </c:pt>
                <c:pt idx="38">
                  <c:v>15.816325470704401</c:v>
                </c:pt>
                <c:pt idx="39">
                  <c:v>15.9500126375322</c:v>
                </c:pt>
                <c:pt idx="40">
                  <c:v>16.101024282484701</c:v>
                </c:pt>
                <c:pt idx="41">
                  <c:v>16.2709252381295</c:v>
                </c:pt>
                <c:pt idx="42">
                  <c:v>16.4612868807029</c:v>
                </c:pt>
                <c:pt idx="43">
                  <c:v>16.673641143602499</c:v>
                </c:pt>
                <c:pt idx="44">
                  <c:v>16.9094231386579</c:v>
                </c:pt>
                <c:pt idx="45">
                  <c:v>17.169903603280201</c:v>
                </c:pt>
                <c:pt idx="46">
                  <c:v>17.456114192293001</c:v>
                </c:pt>
                <c:pt idx="47">
                  <c:v>17.768770709051001</c:v>
                </c:pt>
                <c:pt idx="48">
                  <c:v>18.108201403223202</c:v>
                </c:pt>
                <c:pt idx="49">
                  <c:v>18.4742889313282</c:v>
                </c:pt>
                <c:pt idx="50">
                  <c:v>18.8664349547944</c:v>
                </c:pt>
                <c:pt idx="51">
                  <c:v>19.283555066717199</c:v>
                </c:pt>
                <c:pt idx="52">
                  <c:v>19.724108766339999</c:v>
                </c:pt>
                <c:pt idx="53">
                  <c:v>20.186164513374599</c:v>
                </c:pt>
                <c:pt idx="54">
                  <c:v>20.667494954970302</c:v>
                </c:pt>
                <c:pt idx="55">
                  <c:v>21.165692031886099</c:v>
                </c:pt>
                <c:pt idx="56">
                  <c:v>21.6782899547485</c:v>
                </c:pt>
                <c:pt idx="57">
                  <c:v>22.2028804683234</c:v>
                </c:pt>
                <c:pt idx="58">
                  <c:v>22.7372128355135</c:v>
                </c:pt>
                <c:pt idx="59">
                  <c:v>23.2792661784617</c:v>
                </c:pt>
                <c:pt idx="60">
                  <c:v>23.8272948794081</c:v>
                </c:pt>
                <c:pt idx="61">
                  <c:v>24.379819736247399</c:v>
                </c:pt>
                <c:pt idx="62">
                  <c:v>24.935629301943699</c:v>
                </c:pt>
                <c:pt idx="63">
                  <c:v>25.493735625315299</c:v>
                </c:pt>
                <c:pt idx="64">
                  <c:v>26.053466402014902</c:v>
                </c:pt>
                <c:pt idx="65">
                  <c:v>26.614275042336001</c:v>
                </c:pt>
                <c:pt idx="66">
                  <c:v>27.176062964242</c:v>
                </c:pt>
                <c:pt idx="67">
                  <c:v>27.738456812815102</c:v>
                </c:pt>
                <c:pt idx="68">
                  <c:v>28.301217972191001</c:v>
                </c:pt>
                <c:pt idx="69">
                  <c:v>28.864197269415001</c:v>
                </c:pt>
                <c:pt idx="70">
                  <c:v>29.4273034361455</c:v>
                </c:pt>
                <c:pt idx="71">
                  <c:v>29.990481793467001</c:v>
                </c:pt>
                <c:pt idx="72">
                  <c:v>30.553700253134</c:v>
                </c:pt>
                <c:pt idx="73">
                  <c:v>31.116940367641401</c:v>
                </c:pt>
                <c:pt idx="74">
                  <c:v>31.680191750956698</c:v>
                </c:pt>
                <c:pt idx="75">
                  <c:v>32.243448682647298</c:v>
                </c:pt>
                <c:pt idx="76">
                  <c:v>32.806708087500098</c:v>
                </c:pt>
                <c:pt idx="77">
                  <c:v>33.369968359473802</c:v>
                </c:pt>
                <c:pt idx="78">
                  <c:v>33.933228691451902</c:v>
                </c:pt>
                <c:pt idx="79">
                  <c:v>34.496488701068998</c:v>
                </c:pt>
                <c:pt idx="80">
                  <c:v>35.059748226060101</c:v>
                </c:pt>
                <c:pt idx="81">
                  <c:v>35.623007214628302</c:v>
                </c:pt>
                <c:pt idx="82">
                  <c:v>36.1862656679818</c:v>
                </c:pt>
                <c:pt idx="83">
                  <c:v>36.749523610931398</c:v>
                </c:pt>
                <c:pt idx="84">
                  <c:v>37.312781077274899</c:v>
                </c:pt>
                <c:pt idx="85">
                  <c:v>37.876038102810597</c:v>
                </c:pt>
                <c:pt idx="86">
                  <c:v>38.439294722190702</c:v>
                </c:pt>
                <c:pt idx="87">
                  <c:v>39.0025509676627</c:v>
                </c:pt>
                <c:pt idx="88">
                  <c:v>39.565806868697599</c:v>
                </c:pt>
                <c:pt idx="89">
                  <c:v>40.129062452021103</c:v>
                </c:pt>
                <c:pt idx="90">
                  <c:v>40.692317741801702</c:v>
                </c:pt>
                <c:pt idx="91">
                  <c:v>41.2555727598942</c:v>
                </c:pt>
                <c:pt idx="92">
                  <c:v>41.818827526084497</c:v>
                </c:pt>
                <c:pt idx="93">
                  <c:v>42.382082058315</c:v>
                </c:pt>
                <c:pt idx="94">
                  <c:v>42.945336372889798</c:v>
                </c:pt>
                <c:pt idx="95">
                  <c:v>43.508590484654803</c:v>
                </c:pt>
                <c:pt idx="96">
                  <c:v>44.071844407154401</c:v>
                </c:pt>
                <c:pt idx="97">
                  <c:v>44.635098152771299</c:v>
                </c:pt>
                <c:pt idx="98">
                  <c:v>45.198351732847101</c:v>
                </c:pt>
                <c:pt idx="99">
                  <c:v>45.761605157787898</c:v>
                </c:pt>
                <c:pt idx="100">
                  <c:v>46.324858437160103</c:v>
                </c:pt>
                <c:pt idx="101">
                  <c:v>46.888111579770801</c:v>
                </c:pt>
                <c:pt idx="102">
                  <c:v>47.451364593742802</c:v>
                </c:pt>
                <c:pt idx="103">
                  <c:v>48.014617486577897</c:v>
                </c:pt>
                <c:pt idx="104">
                  <c:v>48.577870265215601</c:v>
                </c:pt>
                <c:pt idx="105">
                  <c:v>49.141122936084102</c:v>
                </c:pt>
                <c:pt idx="106">
                  <c:v>49.704375505145997</c:v>
                </c:pt>
                <c:pt idx="107">
                  <c:v>50.267627977939703</c:v>
                </c:pt>
                <c:pt idx="108">
                  <c:v>50.830880359615399</c:v>
                </c:pt>
                <c:pt idx="109">
                  <c:v>51.394132654969198</c:v>
                </c:pt>
                <c:pt idx="110">
                  <c:v>51.9573848684715</c:v>
                </c:pt>
                <c:pt idx="111">
                  <c:v>52.520637004295502</c:v>
                </c:pt>
                <c:pt idx="112">
                  <c:v>53.083889066339601</c:v>
                </c:pt>
                <c:pt idx="113">
                  <c:v>53.647141058250497</c:v>
                </c:pt>
                <c:pt idx="114">
                  <c:v>54.210392983442802</c:v>
                </c:pt>
                <c:pt idx="115">
                  <c:v>54.7736448451165</c:v>
                </c:pt>
                <c:pt idx="116">
                  <c:v>55.336896646274099</c:v>
                </c:pt>
                <c:pt idx="117">
                  <c:v>55.900148389734802</c:v>
                </c:pt>
                <c:pt idx="118">
                  <c:v>56.463400078148702</c:v>
                </c:pt>
                <c:pt idx="119">
                  <c:v>57.0266517140088</c:v>
                </c:pt>
                <c:pt idx="120">
                  <c:v>57.589903299662403</c:v>
                </c:pt>
                <c:pt idx="121">
                  <c:v>58.153154837321402</c:v>
                </c:pt>
                <c:pt idx="122">
                  <c:v>58.7164063290722</c:v>
                </c:pt>
                <c:pt idx="123">
                  <c:v>59.2796577768841</c:v>
                </c:pt>
                <c:pt idx="124">
                  <c:v>59.842909182616701</c:v>
                </c:pt>
                <c:pt idx="125">
                  <c:v>60.406160548029099</c:v>
                </c:pt>
                <c:pt idx="126">
                  <c:v>60.9694118747841</c:v>
                </c:pt>
                <c:pt idx="127">
                  <c:v>61.5326631644568</c:v>
                </c:pt>
                <c:pt idx="128">
                  <c:v>62.095914418539003</c:v>
                </c:pt>
                <c:pt idx="129">
                  <c:v>62.659165638445103</c:v>
                </c:pt>
                <c:pt idx="130">
                  <c:v>63.222416825516603</c:v>
                </c:pt>
                <c:pt idx="131">
                  <c:v>63.785667981026798</c:v>
                </c:pt>
                <c:pt idx="132">
                  <c:v>64.348919106185903</c:v>
                </c:pt>
                <c:pt idx="133">
                  <c:v>64.912170202142804</c:v>
                </c:pt>
                <c:pt idx="134">
                  <c:v>65.475421269991202</c:v>
                </c:pt>
                <c:pt idx="135">
                  <c:v>66.038672310771403</c:v>
                </c:pt>
                <c:pt idx="136">
                  <c:v>66.601923325473706</c:v>
                </c:pt>
                <c:pt idx="137">
                  <c:v>67.165174315041497</c:v>
                </c:pt>
                <c:pt idx="138">
                  <c:v>67.728425280374495</c:v>
                </c:pt>
                <c:pt idx="139">
                  <c:v>68.291676222329798</c:v>
                </c:pt>
                <c:pt idx="140">
                  <c:v>68.854927141726094</c:v>
                </c:pt>
                <c:pt idx="141">
                  <c:v>69.418178039344397</c:v>
                </c:pt>
                <c:pt idx="142">
                  <c:v>69.981428915930707</c:v>
                </c:pt>
                <c:pt idx="143">
                  <c:v>70.544679772198293</c:v>
                </c:pt>
                <c:pt idx="144">
                  <c:v>71.107930608828497</c:v>
                </c:pt>
                <c:pt idx="145">
                  <c:v>71.671181426473197</c:v>
                </c:pt>
                <c:pt idx="146">
                  <c:v>72.234432225756606</c:v>
                </c:pt>
                <c:pt idx="147">
                  <c:v>72.797683007275793</c:v>
                </c:pt>
                <c:pt idx="148">
                  <c:v>73.360933771602902</c:v>
                </c:pt>
                <c:pt idx="149">
                  <c:v>73.924184519285802</c:v>
                </c:pt>
                <c:pt idx="150">
                  <c:v>74.487435250850496</c:v>
                </c:pt>
                <c:pt idx="151">
                  <c:v>75.050685966800501</c:v>
                </c:pt>
                <c:pt idx="152">
                  <c:v>75.613936667619399</c:v>
                </c:pt>
                <c:pt idx="153">
                  <c:v>76.177187353771103</c:v>
                </c:pt>
                <c:pt idx="154">
                  <c:v>76.740438025701096</c:v>
                </c:pt>
                <c:pt idx="155">
                  <c:v>77.303688683837606</c:v>
                </c:pt>
                <c:pt idx="156">
                  <c:v>77.866939328591698</c:v>
                </c:pt>
                <c:pt idx="157">
                  <c:v>78.430189960358405</c:v>
                </c:pt>
                <c:pt idx="158">
                  <c:v>78.993440579518193</c:v>
                </c:pt>
                <c:pt idx="159">
                  <c:v>79.556691186436396</c:v>
                </c:pt>
                <c:pt idx="160">
                  <c:v>80.119941781464902</c:v>
                </c:pt>
                <c:pt idx="161">
                  <c:v>80.683192364942599</c:v>
                </c:pt>
                <c:pt idx="162">
                  <c:v>81.246442937195198</c:v>
                </c:pt>
                <c:pt idx="163">
                  <c:v>81.809693498537598</c:v>
                </c:pt>
                <c:pt idx="164">
                  <c:v>82.372944049271396</c:v>
                </c:pt>
                <c:pt idx="165">
                  <c:v>82.936194589689194</c:v>
                </c:pt>
                <c:pt idx="166">
                  <c:v>83.499445120072295</c:v>
                </c:pt>
                <c:pt idx="167">
                  <c:v>84.062695640691601</c:v>
                </c:pt>
                <c:pt idx="168">
                  <c:v>84.625946151809202</c:v>
                </c:pt>
                <c:pt idx="169">
                  <c:v>85.189196653677499</c:v>
                </c:pt>
                <c:pt idx="170">
                  <c:v>85.752447146540604</c:v>
                </c:pt>
                <c:pt idx="171">
                  <c:v>86.315697630633906</c:v>
                </c:pt>
                <c:pt idx="172">
                  <c:v>86.878948106185106</c:v>
                </c:pt>
                <c:pt idx="173">
                  <c:v>87.442198573413506</c:v>
                </c:pt>
                <c:pt idx="174">
                  <c:v>88.005449032531899</c:v>
                </c:pt>
                <c:pt idx="175">
                  <c:v>88.568699483745704</c:v>
                </c:pt>
                <c:pt idx="176">
                  <c:v>89.131949927253402</c:v>
                </c:pt>
                <c:pt idx="177">
                  <c:v>89.695200363246698</c:v>
                </c:pt>
                <c:pt idx="178">
                  <c:v>90.258450791912097</c:v>
                </c:pt>
                <c:pt idx="179">
                  <c:v>90.821701213428597</c:v>
                </c:pt>
                <c:pt idx="180">
                  <c:v>91.384951627971205</c:v>
                </c:pt>
                <c:pt idx="181">
                  <c:v>91.948202035707695</c:v>
                </c:pt>
                <c:pt idx="182">
                  <c:v>92.511452436801605</c:v>
                </c:pt>
                <c:pt idx="183">
                  <c:v>93.074702831411201</c:v>
                </c:pt>
                <c:pt idx="184">
                  <c:v>93.637953219689194</c:v>
                </c:pt>
                <c:pt idx="185">
                  <c:v>94.201203601784599</c:v>
                </c:pt>
                <c:pt idx="186">
                  <c:v>94.7644539778411</c:v>
                </c:pt>
                <c:pt idx="187">
                  <c:v>95.327704347997994</c:v>
                </c:pt>
                <c:pt idx="188">
                  <c:v>95.890954712391206</c:v>
                </c:pt>
                <c:pt idx="189">
                  <c:v>96.454205071151605</c:v>
                </c:pt>
                <c:pt idx="190">
                  <c:v>97.017455424406805</c:v>
                </c:pt>
                <c:pt idx="191">
                  <c:v>97.580705772280098</c:v>
                </c:pt>
                <c:pt idx="192">
                  <c:v>98.143956114891793</c:v>
                </c:pt>
                <c:pt idx="193">
                  <c:v>98.707206452358193</c:v>
                </c:pt>
                <c:pt idx="194">
                  <c:v>99.2704567847926</c:v>
                </c:pt>
                <c:pt idx="195">
                  <c:v>99.833707112304694</c:v>
                </c:pt>
                <c:pt idx="196">
                  <c:v>100.396957435001</c:v>
                </c:pt>
                <c:pt idx="197">
                  <c:v>100.96020775298599</c:v>
                </c:pt>
                <c:pt idx="198">
                  <c:v>101.523458066359</c:v>
                </c:pt>
                <c:pt idx="199">
                  <c:v>102.08670837522</c:v>
                </c:pt>
                <c:pt idx="200">
                  <c:v>102.649958679663</c:v>
                </c:pt>
                <c:pt idx="201">
                  <c:v>103.213208979781</c:v>
                </c:pt>
                <c:pt idx="202">
                  <c:v>103.776459275664</c:v>
                </c:pt>
                <c:pt idx="203">
                  <c:v>104.339709567399</c:v>
                </c:pt>
                <c:pt idx="204">
                  <c:v>104.902959855072</c:v>
                </c:pt>
                <c:pt idx="205">
                  <c:v>105.466210138766</c:v>
                </c:pt>
                <c:pt idx="206">
                  <c:v>106.029460418561</c:v>
                </c:pt>
                <c:pt idx="207">
                  <c:v>106.592710694537</c:v>
                </c:pt>
                <c:pt idx="208">
                  <c:v>107.15596096676801</c:v>
                </c:pt>
                <c:pt idx="209">
                  <c:v>107.719211235331</c:v>
                </c:pt>
                <c:pt idx="210">
                  <c:v>108.282461500298</c:v>
                </c:pt>
                <c:pt idx="211">
                  <c:v>108.845711761739</c:v>
                </c:pt>
                <c:pt idx="212">
                  <c:v>109.40896201972301</c:v>
                </c:pt>
                <c:pt idx="213">
                  <c:v>109.972212274318</c:v>
                </c:pt>
                <c:pt idx="214">
                  <c:v>110.535462525588</c:v>
                </c:pt>
                <c:pt idx="215">
                  <c:v>111.098712773598</c:v>
                </c:pt>
                <c:pt idx="216">
                  <c:v>111.661963018409</c:v>
                </c:pt>
                <c:pt idx="217">
                  <c:v>112.225213260083</c:v>
                </c:pt>
                <c:pt idx="218">
                  <c:v>112.788463498678</c:v>
                </c:pt>
                <c:pt idx="219">
                  <c:v>113.351713734252</c:v>
                </c:pt>
                <c:pt idx="220">
                  <c:v>113.914963966862</c:v>
                </c:pt>
                <c:pt idx="221">
                  <c:v>114.478214196561</c:v>
                </c:pt>
                <c:pt idx="222">
                  <c:v>115.04146442340399</c:v>
                </c:pt>
                <c:pt idx="223">
                  <c:v>115.60471464744199</c:v>
                </c:pt>
                <c:pt idx="224">
                  <c:v>116.167964868727</c:v>
                </c:pt>
                <c:pt idx="225">
                  <c:v>116.731215087309</c:v>
                </c:pt>
                <c:pt idx="226">
                  <c:v>117.294465303236</c:v>
                </c:pt>
                <c:pt idx="227">
                  <c:v>117.857715516555</c:v>
                </c:pt>
                <c:pt idx="228">
                  <c:v>118.420965727313</c:v>
                </c:pt>
                <c:pt idx="229">
                  <c:v>118.984215935555</c:v>
                </c:pt>
                <c:pt idx="230">
                  <c:v>119.547466141326</c:v>
                </c:pt>
                <c:pt idx="231">
                  <c:v>120.11071634466801</c:v>
                </c:pt>
                <c:pt idx="232">
                  <c:v>120.673966545624</c:v>
                </c:pt>
                <c:pt idx="233">
                  <c:v>121.237216744234</c:v>
                </c:pt>
                <c:pt idx="234">
                  <c:v>121.80046694054001</c:v>
                </c:pt>
                <c:pt idx="235">
                  <c:v>122.36371713458</c:v>
                </c:pt>
                <c:pt idx="236">
                  <c:v>122.926967326393</c:v>
                </c:pt>
                <c:pt idx="237">
                  <c:v>123.490217516017</c:v>
                </c:pt>
                <c:pt idx="238">
                  <c:v>124.053467703488</c:v>
                </c:pt>
                <c:pt idx="239">
                  <c:v>124.616717888843</c:v>
                </c:pt>
                <c:pt idx="240">
                  <c:v>125.179968072116</c:v>
                </c:pt>
                <c:pt idx="241">
                  <c:v>125.743218253343</c:v>
                </c:pt>
                <c:pt idx="242">
                  <c:v>126.306468432556</c:v>
                </c:pt>
                <c:pt idx="243">
                  <c:v>126.869718609789</c:v>
                </c:pt>
                <c:pt idx="244">
                  <c:v>127.432968785074</c:v>
                </c:pt>
                <c:pt idx="245">
                  <c:v>127.996218958443</c:v>
                </c:pt>
                <c:pt idx="246">
                  <c:v>128.55946912992599</c:v>
                </c:pt>
                <c:pt idx="247">
                  <c:v>129.12271929955301</c:v>
                </c:pt>
                <c:pt idx="248">
                  <c:v>129.68596946735599</c:v>
                </c:pt>
                <c:pt idx="249">
                  <c:v>130.24921963336101</c:v>
                </c:pt>
                <c:pt idx="250">
                  <c:v>130.812469797597</c:v>
                </c:pt>
                <c:pt idx="251">
                  <c:v>131.37571996009399</c:v>
                </c:pt>
                <c:pt idx="252">
                  <c:v>131.93897012087601</c:v>
                </c:pt>
                <c:pt idx="253">
                  <c:v>132.50222027997299</c:v>
                </c:pt>
                <c:pt idx="254">
                  <c:v>133.06547043740801</c:v>
                </c:pt>
                <c:pt idx="255">
                  <c:v>133.62872059320799</c:v>
                </c:pt>
                <c:pt idx="256">
                  <c:v>134.19197074739799</c:v>
                </c:pt>
                <c:pt idx="257">
                  <c:v>134.755220900003</c:v>
                </c:pt>
                <c:pt idx="258">
                  <c:v>135.318471051047</c:v>
                </c:pt>
                <c:pt idx="259">
                  <c:v>135.88172120055199</c:v>
                </c:pt>
                <c:pt idx="260">
                  <c:v>136.44497134854299</c:v>
                </c:pt>
                <c:pt idx="261">
                  <c:v>137.00822149504199</c:v>
                </c:pt>
                <c:pt idx="262">
                  <c:v>137.571471640071</c:v>
                </c:pt>
                <c:pt idx="263">
                  <c:v>138.134721783652</c:v>
                </c:pt>
                <c:pt idx="264">
                  <c:v>138.697971925806</c:v>
                </c:pt>
                <c:pt idx="265">
                  <c:v>139.26122206655401</c:v>
                </c:pt>
                <c:pt idx="266">
                  <c:v>139.824472205918</c:v>
                </c:pt>
                <c:pt idx="267">
                  <c:v>140.38772234391601</c:v>
                </c:pt>
                <c:pt idx="268">
                  <c:v>140.950972480568</c:v>
                </c:pt>
                <c:pt idx="269">
                  <c:v>141.51422261589499</c:v>
                </c:pt>
                <c:pt idx="270">
                  <c:v>142.07747274991399</c:v>
                </c:pt>
                <c:pt idx="271">
                  <c:v>142.640722882646</c:v>
                </c:pt>
                <c:pt idx="272">
                  <c:v>143.20397301410699</c:v>
                </c:pt>
                <c:pt idx="273">
                  <c:v>143.76722314431601</c:v>
                </c:pt>
                <c:pt idx="274">
                  <c:v>144.33047327329001</c:v>
                </c:pt>
                <c:pt idx="275">
                  <c:v>144.89372340104799</c:v>
                </c:pt>
                <c:pt idx="276">
                  <c:v>145.45697352760499</c:v>
                </c:pt>
                <c:pt idx="277">
                  <c:v>146.02022365297901</c:v>
                </c:pt>
                <c:pt idx="278">
                  <c:v>146.58347377718599</c:v>
                </c:pt>
                <c:pt idx="279">
                  <c:v>147.146723900241</c:v>
                </c:pt>
                <c:pt idx="280">
                  <c:v>147.70997402216099</c:v>
                </c:pt>
                <c:pt idx="281">
                  <c:v>148.273224142961</c:v>
                </c:pt>
                <c:pt idx="282">
                  <c:v>148.83647426265699</c:v>
                </c:pt>
                <c:pt idx="283">
                  <c:v>149.39972438126301</c:v>
                </c:pt>
                <c:pt idx="284">
                  <c:v>149.96297449879401</c:v>
                </c:pt>
                <c:pt idx="285">
                  <c:v>150.526224615264</c:v>
                </c:pt>
                <c:pt idx="286">
                  <c:v>151.08947473068801</c:v>
                </c:pt>
                <c:pt idx="287">
                  <c:v>151.65272484508</c:v>
                </c:pt>
                <c:pt idx="288">
                  <c:v>152.21597495845199</c:v>
                </c:pt>
                <c:pt idx="289">
                  <c:v>152.779225070819</c:v>
                </c:pt>
                <c:pt idx="290">
                  <c:v>153.34247518219399</c:v>
                </c:pt>
                <c:pt idx="291">
                  <c:v>153.90572529258901</c:v>
                </c:pt>
                <c:pt idx="292">
                  <c:v>154.468975402018</c:v>
                </c:pt>
                <c:pt idx="293">
                  <c:v>155.03222551049299</c:v>
                </c:pt>
                <c:pt idx="294">
                  <c:v>155.595475618026</c:v>
                </c:pt>
                <c:pt idx="295">
                  <c:v>156.15872572462899</c:v>
                </c:pt>
                <c:pt idx="296">
                  <c:v>156.72197583031499</c:v>
                </c:pt>
                <c:pt idx="297">
                  <c:v>157.28522593509501</c:v>
                </c:pt>
                <c:pt idx="298">
                  <c:v>157.84847603898001</c:v>
                </c:pt>
                <c:pt idx="299">
                  <c:v>158.411726141982</c:v>
                </c:pt>
                <c:pt idx="300">
                  <c:v>158.97497624411201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Model for Repsonse Time, 2xDB2</c:v>
                </c:pt>
              </c:strCache>
            </c:strRef>
          </c:tx>
          <c:marker>
            <c:symbol val="none"/>
          </c:marker>
          <c:cat>
            <c:numRef>
              <c:f>Data!$A$2:$A$302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Data!$Q$2:$Q$302</c:f>
              <c:numCache>
                <c:formatCode>General</c:formatCode>
                <c:ptCount val="301"/>
                <c:pt idx="0">
                  <c:v>15.015999999999901</c:v>
                </c:pt>
                <c:pt idx="1">
                  <c:v>15.015999999999901</c:v>
                </c:pt>
                <c:pt idx="2">
                  <c:v>15.0160705148704</c:v>
                </c:pt>
                <c:pt idx="3">
                  <c:v>15.016141266121201</c:v>
                </c:pt>
                <c:pt idx="4">
                  <c:v>15.016212254938599</c:v>
                </c:pt>
                <c:pt idx="5">
                  <c:v>15.016283482517499</c:v>
                </c:pt>
                <c:pt idx="6">
                  <c:v>15.016354950060199</c:v>
                </c:pt>
                <c:pt idx="7">
                  <c:v>15.016426658777201</c:v>
                </c:pt>
                <c:pt idx="8">
                  <c:v>15.016498609887501</c:v>
                </c:pt>
                <c:pt idx="9">
                  <c:v>15.016570804617499</c:v>
                </c:pt>
                <c:pt idx="10">
                  <c:v>15.0166432442029</c:v>
                </c:pt>
                <c:pt idx="11">
                  <c:v>15.016715929886701</c:v>
                </c:pt>
                <c:pt idx="12">
                  <c:v>15.016788862921199</c:v>
                </c:pt>
                <c:pt idx="13">
                  <c:v>15.016862044566601</c:v>
                </c:pt>
                <c:pt idx="14">
                  <c:v>15.016935476091801</c:v>
                </c:pt>
                <c:pt idx="15">
                  <c:v>15.0170091587743</c:v>
                </c:pt>
                <c:pt idx="16">
                  <c:v>15.0170830939004</c:v>
                </c:pt>
                <c:pt idx="17">
                  <c:v>15.017157282765501</c:v>
                </c:pt>
                <c:pt idx="18">
                  <c:v>15.0172317266773</c:v>
                </c:pt>
                <c:pt idx="19">
                  <c:v>15.0173064269724</c:v>
                </c:pt>
                <c:pt idx="20">
                  <c:v>15.0173813850746</c:v>
                </c:pt>
                <c:pt idx="21">
                  <c:v>15.0174566026666</c:v>
                </c:pt>
                <c:pt idx="22">
                  <c:v>15.0175320821106</c:v>
                </c:pt>
                <c:pt idx="23">
                  <c:v>15.017607827374</c:v>
                </c:pt>
                <c:pt idx="24">
                  <c:v>15.017683845859301</c:v>
                </c:pt>
                <c:pt idx="25">
                  <c:v>15.017760151757001</c:v>
                </c:pt>
                <c:pt idx="26">
                  <c:v>15.017836771773799</c:v>
                </c:pt>
                <c:pt idx="27">
                  <c:v>15.017913754373399</c:v>
                </c:pt>
                <c:pt idx="28">
                  <c:v>15.0179911839531</c:v>
                </c:pt>
                <c:pt idx="29">
                  <c:v>15.018069201650601</c:v>
                </c:pt>
                <c:pt idx="30">
                  <c:v>15.0181480347165</c:v>
                </c:pt>
                <c:pt idx="31">
                  <c:v>15.0182280365505</c:v>
                </c:pt>
                <c:pt idx="32">
                  <c:v>15.018309739584801</c:v>
                </c:pt>
                <c:pt idx="33">
                  <c:v>15.0183939231712</c:v>
                </c:pt>
                <c:pt idx="34">
                  <c:v>15.018481698483001</c:v>
                </c:pt>
                <c:pt idx="35">
                  <c:v>15.018574612193801</c:v>
                </c:pt>
                <c:pt idx="36">
                  <c:v>15.0186747703204</c:v>
                </c:pt>
                <c:pt idx="37">
                  <c:v>15.0187849831728</c:v>
                </c:pt>
                <c:pt idx="38">
                  <c:v>15.0189089318265</c:v>
                </c:pt>
                <c:pt idx="39">
                  <c:v>15.019051355984899</c:v>
                </c:pt>
                <c:pt idx="40">
                  <c:v>15.0192182625388</c:v>
                </c:pt>
                <c:pt idx="41">
                  <c:v>15.019417153613301</c:v>
                </c:pt>
                <c:pt idx="42">
                  <c:v>15.0196572724308</c:v>
                </c:pt>
                <c:pt idx="43">
                  <c:v>15.019949864958701</c:v>
                </c:pt>
                <c:pt idx="44">
                  <c:v>15.020308455063899</c:v>
                </c:pt>
                <c:pt idx="45">
                  <c:v>15.0207491307834</c:v>
                </c:pt>
                <c:pt idx="46">
                  <c:v>15.0212908393466</c:v>
                </c:pt>
                <c:pt idx="47">
                  <c:v>15.021955688762301</c:v>
                </c:pt>
                <c:pt idx="48">
                  <c:v>15.022769254082</c:v>
                </c:pt>
                <c:pt idx="49">
                  <c:v>15.023760886887001</c:v>
                </c:pt>
                <c:pt idx="50">
                  <c:v>15.0249640270779</c:v>
                </c:pt>
                <c:pt idx="51">
                  <c:v>15.026416516661101</c:v>
                </c:pt>
                <c:pt idx="52">
                  <c:v>15.0281609158964</c:v>
                </c:pt>
                <c:pt idx="53">
                  <c:v>15.030244822867299</c:v>
                </c:pt>
                <c:pt idx="54">
                  <c:v>15.0327211982487</c:v>
                </c:pt>
                <c:pt idx="55">
                  <c:v>15.035648697686501</c:v>
                </c:pt>
                <c:pt idx="56">
                  <c:v>15.0390920149027</c:v>
                </c:pt>
                <c:pt idx="57">
                  <c:v>15.043122239046999</c:v>
                </c:pt>
                <c:pt idx="58">
                  <c:v>15.047817230509599</c:v>
                </c:pt>
                <c:pt idx="59">
                  <c:v>15.053262019349701</c:v>
                </c:pt>
                <c:pt idx="60">
                  <c:v>15.0595492312566</c:v>
                </c:pt>
                <c:pt idx="61">
                  <c:v>15.0667795451999</c:v>
                </c:pt>
                <c:pt idx="62">
                  <c:v>15.075062187696</c:v>
                </c:pt>
                <c:pt idx="63">
                  <c:v>15.0845154672104</c:v>
                </c:pt>
                <c:pt idx="64">
                  <c:v>15.095267352451801</c:v>
                </c:pt>
                <c:pt idx="65">
                  <c:v>15.107456096615801</c:v>
                </c:pt>
                <c:pt idx="66">
                  <c:v>15.121230909013599</c:v>
                </c:pt>
                <c:pt idx="67">
                  <c:v>15.1367526722367</c:v>
                </c:pt>
                <c:pt idx="68">
                  <c:v>15.1541947042817</c:v>
                </c:pt>
                <c:pt idx="69">
                  <c:v>15.1737435547705</c:v>
                </c:pt>
                <c:pt idx="70">
                  <c:v>15.1955998329788</c:v>
                </c:pt>
                <c:pt idx="71">
                  <c:v>15.219979043048699</c:v>
                </c:pt>
                <c:pt idx="72">
                  <c:v>15.247112424853499</c:v>
                </c:pt>
                <c:pt idx="73">
                  <c:v>15.2772477160094</c:v>
                </c:pt>
                <c:pt idx="74">
                  <c:v>15.3106500314406</c:v>
                </c:pt>
                <c:pt idx="75">
                  <c:v>15.3476019682043</c:v>
                </c:pt>
                <c:pt idx="76">
                  <c:v>15.3884056476533</c:v>
                </c:pt>
                <c:pt idx="77">
                  <c:v>15.4333895629607</c:v>
                </c:pt>
                <c:pt idx="78">
                  <c:v>15.4829719386252</c:v>
                </c:pt>
                <c:pt idx="79">
                  <c:v>15.537788688326399</c:v>
                </c:pt>
                <c:pt idx="80">
                  <c:v>15.598969944911399</c:v>
                </c:pt>
                <c:pt idx="81">
                  <c:v>15.6681898621732</c:v>
                </c:pt>
                <c:pt idx="82">
                  <c:v>15.7475512348466</c:v>
                </c:pt>
                <c:pt idx="83">
                  <c:v>15.8383036604642</c:v>
                </c:pt>
                <c:pt idx="84">
                  <c:v>15.9398556159554</c:v>
                </c:pt>
                <c:pt idx="85">
                  <c:v>16.0476521372746</c:v>
                </c:pt>
                <c:pt idx="86">
                  <c:v>16.154467830449001</c:v>
                </c:pt>
                <c:pt idx="87">
                  <c:v>16.250011164168601</c:v>
                </c:pt>
                <c:pt idx="88">
                  <c:v>16.328221516410501</c:v>
                </c:pt>
                <c:pt idx="89">
                  <c:v>16.3828410086616</c:v>
                </c:pt>
                <c:pt idx="90">
                  <c:v>16.425969679115902</c:v>
                </c:pt>
                <c:pt idx="91">
                  <c:v>16.450813556708201</c:v>
                </c:pt>
                <c:pt idx="92">
                  <c:v>16.524201326941</c:v>
                </c:pt>
                <c:pt idx="93">
                  <c:v>16.636996935670801</c:v>
                </c:pt>
                <c:pt idx="94">
                  <c:v>16.782339424935198</c:v>
                </c:pt>
                <c:pt idx="95">
                  <c:v>16.9548248791824</c:v>
                </c:pt>
                <c:pt idx="96">
                  <c:v>17.150028610385402</c:v>
                </c:pt>
                <c:pt idx="97">
                  <c:v>17.364219694067099</c:v>
                </c:pt>
                <c:pt idx="98">
                  <c:v>17.5941906113489</c:v>
                </c:pt>
                <c:pt idx="99">
                  <c:v>17.837156535657002</c:v>
                </c:pt>
                <c:pt idx="100">
                  <c:v>18.090695756553899</c:v>
                </c:pt>
                <c:pt idx="101">
                  <c:v>18.3527128380228</c:v>
                </c:pt>
                <c:pt idx="102">
                  <c:v>18.621412702741601</c:v>
                </c:pt>
                <c:pt idx="103">
                  <c:v>18.8952784313142</c:v>
                </c:pt>
                <c:pt idx="104">
                  <c:v>19.173048857447899</c:v>
                </c:pt>
                <c:pt idx="105">
                  <c:v>19.4536943511754</c:v>
                </c:pt>
                <c:pt idx="106">
                  <c:v>19.736390695821498</c:v>
                </c:pt>
                <c:pt idx="107">
                  <c:v>20.020491827853</c:v>
                </c:pt>
                <c:pt idx="108">
                  <c:v>20.3055025701487</c:v>
                </c:pt>
                <c:pt idx="109">
                  <c:v>20.591052498609798</c:v>
                </c:pt>
                <c:pt idx="110">
                  <c:v>20.876871878818601</c:v>
                </c:pt>
                <c:pt idx="111">
                  <c:v>21.1627703091877</c:v>
                </c:pt>
                <c:pt idx="112">
                  <c:v>21.448618394169799</c:v>
                </c:pt>
                <c:pt idx="113">
                  <c:v>21.734332498318398</c:v>
                </c:pt>
                <c:pt idx="114">
                  <c:v>22.0198624248332</c:v>
                </c:pt>
                <c:pt idx="115">
                  <c:v>22.305181726259299</c:v>
                </c:pt>
                <c:pt idx="116">
                  <c:v>22.590280283177201</c:v>
                </c:pt>
                <c:pt idx="117">
                  <c:v>22.875158765744601</c:v>
                </c:pt>
                <c:pt idx="118">
                  <c:v>23.159824607889899</c:v>
                </c:pt>
                <c:pt idx="119">
                  <c:v>23.444289161029101</c:v>
                </c:pt>
                <c:pt idx="120">
                  <c:v>23.7285657422509</c:v>
                </c:pt>
                <c:pt idx="121">
                  <c:v>24.0126683428349</c:v>
                </c:pt>
                <c:pt idx="122">
                  <c:v>24.296610811405799</c:v>
                </c:pt>
                <c:pt idx="123">
                  <c:v>24.580406368957298</c:v>
                </c:pt>
                <c:pt idx="124">
                  <c:v>24.864067349090899</c:v>
                </c:pt>
                <c:pt idx="125">
                  <c:v>25.147605085933598</c:v>
                </c:pt>
                <c:pt idx="126">
                  <c:v>25.431029894876801</c:v>
                </c:pt>
                <c:pt idx="127">
                  <c:v>25.714351108375698</c:v>
                </c:pt>
                <c:pt idx="128">
                  <c:v>25.997577141591002</c:v>
                </c:pt>
                <c:pt idx="129">
                  <c:v>26.280715571596101</c:v>
                </c:pt>
                <c:pt idx="130">
                  <c:v>26.563773220075198</c:v>
                </c:pt>
                <c:pt idx="131">
                  <c:v>26.846756233629399</c:v>
                </c:pt>
                <c:pt idx="132">
                  <c:v>27.1296701585485</c:v>
                </c:pt>
                <c:pt idx="133">
                  <c:v>27.412520008634001</c:v>
                </c:pt>
                <c:pt idx="134">
                  <c:v>27.6953103257121</c:v>
                </c:pt>
                <c:pt idx="135">
                  <c:v>27.978045233067999</c:v>
                </c:pt>
                <c:pt idx="136">
                  <c:v>28.260728482337999</c:v>
                </c:pt>
                <c:pt idx="137">
                  <c:v>28.543363494531601</c:v>
                </c:pt>
                <c:pt idx="138">
                  <c:v>28.825953395874599</c:v>
                </c:pt>
                <c:pt idx="139">
                  <c:v>29.1085010491391</c:v>
                </c:pt>
                <c:pt idx="140">
                  <c:v>29.391009081061501</c:v>
                </c:pt>
                <c:pt idx="141">
                  <c:v>29.673479906386099</c:v>
                </c:pt>
                <c:pt idx="142">
                  <c:v>29.955915748997398</c:v>
                </c:pt>
                <c:pt idx="143">
                  <c:v>30.2383186605419</c:v>
                </c:pt>
                <c:pt idx="144">
                  <c:v>30.5206905368841</c:v>
                </c:pt>
                <c:pt idx="145">
                  <c:v>30.803033132681499</c:v>
                </c:pt>
                <c:pt idx="146">
                  <c:v>31.085348074336899</c:v>
                </c:pt>
                <c:pt idx="147">
                  <c:v>31.3676368715286</c:v>
                </c:pt>
                <c:pt idx="148">
                  <c:v>31.649900927508401</c:v>
                </c:pt>
                <c:pt idx="149">
                  <c:v>31.932141548316199</c:v>
                </c:pt>
                <c:pt idx="150">
                  <c:v>32.214359951044003</c:v>
                </c:pt>
                <c:pt idx="151">
                  <c:v>32.496557271266298</c:v>
                </c:pt>
                <c:pt idx="152">
                  <c:v>32.7787345697324</c:v>
                </c:pt>
                <c:pt idx="153">
                  <c:v>33.060892838405898</c:v>
                </c:pt>
                <c:pt idx="154">
                  <c:v>33.343033005926202</c:v>
                </c:pt>
                <c:pt idx="155">
                  <c:v>33.625155942556702</c:v>
                </c:pt>
                <c:pt idx="156">
                  <c:v>33.9072624646736</c:v>
                </c:pt>
                <c:pt idx="157">
                  <c:v>34.189353338846601</c:v>
                </c:pt>
                <c:pt idx="158">
                  <c:v>34.471429285554002</c:v>
                </c:pt>
                <c:pt idx="159">
                  <c:v>34.753490982569197</c:v>
                </c:pt>
                <c:pt idx="160">
                  <c:v>35.035539068054</c:v>
                </c:pt>
                <c:pt idx="161">
                  <c:v>35.317574143386501</c:v>
                </c:pt>
                <c:pt idx="162">
                  <c:v>35.599596775749603</c:v>
                </c:pt>
                <c:pt idx="163">
                  <c:v>35.881607500506398</c:v>
                </c:pt>
                <c:pt idx="164">
                  <c:v>36.163606823378302</c:v>
                </c:pt>
                <c:pt idx="165">
                  <c:v>36.445595222448802</c:v>
                </c:pt>
                <c:pt idx="166">
                  <c:v>36.727573150006599</c:v>
                </c:pt>
                <c:pt idx="167">
                  <c:v>37.009541034244499</c:v>
                </c:pt>
                <c:pt idx="168">
                  <c:v>37.291499280824098</c:v>
                </c:pt>
                <c:pt idx="169">
                  <c:v>37.573448274324001</c:v>
                </c:pt>
                <c:pt idx="170">
                  <c:v>37.855388379575302</c:v>
                </c:pt>
                <c:pt idx="171">
                  <c:v>38.137319942898401</c:v>
                </c:pt>
                <c:pt idx="172">
                  <c:v>38.4192432932496</c:v>
                </c:pt>
                <c:pt idx="173">
                  <c:v>38.701158743281098</c:v>
                </c:pt>
                <c:pt idx="174">
                  <c:v>38.983066590328001</c:v>
                </c:pt>
                <c:pt idx="175">
                  <c:v>39.264967117322698</c:v>
                </c:pt>
                <c:pt idx="176">
                  <c:v>39.546860593645697</c:v>
                </c:pt>
                <c:pt idx="177">
                  <c:v>39.828747275917102</c:v>
                </c:pt>
                <c:pt idx="178">
                  <c:v>40.110627408733698</c:v>
                </c:pt>
                <c:pt idx="179">
                  <c:v>40.392501225356</c:v>
                </c:pt>
                <c:pt idx="180">
                  <c:v>40.674368948347997</c:v>
                </c:pt>
                <c:pt idx="181">
                  <c:v>40.956230790176797</c:v>
                </c:pt>
                <c:pt idx="182">
                  <c:v>41.238086953769503</c:v>
                </c:pt>
                <c:pt idx="183">
                  <c:v>41.519937633036498</c:v>
                </c:pt>
                <c:pt idx="184">
                  <c:v>41.801783013359596</c:v>
                </c:pt>
                <c:pt idx="185">
                  <c:v>42.083623272049699</c:v>
                </c:pt>
                <c:pt idx="186">
                  <c:v>42.365458578774401</c:v>
                </c:pt>
                <c:pt idx="187">
                  <c:v>42.647289095961099</c:v>
                </c:pt>
                <c:pt idx="188">
                  <c:v>42.929114979172397</c:v>
                </c:pt>
                <c:pt idx="189">
                  <c:v>43.210936377460698</c:v>
                </c:pt>
                <c:pt idx="190">
                  <c:v>43.492753433700202</c:v>
                </c:pt>
                <c:pt idx="191">
                  <c:v>43.774566284899002</c:v>
                </c:pt>
                <c:pt idx="192">
                  <c:v>44.056375062493203</c:v>
                </c:pt>
                <c:pt idx="193">
                  <c:v>44.338179892623003</c:v>
                </c:pt>
                <c:pt idx="194">
                  <c:v>44.619980896393102</c:v>
                </c:pt>
                <c:pt idx="195">
                  <c:v>44.901778190117597</c:v>
                </c:pt>
                <c:pt idx="196">
                  <c:v>45.183571885551103</c:v>
                </c:pt>
                <c:pt idx="197">
                  <c:v>45.465362090107597</c:v>
                </c:pt>
                <c:pt idx="198">
                  <c:v>45.747148907064599</c:v>
                </c:pt>
                <c:pt idx="199">
                  <c:v>46.028932435759103</c:v>
                </c:pt>
                <c:pt idx="200">
                  <c:v>46.310712771769502</c:v>
                </c:pt>
                <c:pt idx="201">
                  <c:v>46.592490007090198</c:v>
                </c:pt>
                <c:pt idx="202">
                  <c:v>46.874264230295204</c:v>
                </c:pt>
                <c:pt idx="203">
                  <c:v>47.156035526692598</c:v>
                </c:pt>
                <c:pt idx="204">
                  <c:v>47.4378039784729</c:v>
                </c:pt>
                <c:pt idx="205">
                  <c:v>47.7195696648471</c:v>
                </c:pt>
                <c:pt idx="206">
                  <c:v>48.001332662178399</c:v>
                </c:pt>
                <c:pt idx="207">
                  <c:v>48.283093044107503</c:v>
                </c:pt>
                <c:pt idx="208">
                  <c:v>48.564850881671198</c:v>
                </c:pt>
                <c:pt idx="209">
                  <c:v>48.846606243414499</c:v>
                </c:pt>
                <c:pt idx="210">
                  <c:v>49.128359195497197</c:v>
                </c:pt>
                <c:pt idx="211">
                  <c:v>49.4101098017954</c:v>
                </c:pt>
                <c:pt idx="212">
                  <c:v>49.691858123997697</c:v>
                </c:pt>
                <c:pt idx="213">
                  <c:v>49.973604221697201</c:v>
                </c:pt>
                <c:pt idx="214">
                  <c:v>50.255348152476998</c:v>
                </c:pt>
                <c:pt idx="215">
                  <c:v>50.537089971994099</c:v>
                </c:pt>
                <c:pt idx="216">
                  <c:v>50.818829734058397</c:v>
                </c:pt>
                <c:pt idx="217">
                  <c:v>51.100567490706098</c:v>
                </c:pt>
                <c:pt idx="218">
                  <c:v>51.382303292272397</c:v>
                </c:pt>
                <c:pt idx="219">
                  <c:v>51.664037187459101</c:v>
                </c:pt>
                <c:pt idx="220">
                  <c:v>51.945769223398997</c:v>
                </c:pt>
                <c:pt idx="221">
                  <c:v>52.227499445717797</c:v>
                </c:pt>
                <c:pt idx="222">
                  <c:v>52.509227898592997</c:v>
                </c:pt>
                <c:pt idx="223">
                  <c:v>52.790954624810396</c:v>
                </c:pt>
                <c:pt idx="224">
                  <c:v>53.072679665817098</c:v>
                </c:pt>
                <c:pt idx="225">
                  <c:v>53.3544030617727</c:v>
                </c:pt>
                <c:pt idx="226">
                  <c:v>53.636124851598801</c:v>
                </c:pt>
                <c:pt idx="227">
                  <c:v>53.9178450730249</c:v>
                </c:pt>
                <c:pt idx="228">
                  <c:v>54.199563762633403</c:v>
                </c:pt>
                <c:pt idx="229">
                  <c:v>54.481280955902498</c:v>
                </c:pt>
                <c:pt idx="230">
                  <c:v>54.762996687246002</c:v>
                </c:pt>
                <c:pt idx="231">
                  <c:v>55.044710990052998</c:v>
                </c:pt>
                <c:pt idx="232">
                  <c:v>55.3264238967257</c:v>
                </c:pt>
                <c:pt idx="233">
                  <c:v>55.608135438714001</c:v>
                </c:pt>
                <c:pt idx="234">
                  <c:v>55.88984564655</c:v>
                </c:pt>
                <c:pt idx="235">
                  <c:v>56.171554549881797</c:v>
                </c:pt>
                <c:pt idx="236">
                  <c:v>56.453262177502602</c:v>
                </c:pt>
                <c:pt idx="237">
                  <c:v>56.734968557383603</c:v>
                </c:pt>
                <c:pt idx="238">
                  <c:v>57.016673716700303</c:v>
                </c:pt>
                <c:pt idx="239">
                  <c:v>57.298377681861602</c:v>
                </c:pt>
                <c:pt idx="240">
                  <c:v>57.580080478535301</c:v>
                </c:pt>
                <c:pt idx="241">
                  <c:v>57.8617821316749</c:v>
                </c:pt>
                <c:pt idx="242">
                  <c:v>58.143482665542102</c:v>
                </c:pt>
                <c:pt idx="243">
                  <c:v>58.425182103732098</c:v>
                </c:pt>
                <c:pt idx="244">
                  <c:v>58.706880469194402</c:v>
                </c:pt>
                <c:pt idx="245">
                  <c:v>58.988577784255597</c:v>
                </c:pt>
                <c:pt idx="246">
                  <c:v>59.270274070639402</c:v>
                </c:pt>
                <c:pt idx="247">
                  <c:v>59.551969349486797</c:v>
                </c:pt>
                <c:pt idx="248">
                  <c:v>59.833663641375203</c:v>
                </c:pt>
                <c:pt idx="249">
                  <c:v>60.115356966336797</c:v>
                </c:pt>
                <c:pt idx="250">
                  <c:v>60.397049343876098</c:v>
                </c:pt>
                <c:pt idx="251">
                  <c:v>60.678740792987</c:v>
                </c:pt>
                <c:pt idx="252">
                  <c:v>60.960431332169499</c:v>
                </c:pt>
                <c:pt idx="253">
                  <c:v>61.242120979444998</c:v>
                </c:pt>
                <c:pt idx="254">
                  <c:v>61.523809752371697</c:v>
                </c:pt>
                <c:pt idx="255">
                  <c:v>61.805497668058301</c:v>
                </c:pt>
                <c:pt idx="256">
                  <c:v>62.087184743180302</c:v>
                </c:pt>
                <c:pt idx="257">
                  <c:v>62.368870993990797</c:v>
                </c:pt>
                <c:pt idx="258">
                  <c:v>62.650556436335201</c:v>
                </c:pt>
                <c:pt idx="259">
                  <c:v>62.9322410856632</c:v>
                </c:pt>
                <c:pt idx="260">
                  <c:v>63.213924957041499</c:v>
                </c:pt>
                <c:pt idx="261">
                  <c:v>63.495608065163999</c:v>
                </c:pt>
                <c:pt idx="262">
                  <c:v>63.777290424365098</c:v>
                </c:pt>
                <c:pt idx="263">
                  <c:v>64.058972048628604</c:v>
                </c:pt>
                <c:pt idx="264">
                  <c:v>64.340652951599296</c:v>
                </c:pt>
                <c:pt idx="265">
                  <c:v>64.622333146593306</c:v>
                </c:pt>
                <c:pt idx="266">
                  <c:v>64.904012646606304</c:v>
                </c:pt>
                <c:pt idx="267">
                  <c:v>65.185691464324506</c:v>
                </c:pt>
                <c:pt idx="268">
                  <c:v>65.467369612132899</c:v>
                </c:pt>
                <c:pt idx="269">
                  <c:v>65.749047102124294</c:v>
                </c:pt>
                <c:pt idx="270">
                  <c:v>66.030723946107699</c:v>
                </c:pt>
                <c:pt idx="271">
                  <c:v>66.312400155616501</c:v>
                </c:pt>
                <c:pt idx="272">
                  <c:v>66.594075741916001</c:v>
                </c:pt>
                <c:pt idx="273">
                  <c:v>66.875750716011595</c:v>
                </c:pt>
                <c:pt idx="274">
                  <c:v>67.157425088656197</c:v>
                </c:pt>
                <c:pt idx="275">
                  <c:v>67.439098870356602</c:v>
                </c:pt>
                <c:pt idx="276">
                  <c:v>67.720772071380793</c:v>
                </c:pt>
                <c:pt idx="277">
                  <c:v>68.002444701765299</c:v>
                </c:pt>
                <c:pt idx="278">
                  <c:v>68.284116771319702</c:v>
                </c:pt>
                <c:pt idx="279">
                  <c:v>68.565788289635506</c:v>
                </c:pt>
                <c:pt idx="280">
                  <c:v>68.847459266089999</c:v>
                </c:pt>
                <c:pt idx="281">
                  <c:v>69.129129709852805</c:v>
                </c:pt>
                <c:pt idx="282">
                  <c:v>69.410799629891997</c:v>
                </c:pt>
                <c:pt idx="283">
                  <c:v>69.692469034978402</c:v>
                </c:pt>
                <c:pt idx="284">
                  <c:v>69.974137933692504</c:v>
                </c:pt>
                <c:pt idx="285">
                  <c:v>70.255806334428101</c:v>
                </c:pt>
                <c:pt idx="286">
                  <c:v>70.537474245397604</c:v>
                </c:pt>
                <c:pt idx="287">
                  <c:v>70.819141674637905</c:v>
                </c:pt>
                <c:pt idx="288">
                  <c:v>71.100808630013304</c:v>
                </c:pt>
                <c:pt idx="289">
                  <c:v>71.382475119220999</c:v>
                </c:pt>
                <c:pt idx="290">
                  <c:v>71.664141149795796</c:v>
                </c:pt>
                <c:pt idx="291">
                  <c:v>71.9458067291135</c:v>
                </c:pt>
                <c:pt idx="292">
                  <c:v>72.227471864395199</c:v>
                </c:pt>
                <c:pt idx="293">
                  <c:v>72.509136562712101</c:v>
                </c:pt>
                <c:pt idx="294">
                  <c:v>72.790800830987905</c:v>
                </c:pt>
                <c:pt idx="295">
                  <c:v>73.072464676003904</c:v>
                </c:pt>
                <c:pt idx="296">
                  <c:v>73.354128104401596</c:v>
                </c:pt>
                <c:pt idx="297">
                  <c:v>73.635791122687095</c:v>
                </c:pt>
                <c:pt idx="298">
                  <c:v>73.9174537372336</c:v>
                </c:pt>
                <c:pt idx="299">
                  <c:v>74.199115954285801</c:v>
                </c:pt>
                <c:pt idx="300">
                  <c:v>74.480777779961798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Data!$S$1</c:f>
              <c:strCache>
                <c:ptCount val="1"/>
                <c:pt idx="0">
                  <c:v>Model for Repsonse Time, 3xDB</c:v>
                </c:pt>
              </c:strCache>
            </c:strRef>
          </c:tx>
          <c:marker>
            <c:symbol val="none"/>
          </c:marker>
          <c:cat>
            <c:numRef>
              <c:f>Data!$A$2:$A$302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Data!$S$2:$S$302</c:f>
              <c:numCache>
                <c:formatCode>General</c:formatCode>
                <c:ptCount val="301"/>
                <c:pt idx="0">
                  <c:v>15.015999999999901</c:v>
                </c:pt>
                <c:pt idx="1">
                  <c:v>15.015999999999901</c:v>
                </c:pt>
                <c:pt idx="2">
                  <c:v>15.0160705148704</c:v>
                </c:pt>
                <c:pt idx="3">
                  <c:v>15.016141266121201</c:v>
                </c:pt>
                <c:pt idx="4">
                  <c:v>15.016212254938599</c:v>
                </c:pt>
                <c:pt idx="5">
                  <c:v>15.016283482517499</c:v>
                </c:pt>
                <c:pt idx="6">
                  <c:v>15.016354950060199</c:v>
                </c:pt>
                <c:pt idx="7">
                  <c:v>15.016426658777201</c:v>
                </c:pt>
                <c:pt idx="8">
                  <c:v>15.016498609887501</c:v>
                </c:pt>
                <c:pt idx="9">
                  <c:v>15.016570804617499</c:v>
                </c:pt>
                <c:pt idx="10">
                  <c:v>15.0166432442029</c:v>
                </c:pt>
                <c:pt idx="11">
                  <c:v>15.016715929886701</c:v>
                </c:pt>
                <c:pt idx="12">
                  <c:v>15.016788862921199</c:v>
                </c:pt>
                <c:pt idx="13">
                  <c:v>15.016862044566601</c:v>
                </c:pt>
                <c:pt idx="14">
                  <c:v>15.016935476091801</c:v>
                </c:pt>
                <c:pt idx="15">
                  <c:v>15.0170091587743</c:v>
                </c:pt>
                <c:pt idx="16">
                  <c:v>15.0170830939004</c:v>
                </c:pt>
                <c:pt idx="17">
                  <c:v>15.017157282765201</c:v>
                </c:pt>
                <c:pt idx="18">
                  <c:v>15.017231726672399</c:v>
                </c:pt>
                <c:pt idx="19">
                  <c:v>15.0173064269348</c:v>
                </c:pt>
                <c:pt idx="20">
                  <c:v>15.0173813848742</c:v>
                </c:pt>
                <c:pt idx="21">
                  <c:v>15.0174566018215</c:v>
                </c:pt>
                <c:pt idx="22">
                  <c:v>15.0175320791164</c:v>
                </c:pt>
                <c:pt idx="23">
                  <c:v>15.017607818108299</c:v>
                </c:pt>
                <c:pt idx="24">
                  <c:v>15.0176838201557</c:v>
                </c:pt>
                <c:pt idx="25">
                  <c:v>15.017760086626399</c:v>
                </c:pt>
                <c:pt idx="26">
                  <c:v>15.017836618897899</c:v>
                </c:pt>
                <c:pt idx="27">
                  <c:v>15.0179134183568</c:v>
                </c:pt>
                <c:pt idx="28">
                  <c:v>15.0179904864001</c:v>
                </c:pt>
                <c:pt idx="29">
                  <c:v>15.0180678244335</c:v>
                </c:pt>
                <c:pt idx="30">
                  <c:v>15.018145433873499</c:v>
                </c:pt>
                <c:pt idx="31">
                  <c:v>15.0182233161458</c:v>
                </c:pt>
                <c:pt idx="32">
                  <c:v>15.018301472686501</c:v>
                </c:pt>
                <c:pt idx="33">
                  <c:v>15.0183799049416</c:v>
                </c:pt>
                <c:pt idx="34">
                  <c:v>15.0184586143678</c:v>
                </c:pt>
                <c:pt idx="35">
                  <c:v>15.018537602433</c:v>
                </c:pt>
                <c:pt idx="36">
                  <c:v>15.0186168706171</c:v>
                </c:pt>
                <c:pt idx="37">
                  <c:v>15.018696420414599</c:v>
                </c:pt>
                <c:pt idx="38">
                  <c:v>15.018776253338901</c:v>
                </c:pt>
                <c:pt idx="39">
                  <c:v>15.0188563709301</c:v>
                </c:pt>
                <c:pt idx="40">
                  <c:v>15.0189367747698</c:v>
                </c:pt>
                <c:pt idx="41">
                  <c:v>15.0190174665047</c:v>
                </c:pt>
                <c:pt idx="42">
                  <c:v>15.0190984478883</c:v>
                </c:pt>
                <c:pt idx="43">
                  <c:v>15.0191797208462</c:v>
                </c:pt>
                <c:pt idx="44">
                  <c:v>15.0192612875802</c:v>
                </c:pt>
                <c:pt idx="45">
                  <c:v>15.019343150727501</c:v>
                </c:pt>
                <c:pt idx="46">
                  <c:v>15.0194253135992</c:v>
                </c:pt>
                <c:pt idx="47">
                  <c:v>15.0195077805287</c:v>
                </c:pt>
                <c:pt idx="48">
                  <c:v>15.019590557372799</c:v>
                </c:pt>
                <c:pt idx="49">
                  <c:v>15.019673652215101</c:v>
                </c:pt>
                <c:pt idx="50">
                  <c:v>15.019757076336701</c:v>
                </c:pt>
                <c:pt idx="51">
                  <c:v>15.019840845534601</c:v>
                </c:pt>
                <c:pt idx="52">
                  <c:v>15.019924981878599</c:v>
                </c:pt>
                <c:pt idx="53">
                  <c:v>15.0200095160217</c:v>
                </c:pt>
                <c:pt idx="54">
                  <c:v>15.0200944901902</c:v>
                </c:pt>
                <c:pt idx="55">
                  <c:v>15.020179962001601</c:v>
                </c:pt>
                <c:pt idx="56">
                  <c:v>15.0202660092733</c:v>
                </c:pt>
                <c:pt idx="57">
                  <c:v>15.020352736005799</c:v>
                </c:pt>
                <c:pt idx="58">
                  <c:v>15.020440279734499</c:v>
                </c:pt>
                <c:pt idx="59">
                  <c:v>15.0205288204608</c:v>
                </c:pt>
                <c:pt idx="60">
                  <c:v>15.020618591384</c:v>
                </c:pt>
                <c:pt idx="61">
                  <c:v>15.0207098916579</c:v>
                </c:pt>
                <c:pt idx="62">
                  <c:v>15.0208031014032</c:v>
                </c:pt>
                <c:pt idx="63">
                  <c:v>15.0208986992028</c:v>
                </c:pt>
                <c:pt idx="64">
                  <c:v>15.0209972823014</c:v>
                </c:pt>
                <c:pt idx="65">
                  <c:v>15.021099589717201</c:v>
                </c:pt>
                <c:pt idx="66">
                  <c:v>15.0212065284597</c:v>
                </c:pt>
                <c:pt idx="67">
                  <c:v>15.0213192030255</c:v>
                </c:pt>
                <c:pt idx="68">
                  <c:v>15.0214389483174</c:v>
                </c:pt>
                <c:pt idx="69">
                  <c:v>15.021567366106799</c:v>
                </c:pt>
                <c:pt idx="70">
                  <c:v>15.0217063651228</c:v>
                </c:pt>
                <c:pt idx="71">
                  <c:v>15.021858204826099</c:v>
                </c:pt>
                <c:pt idx="72">
                  <c:v>15.022025542877101</c:v>
                </c:pt>
                <c:pt idx="73">
                  <c:v>15.0222114863031</c:v>
                </c:pt>
                <c:pt idx="74">
                  <c:v>15.0224196462894</c:v>
                </c:pt>
                <c:pt idx="75">
                  <c:v>15.0226541965586</c:v>
                </c:pt>
                <c:pt idx="76">
                  <c:v>15.0229199351938</c:v>
                </c:pt>
                <c:pt idx="77">
                  <c:v>15.023222349842699</c:v>
                </c:pt>
                <c:pt idx="78">
                  <c:v>15.023567686101799</c:v>
                </c:pt>
                <c:pt idx="79">
                  <c:v>15.023963019020201</c:v>
                </c:pt>
                <c:pt idx="80">
                  <c:v>15.024416327572901</c:v>
                </c:pt>
                <c:pt idx="81">
                  <c:v>15.0249365717233</c:v>
                </c:pt>
                <c:pt idx="82">
                  <c:v>15.025533772962801</c:v>
                </c:pt>
                <c:pt idx="83">
                  <c:v>15.0262190956502</c:v>
                </c:pt>
                <c:pt idx="84">
                  <c:v>15.027004934722701</c:v>
                </c:pt>
                <c:pt idx="85">
                  <c:v>15.027904998975499</c:v>
                </c:pt>
                <c:pt idx="86">
                  <c:v>15.0289344091624</c:v>
                </c:pt>
                <c:pt idx="87">
                  <c:v>15.030109857771899</c:v>
                </c:pt>
                <c:pt idx="88">
                  <c:v>15.031449511458799</c:v>
                </c:pt>
                <c:pt idx="89">
                  <c:v>15.032968564133601</c:v>
                </c:pt>
                <c:pt idx="90">
                  <c:v>15.0346549181249</c:v>
                </c:pt>
                <c:pt idx="91">
                  <c:v>15.036389024853801</c:v>
                </c:pt>
                <c:pt idx="92">
                  <c:v>15.037756439180299</c:v>
                </c:pt>
                <c:pt idx="93">
                  <c:v>15.037716548277899</c:v>
                </c:pt>
                <c:pt idx="94">
                  <c:v>15.0341616125086</c:v>
                </c:pt>
                <c:pt idx="95">
                  <c:v>15.0235102436516</c:v>
                </c:pt>
                <c:pt idx="96">
                  <c:v>15.000572316953701</c:v>
                </c:pt>
                <c:pt idx="97">
                  <c:v>14.958907570093</c:v>
                </c:pt>
                <c:pt idx="98">
                  <c:v>14.8917426251449</c:v>
                </c:pt>
                <c:pt idx="99">
                  <c:v>14.7932688667417</c:v>
                </c:pt>
                <c:pt idx="100">
                  <c:v>14.659923965020401</c:v>
                </c:pt>
                <c:pt idx="101">
                  <c:v>14.491306993304899</c:v>
                </c:pt>
                <c:pt idx="102">
                  <c:v>14.2903556034604</c:v>
                </c:pt>
                <c:pt idx="103">
                  <c:v>14.063156755856101</c:v>
                </c:pt>
                <c:pt idx="104">
                  <c:v>13.8177893449673</c:v>
                </c:pt>
                <c:pt idx="105">
                  <c:v>13.564324691711301</c:v>
                </c:pt>
                <c:pt idx="106">
                  <c:v>13.312264980257</c:v>
                </c:pt>
                <c:pt idx="107">
                  <c:v>13.0736718653464</c:v>
                </c:pt>
                <c:pt idx="108">
                  <c:v>12.8561646598138</c:v>
                </c:pt>
                <c:pt idx="109">
                  <c:v>12.673634292475301</c:v>
                </c:pt>
                <c:pt idx="110">
                  <c:v>12.5370504678899</c:v>
                </c:pt>
                <c:pt idx="111">
                  <c:v>12.435502891424401</c:v>
                </c:pt>
                <c:pt idx="112">
                  <c:v>12.361657101795601</c:v>
                </c:pt>
                <c:pt idx="113">
                  <c:v>12.310457286464899</c:v>
                </c:pt>
                <c:pt idx="114">
                  <c:v>12.2783620270875</c:v>
                </c:pt>
                <c:pt idx="115">
                  <c:v>12.262872038509199</c:v>
                </c:pt>
                <c:pt idx="116">
                  <c:v>12.2622265495727</c:v>
                </c:pt>
                <c:pt idx="117">
                  <c:v>12.275200959461401</c:v>
                </c:pt>
                <c:pt idx="118">
                  <c:v>12.300967095663999</c:v>
                </c:pt>
                <c:pt idx="119">
                  <c:v>12.3389929255132</c:v>
                </c:pt>
                <c:pt idx="120">
                  <c:v>12.388967357942599</c:v>
                </c:pt>
                <c:pt idx="121">
                  <c:v>12.450740953701899</c:v>
                </c:pt>
                <c:pt idx="122">
                  <c:v>12.52427656017</c:v>
                </c:pt>
                <c:pt idx="123">
                  <c:v>12.6096059753043</c:v>
                </c:pt>
                <c:pt idx="124">
                  <c:v>12.706790212726601</c:v>
                </c:pt>
                <c:pt idx="125">
                  <c:v>12.815882062896801</c:v>
                </c:pt>
                <c:pt idx="126">
                  <c:v>12.9368905735806</c:v>
                </c:pt>
                <c:pt idx="127">
                  <c:v>13.069747872226401</c:v>
                </c:pt>
                <c:pt idx="128">
                  <c:v>13.2142794281016</c:v>
                </c:pt>
                <c:pt idx="129">
                  <c:v>13.370179362777201</c:v>
                </c:pt>
                <c:pt idx="130">
                  <c:v>13.536992695818901</c:v>
                </c:pt>
                <c:pt idx="131">
                  <c:v>13.7141063854033</c:v>
                </c:pt>
                <c:pt idx="132">
                  <c:v>13.9007506410933</c:v>
                </c:pt>
                <c:pt idx="133">
                  <c:v>14.096011249337201</c:v>
                </c:pt>
                <c:pt idx="134">
                  <c:v>14.2988526338961</c:v>
                </c:pt>
                <c:pt idx="135">
                  <c:v>14.508150219427799</c:v>
                </c:pt>
                <c:pt idx="136">
                  <c:v>14.722729575632901</c:v>
                </c:pt>
                <c:pt idx="137">
                  <c:v>14.941409000509999</c:v>
                </c:pt>
                <c:pt idx="138">
                  <c:v>15.163041820783301</c:v>
                </c:pt>
                <c:pt idx="139">
                  <c:v>15.386554823894</c:v>
                </c:pt>
                <c:pt idx="140">
                  <c:v>15.6109798579987</c:v>
                </c:pt>
                <c:pt idx="141">
                  <c:v>15.835476613617899</c:v>
                </c:pt>
                <c:pt idx="142">
                  <c:v>16.059345740754999</c:v>
                </c:pt>
                <c:pt idx="143">
                  <c:v>16.282032556181299</c:v>
                </c:pt>
                <c:pt idx="144">
                  <c:v>16.503122492137901</c:v>
                </c:pt>
                <c:pt idx="145">
                  <c:v>16.722330031956201</c:v>
                </c:pt>
                <c:pt idx="146">
                  <c:v>16.939483145850101</c:v>
                </c:pt>
                <c:pt idx="147">
                  <c:v>17.154505218545999</c:v>
                </c:pt>
                <c:pt idx="148">
                  <c:v>17.367396224529301</c:v>
                </c:pt>
                <c:pt idx="149">
                  <c:v>17.578214544515699</c:v>
                </c:pt>
                <c:pt idx="150">
                  <c:v>17.787060409387699</c:v>
                </c:pt>
                <c:pt idx="151">
                  <c:v>17.994061567705899</c:v>
                </c:pt>
                <c:pt idx="152">
                  <c:v>18.199361439794501</c:v>
                </c:pt>
                <c:pt idx="153">
                  <c:v>18.403109764129098</c:v>
                </c:pt>
                <c:pt idx="154">
                  <c:v>18.6054555630202</c:v>
                </c:pt>
                <c:pt idx="155">
                  <c:v>18.8065421465299</c:v>
                </c:pt>
                <c:pt idx="156">
                  <c:v>19.0065038229178</c:v>
                </c:pt>
                <c:pt idx="157">
                  <c:v>19.2054639758104</c:v>
                </c:pt>
                <c:pt idx="158">
                  <c:v>19.403534188751799</c:v>
                </c:pt>
                <c:pt idx="159">
                  <c:v>19.600814135086001</c:v>
                </c:pt>
                <c:pt idx="160">
                  <c:v>19.797391996170798</c:v>
                </c:pt>
                <c:pt idx="161">
                  <c:v>19.993345217318499</c:v>
                </c:pt>
                <c:pt idx="162">
                  <c:v>20.1887414544378</c:v>
                </c:pt>
                <c:pt idx="163">
                  <c:v>20.383639602754499</c:v>
                </c:pt>
                <c:pt idx="164">
                  <c:v>20.5780908311811</c:v>
                </c:pt>
                <c:pt idx="165">
                  <c:v>20.772139571751701</c:v>
                </c:pt>
                <c:pt idx="166">
                  <c:v>20.9658244334831</c:v>
                </c:pt>
                <c:pt idx="167">
                  <c:v>21.1591790247797</c:v>
                </c:pt>
                <c:pt idx="168">
                  <c:v>21.3522326789654</c:v>
                </c:pt>
                <c:pt idx="169">
                  <c:v>21.545011084534199</c:v>
                </c:pt>
                <c:pt idx="170">
                  <c:v>21.737536826090899</c:v>
                </c:pt>
                <c:pt idx="171">
                  <c:v>21.929829844368601</c:v>
                </c:pt>
                <c:pt idx="172">
                  <c:v>22.121907824754899</c:v>
                </c:pt>
                <c:pt idx="173">
                  <c:v>22.313786523868</c:v>
                </c:pt>
                <c:pt idx="174">
                  <c:v>22.505480043253701</c:v>
                </c:pt>
                <c:pt idx="175">
                  <c:v>22.697001058467698</c:v>
                </c:pt>
                <c:pt idx="176">
                  <c:v>22.888361010850701</c:v>
                </c:pt>
                <c:pt idx="177">
                  <c:v>23.079570268312999</c:v>
                </c:pt>
                <c:pt idx="178">
                  <c:v>23.270638260488202</c:v>
                </c:pt>
                <c:pt idx="179">
                  <c:v>23.461573592745399</c:v>
                </c:pt>
                <c:pt idx="180">
                  <c:v>23.652384142781401</c:v>
                </c:pt>
                <c:pt idx="181">
                  <c:v>23.843077142851101</c:v>
                </c:pt>
                <c:pt idx="182">
                  <c:v>24.033659250134001</c:v>
                </c:pt>
                <c:pt idx="183">
                  <c:v>24.224136607274499</c:v>
                </c:pt>
                <c:pt idx="184">
                  <c:v>24.414514894748901</c:v>
                </c:pt>
                <c:pt idx="185">
                  <c:v>24.6047993764038</c:v>
                </c:pt>
                <c:pt idx="186">
                  <c:v>24.794994939260299</c:v>
                </c:pt>
                <c:pt idx="187">
                  <c:v>24.985106128473699</c:v>
                </c:pt>
                <c:pt idx="188">
                  <c:v>25.175137178180702</c:v>
                </c:pt>
                <c:pt idx="189">
                  <c:v>25.365092038832401</c:v>
                </c:pt>
                <c:pt idx="190">
                  <c:v>25.554974401509899</c:v>
                </c:pt>
                <c:pt idx="191">
                  <c:v>25.744787719633301</c:v>
                </c:pt>
                <c:pt idx="192">
                  <c:v>25.934535228408102</c:v>
                </c:pt>
                <c:pt idx="193">
                  <c:v>26.1242199622999</c:v>
                </c:pt>
                <c:pt idx="194">
                  <c:v>26.313844770780101</c:v>
                </c:pt>
                <c:pt idx="195">
                  <c:v>26.503412332550202</c:v>
                </c:pt>
                <c:pt idx="196">
                  <c:v>26.692925168427099</c:v>
                </c:pt>
                <c:pt idx="197">
                  <c:v>26.882385653035399</c:v>
                </c:pt>
                <c:pt idx="198">
                  <c:v>27.071796025444101</c:v>
                </c:pt>
                <c:pt idx="199">
                  <c:v>27.261158398860601</c:v>
                </c:pt>
                <c:pt idx="200">
                  <c:v>27.450474769482501</c:v>
                </c:pt>
                <c:pt idx="201">
                  <c:v>27.6397470245929</c:v>
                </c:pt>
                <c:pt idx="202">
                  <c:v>27.8289769499766</c:v>
                </c:pt>
                <c:pt idx="203">
                  <c:v>28.018166236728099</c:v>
                </c:pt>
                <c:pt idx="204">
                  <c:v>28.207316487504201</c:v>
                </c:pt>
                <c:pt idx="205">
                  <c:v>28.396429222281</c:v>
                </c:pt>
                <c:pt idx="206">
                  <c:v>28.585505883657799</c:v>
                </c:pt>
                <c:pt idx="207">
                  <c:v>28.774547841751701</c:v>
                </c:pt>
                <c:pt idx="208">
                  <c:v>28.963556398719302</c:v>
                </c:pt>
                <c:pt idx="209">
                  <c:v>29.152532792939802</c:v>
                </c:pt>
                <c:pt idx="210">
                  <c:v>29.341478202888201</c:v>
                </c:pt>
                <c:pt idx="211">
                  <c:v>29.530393750726599</c:v>
                </c:pt>
                <c:pt idx="212">
                  <c:v>29.719280505636501</c:v>
                </c:pt>
                <c:pt idx="213">
                  <c:v>29.9081394869166</c:v>
                </c:pt>
                <c:pt idx="214">
                  <c:v>30.096971666860998</c:v>
                </c:pt>
                <c:pt idx="215">
                  <c:v>30.2857779734404</c:v>
                </c:pt>
                <c:pt idx="216">
                  <c:v>30.474559292799899</c:v>
                </c:pt>
                <c:pt idx="217">
                  <c:v>30.663316471588399</c:v>
                </c:pt>
                <c:pt idx="218">
                  <c:v>30.852050319132299</c:v>
                </c:pt>
                <c:pt idx="219">
                  <c:v>31.040761609467399</c:v>
                </c:pt>
                <c:pt idx="220">
                  <c:v>31.229451083238001</c:v>
                </c:pt>
                <c:pt idx="221">
                  <c:v>31.418119449473799</c:v>
                </c:pt>
                <c:pt idx="222">
                  <c:v>31.6067673872546</c:v>
                </c:pt>
                <c:pt idx="223">
                  <c:v>31.795395547270001</c:v>
                </c:pt>
                <c:pt idx="224">
                  <c:v>31.984004553282301</c:v>
                </c:pt>
                <c:pt idx="225">
                  <c:v>32.1725950035</c:v>
                </c:pt>
                <c:pt idx="226">
                  <c:v>32.361167471866899</c:v>
                </c:pt>
                <c:pt idx="227">
                  <c:v>32.549722509274503</c:v>
                </c:pt>
                <c:pt idx="228">
                  <c:v>32.7382606447025</c:v>
                </c:pt>
                <c:pt idx="229">
                  <c:v>32.926782386290803</c:v>
                </c:pt>
                <c:pt idx="230">
                  <c:v>33.115288222350401</c:v>
                </c:pt>
                <c:pt idx="231">
                  <c:v>33.303778622316102</c:v>
                </c:pt>
                <c:pt idx="232">
                  <c:v>33.492254037642802</c:v>
                </c:pt>
                <c:pt idx="233">
                  <c:v>33.680714902654103</c:v>
                </c:pt>
                <c:pt idx="234">
                  <c:v>33.869161635340298</c:v>
                </c:pt>
                <c:pt idx="235">
                  <c:v>34.057594638115098</c:v>
                </c:pt>
                <c:pt idx="236">
                  <c:v>34.246014298527498</c:v>
                </c:pt>
                <c:pt idx="237">
                  <c:v>34.434420989938403</c:v>
                </c:pt>
                <c:pt idx="238">
                  <c:v>34.622815072157898</c:v>
                </c:pt>
                <c:pt idx="239">
                  <c:v>34.811196892049701</c:v>
                </c:pt>
                <c:pt idx="240">
                  <c:v>34.999566784104204</c:v>
                </c:pt>
                <c:pt idx="241">
                  <c:v>35.187925070979901</c:v>
                </c:pt>
                <c:pt idx="242">
                  <c:v>35.376272064017698</c:v>
                </c:pt>
                <c:pt idx="243">
                  <c:v>35.5646080637285</c:v>
                </c:pt>
                <c:pt idx="244">
                  <c:v>35.752933360256101</c:v>
                </c:pt>
                <c:pt idx="245">
                  <c:v>35.941248233816196</c:v>
                </c:pt>
                <c:pt idx="246">
                  <c:v>36.129552955113198</c:v>
                </c:pt>
                <c:pt idx="247">
                  <c:v>36.317847785736497</c:v>
                </c:pt>
                <c:pt idx="248">
                  <c:v>36.506132978538197</c:v>
                </c:pt>
                <c:pt idx="249">
                  <c:v>36.694408777990297</c:v>
                </c:pt>
                <c:pt idx="250">
                  <c:v>36.882675420525601</c:v>
                </c:pt>
                <c:pt idx="251">
                  <c:v>37.070933134862898</c:v>
                </c:pt>
                <c:pt idx="252">
                  <c:v>37.259182142315403</c:v>
                </c:pt>
                <c:pt idx="253">
                  <c:v>37.447422657084701</c:v>
                </c:pt>
                <c:pt idx="254">
                  <c:v>37.635654886541602</c:v>
                </c:pt>
                <c:pt idx="255">
                  <c:v>37.823879031493</c:v>
                </c:pt>
                <c:pt idx="256">
                  <c:v>38.012095286437301</c:v>
                </c:pt>
                <c:pt idx="257">
                  <c:v>38.200303839806999</c:v>
                </c:pt>
                <c:pt idx="258">
                  <c:v>38.388504874201097</c:v>
                </c:pt>
                <c:pt idx="259">
                  <c:v>38.576698566606296</c:v>
                </c:pt>
                <c:pt idx="260">
                  <c:v>38.764885088609503</c:v>
                </c:pt>
                <c:pt idx="261">
                  <c:v>38.953064606598303</c:v>
                </c:pt>
                <c:pt idx="262">
                  <c:v>39.141237281955597</c:v>
                </c:pt>
                <c:pt idx="263">
                  <c:v>39.329403271243699</c:v>
                </c:pt>
                <c:pt idx="264">
                  <c:v>39.517562726380902</c:v>
                </c:pt>
                <c:pt idx="265">
                  <c:v>39.705715794810203</c:v>
                </c:pt>
                <c:pt idx="266">
                  <c:v>39.893862619661803</c:v>
                </c:pt>
                <c:pt idx="267">
                  <c:v>40.082003339906798</c:v>
                </c:pt>
                <c:pt idx="268">
                  <c:v>40.270138090505903</c:v>
                </c:pt>
                <c:pt idx="269">
                  <c:v>40.458267002551302</c:v>
                </c:pt>
                <c:pt idx="270">
                  <c:v>40.646390203402802</c:v>
                </c:pt>
                <c:pt idx="271">
                  <c:v>40.834507816817499</c:v>
                </c:pt>
                <c:pt idx="272">
                  <c:v>41.022619963075798</c:v>
                </c:pt>
                <c:pt idx="273">
                  <c:v>41.210726759099998</c:v>
                </c:pt>
                <c:pt idx="274">
                  <c:v>41.398828318569898</c:v>
                </c:pt>
                <c:pt idx="275">
                  <c:v>41.586924752033397</c:v>
                </c:pt>
                <c:pt idx="276">
                  <c:v>41.775016167011103</c:v>
                </c:pt>
                <c:pt idx="277">
                  <c:v>41.963102668099197</c:v>
                </c:pt>
                <c:pt idx="278">
                  <c:v>42.151184357066903</c:v>
                </c:pt>
                <c:pt idx="279">
                  <c:v>42.339261332948603</c:v>
                </c:pt>
                <c:pt idx="280">
                  <c:v>42.527333692135798</c:v>
                </c:pt>
                <c:pt idx="281">
                  <c:v>42.715401528463097</c:v>
                </c:pt>
                <c:pt idx="282">
                  <c:v>42.903464933290699</c:v>
                </c:pt>
                <c:pt idx="283">
                  <c:v>43.091523995584602</c:v>
                </c:pt>
                <c:pt idx="284">
                  <c:v>43.279578801994703</c:v>
                </c:pt>
                <c:pt idx="285">
                  <c:v>43.467629436926501</c:v>
                </c:pt>
                <c:pt idx="286">
                  <c:v>43.655675982614902</c:v>
                </c:pt>
                <c:pt idx="287">
                  <c:v>43.843718519190702</c:v>
                </c:pt>
                <c:pt idx="288">
                  <c:v>44.031757124747301</c:v>
                </c:pt>
                <c:pt idx="289">
                  <c:v>44.219791875404397</c:v>
                </c:pt>
                <c:pt idx="290">
                  <c:v>44.407822845368997</c:v>
                </c:pt>
                <c:pt idx="291">
                  <c:v>44.595850106994497</c:v>
                </c:pt>
                <c:pt idx="292">
                  <c:v>44.783873730836603</c:v>
                </c:pt>
                <c:pt idx="293">
                  <c:v>44.971893785709398</c:v>
                </c:pt>
                <c:pt idx="294">
                  <c:v>45.159910338737099</c:v>
                </c:pt>
                <c:pt idx="295">
                  <c:v>45.347923455405599</c:v>
                </c:pt>
                <c:pt idx="296">
                  <c:v>45.535933199610902</c:v>
                </c:pt>
                <c:pt idx="297">
                  <c:v>45.723939633706699</c:v>
                </c:pt>
                <c:pt idx="298">
                  <c:v>45.911942818550102</c:v>
                </c:pt>
                <c:pt idx="299">
                  <c:v>46.099942813545503</c:v>
                </c:pt>
                <c:pt idx="300">
                  <c:v>46.287939676687301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Data!$U$1</c:f>
              <c:strCache>
                <c:ptCount val="1"/>
                <c:pt idx="0">
                  <c:v>Model for Repsonse Time, 4xDB</c:v>
                </c:pt>
              </c:strCache>
            </c:strRef>
          </c:tx>
          <c:marker>
            <c:symbol val="none"/>
          </c:marker>
          <c:cat>
            <c:numRef>
              <c:f>Data!$A$2:$A$302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Data!$U$2:$U$302</c:f>
              <c:numCache>
                <c:formatCode>General</c:formatCode>
                <c:ptCount val="301"/>
                <c:pt idx="1">
                  <c:v>15.015999999999901</c:v>
                </c:pt>
                <c:pt idx="2">
                  <c:v>15.0160705148704</c:v>
                </c:pt>
                <c:pt idx="3">
                  <c:v>15.016141266121201</c:v>
                </c:pt>
                <c:pt idx="4">
                  <c:v>15.016212254938599</c:v>
                </c:pt>
                <c:pt idx="5">
                  <c:v>15.016283482517499</c:v>
                </c:pt>
                <c:pt idx="6">
                  <c:v>15.016354950060199</c:v>
                </c:pt>
                <c:pt idx="7">
                  <c:v>15.016426658777201</c:v>
                </c:pt>
                <c:pt idx="8">
                  <c:v>15.016498609887501</c:v>
                </c:pt>
                <c:pt idx="9">
                  <c:v>15.016570804617499</c:v>
                </c:pt>
                <c:pt idx="10">
                  <c:v>15.0166432442029</c:v>
                </c:pt>
                <c:pt idx="11">
                  <c:v>15.016715929886701</c:v>
                </c:pt>
                <c:pt idx="12">
                  <c:v>15.016788862921199</c:v>
                </c:pt>
                <c:pt idx="13">
                  <c:v>15.016862044566601</c:v>
                </c:pt>
                <c:pt idx="14">
                  <c:v>15.016935476091801</c:v>
                </c:pt>
                <c:pt idx="15">
                  <c:v>15.0170091587743</c:v>
                </c:pt>
                <c:pt idx="16">
                  <c:v>15.0170830939004</c:v>
                </c:pt>
                <c:pt idx="17">
                  <c:v>15.017157282765201</c:v>
                </c:pt>
                <c:pt idx="18">
                  <c:v>15.017231726672399</c:v>
                </c:pt>
                <c:pt idx="19">
                  <c:v>15.0173064269348</c:v>
                </c:pt>
                <c:pt idx="20">
                  <c:v>15.0173813848742</c:v>
                </c:pt>
                <c:pt idx="21">
                  <c:v>15.0174566018215</c:v>
                </c:pt>
                <c:pt idx="22">
                  <c:v>15.0175320791164</c:v>
                </c:pt>
                <c:pt idx="23">
                  <c:v>15.017607818108299</c:v>
                </c:pt>
                <c:pt idx="24">
                  <c:v>15.0176838201557</c:v>
                </c:pt>
                <c:pt idx="25">
                  <c:v>15.017760086626399</c:v>
                </c:pt>
                <c:pt idx="26">
                  <c:v>15.017836618897899</c:v>
                </c:pt>
                <c:pt idx="27">
                  <c:v>15.0179134183568</c:v>
                </c:pt>
                <c:pt idx="28">
                  <c:v>15.0179904864001</c:v>
                </c:pt>
                <c:pt idx="29">
                  <c:v>15.0180678244335</c:v>
                </c:pt>
                <c:pt idx="30">
                  <c:v>15.018145433873499</c:v>
                </c:pt>
                <c:pt idx="31">
                  <c:v>15.018223316145701</c:v>
                </c:pt>
                <c:pt idx="32">
                  <c:v>15.0183014726863</c:v>
                </c:pt>
                <c:pt idx="33">
                  <c:v>15.0183799049409</c:v>
                </c:pt>
                <c:pt idx="34">
                  <c:v>15.018458614365899</c:v>
                </c:pt>
                <c:pt idx="35">
                  <c:v>15.0185376024275</c:v>
                </c:pt>
                <c:pt idx="36">
                  <c:v>15.018616870602401</c:v>
                </c:pt>
                <c:pt idx="37">
                  <c:v>15.0186964203776</c:v>
                </c:pt>
                <c:pt idx="38">
                  <c:v>15.018776253250801</c:v>
                </c:pt>
                <c:pt idx="39">
                  <c:v>15.0188563707298</c:v>
                </c:pt>
                <c:pt idx="40">
                  <c:v>15.018936774334</c:v>
                </c:pt>
                <c:pt idx="41">
                  <c:v>15.0190174655927</c:v>
                </c:pt>
                <c:pt idx="42">
                  <c:v>15.019098446046399</c:v>
                </c:pt>
                <c:pt idx="43">
                  <c:v>15.019179717246599</c:v>
                </c:pt>
                <c:pt idx="44">
                  <c:v>15.019261280756201</c:v>
                </c:pt>
                <c:pt idx="45">
                  <c:v>15.0193431381485</c:v>
                </c:pt>
                <c:pt idx="46">
                  <c:v>15.019425291008799</c:v>
                </c:pt>
                <c:pt idx="47">
                  <c:v>15.0195077409336</c:v>
                </c:pt>
                <c:pt idx="48">
                  <c:v>15.019590489530501</c:v>
                </c:pt>
                <c:pt idx="49">
                  <c:v>15.019673538418999</c:v>
                </c:pt>
                <c:pt idx="50">
                  <c:v>15.019756889230599</c:v>
                </c:pt>
                <c:pt idx="51">
                  <c:v>15.0198405436077</c:v>
                </c:pt>
                <c:pt idx="52">
                  <c:v>15.019924503205401</c:v>
                </c:pt>
                <c:pt idx="53">
                  <c:v>15.020008769690801</c:v>
                </c:pt>
                <c:pt idx="54">
                  <c:v>15.0200933447429</c:v>
                </c:pt>
                <c:pt idx="55">
                  <c:v>15.020178230053199</c:v>
                </c:pt>
                <c:pt idx="56">
                  <c:v>15.0202634273257</c:v>
                </c:pt>
                <c:pt idx="57">
                  <c:v>15.0203489382776</c:v>
                </c:pt>
                <c:pt idx="58">
                  <c:v>15.020434764639599</c:v>
                </c:pt>
                <c:pt idx="59">
                  <c:v>15.0205209081562</c:v>
                </c:pt>
                <c:pt idx="60">
                  <c:v>15.0206073705873</c:v>
                </c:pt>
                <c:pt idx="61">
                  <c:v>15.02069415371</c:v>
                </c:pt>
                <c:pt idx="62">
                  <c:v>15.02078125932</c:v>
                </c:pt>
                <c:pt idx="63">
                  <c:v>15.0208686892363</c:v>
                </c:pt>
                <c:pt idx="64">
                  <c:v>15.020956445305799</c:v>
                </c:pt>
                <c:pt idx="65">
                  <c:v>15.0210445294111</c:v>
                </c:pt>
                <c:pt idx="66">
                  <c:v>15.021132943482099</c:v>
                </c:pt>
                <c:pt idx="67">
                  <c:v>15.021221689510501</c:v>
                </c:pt>
                <c:pt idx="68">
                  <c:v>15.0213107695727</c:v>
                </c:pt>
                <c:pt idx="69">
                  <c:v>15.021400185860299</c:v>
                </c:pt>
                <c:pt idx="70">
                  <c:v>15.021489940721199</c:v>
                </c:pt>
                <c:pt idx="71">
                  <c:v>15.0215800367175</c:v>
                </c:pt>
                <c:pt idx="72">
                  <c:v>15.0216704767001</c:v>
                </c:pt>
                <c:pt idx="73">
                  <c:v>15.0217612639108</c:v>
                </c:pt>
                <c:pt idx="74">
                  <c:v>15.0218524021144</c:v>
                </c:pt>
                <c:pt idx="75">
                  <c:v>15.0219438957714</c:v>
                </c:pt>
                <c:pt idx="76">
                  <c:v>15.022035750260301</c:v>
                </c:pt>
                <c:pt idx="77">
                  <c:v>15.022127972162099</c:v>
                </c:pt>
                <c:pt idx="78">
                  <c:v>15.022220569618799</c:v>
                </c:pt>
                <c:pt idx="79">
                  <c:v>15.022313552785601</c:v>
                </c:pt>
                <c:pt idx="80">
                  <c:v>15.022406934391899</c:v>
                </c:pt>
                <c:pt idx="81">
                  <c:v>15.022500730434899</c:v>
                </c:pt>
                <c:pt idx="82">
                  <c:v>15.0225949610286</c:v>
                </c:pt>
                <c:pt idx="83">
                  <c:v>15.0226896514371</c:v>
                </c:pt>
                <c:pt idx="84">
                  <c:v>15.022784833320801</c:v>
                </c:pt>
                <c:pt idx="85">
                  <c:v>15.0228805462307</c:v>
                </c:pt>
                <c:pt idx="86">
                  <c:v>15.022976839385599</c:v>
                </c:pt>
                <c:pt idx="87">
                  <c:v>15.0230737737756</c:v>
                </c:pt>
                <c:pt idx="88">
                  <c:v>15.0231714246293</c:v>
                </c:pt>
                <c:pt idx="89">
                  <c:v>15.023269884298101</c:v>
                </c:pt>
                <c:pt idx="90">
                  <c:v>15.0233692655935</c:v>
                </c:pt>
                <c:pt idx="91">
                  <c:v>15.0234697056479</c:v>
                </c:pt>
                <c:pt idx="92">
                  <c:v>15.0235713703249</c:v>
                </c:pt>
                <c:pt idx="93">
                  <c:v>15.023674459252801</c:v>
                </c:pt>
                <c:pt idx="94">
                  <c:v>15.023779211552901</c:v>
                </c:pt>
                <c:pt idx="95">
                  <c:v>15.0238859121998</c:v>
                </c:pt>
                <c:pt idx="96">
                  <c:v>15.023994899402</c:v>
                </c:pt>
                <c:pt idx="97">
                  <c:v>15.024106572309799</c:v>
                </c:pt>
                <c:pt idx="98">
                  <c:v>15.024221440375999</c:v>
                </c:pt>
                <c:pt idx="99">
                  <c:v>15.024340526831701</c:v>
                </c:pt>
                <c:pt idx="100">
                  <c:v>15.024467224061301</c:v>
                </c:pt>
                <c:pt idx="101">
                  <c:v>15.024612508912901</c:v>
                </c:pt>
                <c:pt idx="102">
                  <c:v>15.0248038231425</c:v>
                </c:pt>
                <c:pt idx="103">
                  <c:v>15.0250895533175</c:v>
                </c:pt>
                <c:pt idx="104">
                  <c:v>15.0255140890695</c:v>
                </c:pt>
                <c:pt idx="105">
                  <c:v>15.026019592905699</c:v>
                </c:pt>
                <c:pt idx="106">
                  <c:v>15.0262282118115</c:v>
                </c:pt>
                <c:pt idx="107">
                  <c:v>15.0250926909687</c:v>
                </c:pt>
                <c:pt idx="108">
                  <c:v>15.020478653570301</c:v>
                </c:pt>
                <c:pt idx="109">
                  <c:v>15.008831350468901</c:v>
                </c:pt>
                <c:pt idx="110">
                  <c:v>14.985127256556501</c:v>
                </c:pt>
                <c:pt idx="111">
                  <c:v>14.9432658564834</c:v>
                </c:pt>
                <c:pt idx="112">
                  <c:v>14.8769074245191</c:v>
                </c:pt>
                <c:pt idx="113">
                  <c:v>14.7805724200783</c:v>
                </c:pt>
                <c:pt idx="114">
                  <c:v>14.6506885969445</c:v>
                </c:pt>
                <c:pt idx="115">
                  <c:v>14.4862753848743</c:v>
                </c:pt>
                <c:pt idx="116">
                  <c:v>14.289108459475599</c:v>
                </c:pt>
                <c:pt idx="117">
                  <c:v>14.0633744513881</c:v>
                </c:pt>
                <c:pt idx="118">
                  <c:v>13.8150138370746</c:v>
                </c:pt>
                <c:pt idx="119">
                  <c:v>13.550923227857</c:v>
                </c:pt>
                <c:pt idx="120">
                  <c:v>13.278263661015901</c:v>
                </c:pt>
                <c:pt idx="121">
                  <c:v>13.003880973258401</c:v>
                </c:pt>
                <c:pt idx="122">
                  <c:v>12.7339906259992</c:v>
                </c:pt>
                <c:pt idx="123">
                  <c:v>12.4739650989731</c:v>
                </c:pt>
                <c:pt idx="124">
                  <c:v>12.2283014050176</c:v>
                </c:pt>
                <c:pt idx="125">
                  <c:v>12.0007746349625</c:v>
                </c:pt>
                <c:pt idx="126">
                  <c:v>11.794051598833301</c:v>
                </c:pt>
                <c:pt idx="127">
                  <c:v>11.6116584716384</c:v>
                </c:pt>
                <c:pt idx="128">
                  <c:v>11.4521868149691</c:v>
                </c:pt>
                <c:pt idx="129">
                  <c:v>11.327601308912399</c:v>
                </c:pt>
                <c:pt idx="130">
                  <c:v>11.2287133268471</c:v>
                </c:pt>
                <c:pt idx="131">
                  <c:v>11.1492209025596</c:v>
                </c:pt>
                <c:pt idx="132">
                  <c:v>11.084670571362</c:v>
                </c:pt>
                <c:pt idx="133">
                  <c:v>11.031838061472101</c:v>
                </c:pt>
                <c:pt idx="134">
                  <c:v>10.9883420662183</c:v>
                </c:pt>
                <c:pt idx="135">
                  <c:v>10.9523946420295</c:v>
                </c:pt>
                <c:pt idx="136">
                  <c:v>10.9226350672499</c:v>
                </c:pt>
                <c:pt idx="137">
                  <c:v>10.8980164606052</c:v>
                </c:pt>
                <c:pt idx="138">
                  <c:v>10.877726743958901</c:v>
                </c:pt>
                <c:pt idx="139">
                  <c:v>10.861132543760201</c:v>
                </c:pt>
                <c:pt idx="140">
                  <c:v>10.8477387693894</c:v>
                </c:pt>
                <c:pt idx="141">
                  <c:v>10.8371591323305</c:v>
                </c:pt>
                <c:pt idx="142">
                  <c:v>10.829094451723099</c:v>
                </c:pt>
                <c:pt idx="143">
                  <c:v>10.823316606507699</c:v>
                </c:pt>
                <c:pt idx="144">
                  <c:v>10.819656659768</c:v>
                </c:pt>
                <c:pt idx="145">
                  <c:v>10.817996126054201</c:v>
                </c:pt>
                <c:pt idx="146">
                  <c:v>10.8182606558691</c:v>
                </c:pt>
                <c:pt idx="147">
                  <c:v>10.8204156217561</c:v>
                </c:pt>
                <c:pt idx="148">
                  <c:v>10.824463238271299</c:v>
                </c:pt>
                <c:pt idx="149">
                  <c:v>10.830440953232101</c:v>
                </c:pt>
                <c:pt idx="150">
                  <c:v>10.838420922654601</c:v>
                </c:pt>
                <c:pt idx="151">
                  <c:v>10.8485104348341</c:v>
                </c:pt>
                <c:pt idx="152">
                  <c:v>10.8608531850237</c:v>
                </c:pt>
                <c:pt idx="153">
                  <c:v>10.8756313239099</c:v>
                </c:pt>
                <c:pt idx="154">
                  <c:v>10.893068211566099</c:v>
                </c:pt>
                <c:pt idx="155">
                  <c:v>10.9134318034294</c:v>
                </c:pt>
                <c:pt idx="156">
                  <c:v>10.937038574453601</c:v>
                </c:pt>
                <c:pt idx="157">
                  <c:v>10.9642578492195</c:v>
                </c:pt>
                <c:pt idx="158">
                  <c:v>10.9955163457605</c:v>
                </c:pt>
                <c:pt idx="159">
                  <c:v>11.0313026549019</c:v>
                </c:pt>
                <c:pt idx="160">
                  <c:v>11.072171260790199</c:v>
                </c:pt>
                <c:pt idx="161">
                  <c:v>11.118745558877499</c:v>
                </c:pt>
                <c:pt idx="162">
                  <c:v>11.171719144861401</c:v>
                </c:pt>
                <c:pt idx="163">
                  <c:v>11.2318544376894</c:v>
                </c:pt>
                <c:pt idx="164">
                  <c:v>11.299977477173099</c:v>
                </c:pt>
                <c:pt idx="165">
                  <c:v>11.3769675321136</c:v>
                </c:pt>
                <c:pt idx="166">
                  <c:v>11.463740017881801</c:v>
                </c:pt>
                <c:pt idx="167">
                  <c:v>11.5612212263252</c:v>
                </c:pt>
                <c:pt idx="168">
                  <c:v>11.670313611483</c:v>
                </c:pt>
                <c:pt idx="169">
                  <c:v>11.7918509607253</c:v>
                </c:pt>
                <c:pt idx="170">
                  <c:v>11.926543810854501</c:v>
                </c:pt>
                <c:pt idx="171">
                  <c:v>12.074916989347701</c:v>
                </c:pt>
                <c:pt idx="172">
                  <c:v>12.237243111806199</c:v>
                </c:pt>
                <c:pt idx="173">
                  <c:v>12.4134780219325</c:v>
                </c:pt>
                <c:pt idx="174">
                  <c:v>12.6032060956852</c:v>
                </c:pt>
                <c:pt idx="175">
                  <c:v>12.8056044535998</c:v>
                </c:pt>
                <c:pt idx="176">
                  <c:v>13.0194347974019</c:v>
                </c:pt>
                <c:pt idx="177">
                  <c:v>13.243069347459199</c:v>
                </c:pt>
                <c:pt idx="178">
                  <c:v>13.4745531774144</c:v>
                </c:pt>
                <c:pt idx="179">
                  <c:v>13.711699703552499</c:v>
                </c:pt>
                <c:pt idx="180">
                  <c:v>13.9522103522834</c:v>
                </c:pt>
                <c:pt idx="181">
                  <c:v>14.193804946338799</c:v>
                </c:pt>
                <c:pt idx="182">
                  <c:v>14.4343473611271</c:v>
                </c:pt>
                <c:pt idx="183">
                  <c:v>14.6719520732102</c:v>
                </c:pt>
                <c:pt idx="184">
                  <c:v>14.9050610194837</c:v>
                </c:pt>
                <c:pt idx="185">
                  <c:v>15.1324856148302</c:v>
                </c:pt>
                <c:pt idx="186">
                  <c:v>15.3534144122352</c:v>
                </c:pt>
                <c:pt idx="187">
                  <c:v>15.567391475115</c:v>
                </c:pt>
                <c:pt idx="188">
                  <c:v>15.7742733284383</c:v>
                </c:pt>
                <c:pt idx="189">
                  <c:v>15.9741732364038</c:v>
                </c:pt>
                <c:pt idx="190">
                  <c:v>16.1674008717623</c:v>
                </c:pt>
                <c:pt idx="191">
                  <c:v>16.354403784220299</c:v>
                </c:pt>
                <c:pt idx="192">
                  <c:v>16.5357150400317</c:v>
                </c:pt>
                <c:pt idx="193">
                  <c:v>16.711909451980102</c:v>
                </c:pt>
                <c:pt idx="194">
                  <c:v>16.883569220742402</c:v>
                </c:pt>
                <c:pt idx="195">
                  <c:v>17.0512586676582</c:v>
                </c:pt>
                <c:pt idx="196">
                  <c:v>17.215507039137599</c:v>
                </c:pt>
                <c:pt idx="197">
                  <c:v>17.376798024333102</c:v>
                </c:pt>
                <c:pt idx="198">
                  <c:v>17.535564549460499</c:v>
                </c:pt>
                <c:pt idx="199">
                  <c:v>17.6921874994141</c:v>
                </c:pt>
                <c:pt idx="200">
                  <c:v>17.846997193831601</c:v>
                </c:pt>
                <c:pt idx="201">
                  <c:v>18.0002766560441</c:v>
                </c:pt>
                <c:pt idx="202">
                  <c:v>18.1522659243935</c:v>
                </c:pt>
                <c:pt idx="203">
                  <c:v>18.303166846493198</c:v>
                </c:pt>
                <c:pt idx="204">
                  <c:v>18.4531479590513</c:v>
                </c:pt>
                <c:pt idx="205">
                  <c:v>18.6023491866891</c:v>
                </c:pt>
                <c:pt idx="206">
                  <c:v>18.750886194469199</c:v>
                </c:pt>
                <c:pt idx="207">
                  <c:v>18.898854304300901</c:v>
                </c:pt>
                <c:pt idx="208">
                  <c:v>19.046331939392999</c:v>
                </c:pt>
                <c:pt idx="209">
                  <c:v>19.193383597825399</c:v>
                </c:pt>
                <c:pt idx="210">
                  <c:v>19.340062380037701</c:v>
                </c:pt>
                <c:pt idx="211">
                  <c:v>19.486412108936001</c:v>
                </c:pt>
                <c:pt idx="212">
                  <c:v>19.632469088151002</c:v>
                </c:pt>
                <c:pt idx="213">
                  <c:v>19.7782635458986</c:v>
                </c:pt>
                <c:pt idx="214">
                  <c:v>19.923820810587799</c:v>
                </c:pt>
                <c:pt idx="215">
                  <c:v>20.0691622610235</c:v>
                </c:pt>
                <c:pt idx="216">
                  <c:v>20.2143060896869</c:v>
                </c:pt>
                <c:pt idx="217">
                  <c:v>20.359267912766601</c:v>
                </c:pt>
                <c:pt idx="218">
                  <c:v>20.504061255802998</c:v>
                </c:pt>
                <c:pt idx="219">
                  <c:v>20.648697939248098</c:v>
                </c:pt>
                <c:pt idx="220">
                  <c:v>20.793188384110199</c:v>
                </c:pt>
                <c:pt idx="221">
                  <c:v>20.937541854201601</c:v>
                </c:pt>
                <c:pt idx="222">
                  <c:v>21.081766648366401</c:v>
                </c:pt>
                <c:pt idx="223">
                  <c:v>21.2258702534157</c:v>
                </c:pt>
                <c:pt idx="224">
                  <c:v>21.369859466296202</c:v>
                </c:pt>
                <c:pt idx="225">
                  <c:v>21.513740492216801</c:v>
                </c:pt>
                <c:pt idx="226">
                  <c:v>21.6575190240012</c:v>
                </c:pt>
                <c:pt idx="227">
                  <c:v>21.801200306771801</c:v>
                </c:pt>
                <c:pt idx="228">
                  <c:v>21.944789191150999</c:v>
                </c:pt>
                <c:pt idx="229">
                  <c:v>22.088290177438001</c:v>
                </c:pt>
                <c:pt idx="230">
                  <c:v>22.231707452662199</c:v>
                </c:pt>
                <c:pt idx="231">
                  <c:v>22.375044921975899</c:v>
                </c:pt>
                <c:pt idx="232">
                  <c:v>22.518306235511201</c:v>
                </c:pt>
                <c:pt idx="233">
                  <c:v>22.661494811578699</c:v>
                </c:pt>
                <c:pt idx="234">
                  <c:v>22.804613856874301</c:v>
                </c:pt>
                <c:pt idx="235">
                  <c:v>22.9476663842287</c:v>
                </c:pt>
                <c:pt idx="236">
                  <c:v>23.090655228304001</c:v>
                </c:pt>
                <c:pt idx="237">
                  <c:v>23.233583059568598</c:v>
                </c:pt>
                <c:pt idx="238">
                  <c:v>23.376452396805501</c:v>
                </c:pt>
                <c:pt idx="239">
                  <c:v>23.519265618365299</c:v>
                </c:pt>
                <c:pt idx="240">
                  <c:v>23.6620249723304</c:v>
                </c:pt>
                <c:pt idx="241">
                  <c:v>23.8047325857335</c:v>
                </c:pt>
                <c:pt idx="242">
                  <c:v>23.9473904729428</c:v>
                </c:pt>
                <c:pt idx="243">
                  <c:v>24.090000543311799</c:v>
                </c:pt>
                <c:pt idx="244">
                  <c:v>24.232564608177601</c:v>
                </c:pt>
                <c:pt idx="245">
                  <c:v>24.3750843872754</c:v>
                </c:pt>
                <c:pt idx="246">
                  <c:v>24.517561514630799</c:v>
                </c:pt>
                <c:pt idx="247">
                  <c:v>24.6599975439836</c:v>
                </c:pt>
                <c:pt idx="248">
                  <c:v>24.802393953787099</c:v>
                </c:pt>
                <c:pt idx="249">
                  <c:v>24.944752151824702</c:v>
                </c:pt>
                <c:pt idx="250">
                  <c:v>25.087073479478899</c:v>
                </c:pt>
                <c:pt idx="251">
                  <c:v>25.229359215683999</c:v>
                </c:pt>
                <c:pt idx="252">
                  <c:v>25.371610580591401</c:v>
                </c:pt>
                <c:pt idx="253">
                  <c:v>25.513828738971199</c:v>
                </c:pt>
                <c:pt idx="254">
                  <c:v>25.656014803376099</c:v>
                </c:pt>
                <c:pt idx="255">
                  <c:v>25.798169837082099</c:v>
                </c:pt>
                <c:pt idx="256">
                  <c:v>25.940294856830299</c:v>
                </c:pt>
                <c:pt idx="257">
                  <c:v>26.082390835381599</c:v>
                </c:pt>
                <c:pt idx="258">
                  <c:v>26.2244587039024</c:v>
                </c:pt>
                <c:pt idx="259">
                  <c:v>26.366499354192399</c:v>
                </c:pt>
                <c:pt idx="260">
                  <c:v>26.5085136407683</c:v>
                </c:pt>
                <c:pt idx="261">
                  <c:v>26.650502382813901</c:v>
                </c:pt>
                <c:pt idx="262">
                  <c:v>26.792466366006401</c:v>
                </c:pt>
                <c:pt idx="263">
                  <c:v>26.934406344229199</c:v>
                </c:pt>
                <c:pt idx="264">
                  <c:v>27.076323041178298</c:v>
                </c:pt>
                <c:pt idx="265">
                  <c:v>27.2182171518708</c:v>
                </c:pt>
                <c:pt idx="266">
                  <c:v>27.360089344063201</c:v>
                </c:pt>
                <c:pt idx="267">
                  <c:v>27.501940259583801</c:v>
                </c:pt>
                <c:pt idx="268">
                  <c:v>27.643770515587601</c:v>
                </c:pt>
                <c:pt idx="269">
                  <c:v>27.785580705737601</c:v>
                </c:pt>
                <c:pt idx="270">
                  <c:v>27.927371401318201</c:v>
                </c:pt>
                <c:pt idx="271">
                  <c:v>28.069143152284699</c:v>
                </c:pt>
                <c:pt idx="272">
                  <c:v>28.2108964882541</c:v>
                </c:pt>
                <c:pt idx="273">
                  <c:v>28.352631919440601</c:v>
                </c:pt>
                <c:pt idx="274">
                  <c:v>28.4943499375382</c:v>
                </c:pt>
                <c:pt idx="275">
                  <c:v>28.636051016557001</c:v>
                </c:pt>
                <c:pt idx="276">
                  <c:v>28.7777356136124</c:v>
                </c:pt>
                <c:pt idx="277">
                  <c:v>28.9194041696732</c:v>
                </c:pt>
                <c:pt idx="278">
                  <c:v>29.061057110268901</c:v>
                </c:pt>
                <c:pt idx="279">
                  <c:v>29.202694846161101</c:v>
                </c:pt>
                <c:pt idx="280">
                  <c:v>29.344317773979</c:v>
                </c:pt>
                <c:pt idx="281">
                  <c:v>29.485926276821601</c:v>
                </c:pt>
                <c:pt idx="282">
                  <c:v>29.627520724831001</c:v>
                </c:pt>
                <c:pt idx="283">
                  <c:v>29.769101475734701</c:v>
                </c:pt>
                <c:pt idx="284">
                  <c:v>29.910668875361701</c:v>
                </c:pt>
                <c:pt idx="285">
                  <c:v>30.052223258133001</c:v>
                </c:pt>
                <c:pt idx="286">
                  <c:v>30.193764947526802</c:v>
                </c:pt>
                <c:pt idx="287">
                  <c:v>30.335294256522602</c:v>
                </c:pt>
                <c:pt idx="288">
                  <c:v>30.476811488022602</c:v>
                </c:pt>
                <c:pt idx="289">
                  <c:v>30.6183169352534</c:v>
                </c:pt>
                <c:pt idx="290">
                  <c:v>30.759810882147601</c:v>
                </c:pt>
                <c:pt idx="291">
                  <c:v>30.9012936037096</c:v>
                </c:pt>
                <c:pt idx="292">
                  <c:v>31.042765366361198</c:v>
                </c:pt>
                <c:pt idx="293">
                  <c:v>31.1842264282737</c:v>
                </c:pt>
                <c:pt idx="294">
                  <c:v>31.325677039684098</c:v>
                </c:pt>
                <c:pt idx="295">
                  <c:v>31.467117443195001</c:v>
                </c:pt>
                <c:pt idx="296">
                  <c:v>31.608547874063898</c:v>
                </c:pt>
                <c:pt idx="297">
                  <c:v>31.749968560477399</c:v>
                </c:pt>
                <c:pt idx="298">
                  <c:v>31.891379723813301</c:v>
                </c:pt>
                <c:pt idx="299">
                  <c:v>32.032781578892198</c:v>
                </c:pt>
                <c:pt idx="300">
                  <c:v>32.174174334217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90272"/>
        <c:axId val="73592192"/>
      </c:lineChart>
      <c:catAx>
        <c:axId val="73590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Number</a:t>
                </a:r>
                <a:r>
                  <a:rPr lang="de-CH" baseline="0"/>
                  <a:t> of Clients</a:t>
                </a:r>
                <a:endParaRPr lang="de-CH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592192"/>
        <c:crosses val="autoZero"/>
        <c:auto val="1"/>
        <c:lblAlgn val="ctr"/>
        <c:lblOffset val="100"/>
        <c:tickLblSkip val="15"/>
        <c:tickMarkSkip val="15"/>
        <c:noMultiLvlLbl val="0"/>
      </c:catAx>
      <c:valAx>
        <c:axId val="7359219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CH"/>
                  <a:t>Response Time in 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590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9" workbookViewId="0" zoomToFit="1"/>
  </sheetViews>
  <pageMargins left="0.7" right="0.7" top="0.78740157499999996" bottom="0.78740157499999996" header="0.3" footer="0.3"/>
  <pageSetup paperSize="9" orientation="landscape" horizontalDpi="4294967293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49" workbookViewId="0" zoomToFit="1"/>
  </sheetViews>
  <pageMargins left="0.7" right="0.7" top="0.78740157499999996" bottom="0.78740157499999996" header="0.3" footer="0.3"/>
  <pageSetup paperSize="9" orientation="landscape" horizontalDpi="4294967293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7651" cy="600906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7651" cy="600906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Tabelle1" displayName="Tabelle1" ref="A1:U302" totalsRowShown="0">
  <autoFilter ref="A1:U302"/>
  <tableColumns count="21">
    <tableColumn id="1" name="Client count"/>
    <tableColumn id="2" name="Time" dataDxfId="9"/>
    <tableColumn id="3" name="Timestamp" dataDxfId="8"/>
    <tableColumn id="4" name="Variance" dataDxfId="7"/>
    <tableColumn id="5" name="StdDev"/>
    <tableColumn id="6" name="Measured Response Time"/>
    <tableColumn id="7" name="Count"/>
    <tableColumn id="8" name="Min"/>
    <tableColumn id="9" name="Max"/>
    <tableColumn id="10" name="Median"/>
    <tableColumn id="11" name="Percentile 2.5"/>
    <tableColumn id="12" name="Percentile 97.5"/>
    <tableColumn id="13" name="Measured Throughput" dataDxfId="6">
      <calculatedColumnFormula>IF(Tabelle1[[#This Row],[Count]]="",-1,Tabelle1[[#This Row],[Count]]/5/60)</calculatedColumnFormula>
    </tableColumn>
    <tableColumn id="14" name="Model for Throughput, 1xDB"/>
    <tableColumn id="15" name="Model for Repsonse Time, 1xDB"/>
    <tableColumn id="18" name="Model for Throughput, 2xDB" dataDxfId="5"/>
    <tableColumn id="24" name="Model for Repsonse Time, 2xDB2" dataDxfId="4"/>
    <tableColumn id="25" name="Model for Throughput, 3xDB" dataDxfId="3"/>
    <tableColumn id="26" name="Model for Repsonse Time, 3xDB" dataDxfId="2"/>
    <tableColumn id="27" name="Model for Throughput, 4xDB" dataDxfId="1"/>
    <tableColumn id="28" name="Model for Repsonse Time, 4xDB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2"/>
  <sheetViews>
    <sheetView topLeftCell="A257" workbookViewId="0">
      <selection activeCell="N2" sqref="N2"/>
    </sheetView>
  </sheetViews>
  <sheetFormatPr baseColWidth="10" defaultRowHeight="15" x14ac:dyDescent="0.25"/>
  <cols>
    <col min="1" max="1" width="14" bestFit="1" customWidth="1"/>
    <col min="2" max="3" width="6.140625" hidden="1" customWidth="1"/>
    <col min="4" max="4" width="6.140625" style="3" hidden="1" customWidth="1"/>
    <col min="5" max="13" width="6.140625" hidden="1" customWidth="1"/>
    <col min="14" max="14" width="28.7109375" bestFit="1" customWidth="1"/>
    <col min="15" max="15" width="31.85546875" bestFit="1" customWidth="1"/>
    <col min="16" max="16" width="28.7109375" bestFit="1" customWidth="1"/>
    <col min="17" max="17" width="32.85546875" bestFit="1" customWidth="1"/>
    <col min="18" max="18" width="28.7109375" bestFit="1" customWidth="1"/>
    <col min="19" max="19" width="31.85546875" bestFit="1" customWidth="1"/>
    <col min="20" max="20" width="28.7109375" bestFit="1" customWidth="1"/>
    <col min="21" max="21" width="31.85546875" bestFit="1" customWidth="1"/>
  </cols>
  <sheetData>
    <row r="1" spans="1:21" x14ac:dyDescent="0.25">
      <c r="A1" t="s">
        <v>60</v>
      </c>
      <c r="B1" t="s">
        <v>0</v>
      </c>
      <c r="C1" t="s">
        <v>1</v>
      </c>
      <c r="D1" s="3" t="s">
        <v>2</v>
      </c>
      <c r="E1" t="s">
        <v>3</v>
      </c>
      <c r="F1" t="s">
        <v>61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62</v>
      </c>
      <c r="N1" t="s">
        <v>64</v>
      </c>
      <c r="O1" t="s">
        <v>67</v>
      </c>
      <c r="P1" t="s">
        <v>65</v>
      </c>
      <c r="Q1" t="s">
        <v>66</v>
      </c>
      <c r="R1" t="s">
        <v>68</v>
      </c>
      <c r="S1" t="s">
        <v>63</v>
      </c>
      <c r="T1" t="s">
        <v>69</v>
      </c>
      <c r="U1" t="s">
        <v>70</v>
      </c>
    </row>
    <row r="2" spans="1:21" x14ac:dyDescent="0.25">
      <c r="A2">
        <v>0</v>
      </c>
      <c r="B2" s="1"/>
      <c r="C2" s="2"/>
      <c r="M2" s="4">
        <f>IF(Tabelle1[[#This Row],[Count]]="",-1,Tabelle1[[#This Row],[Count]]/5/60)</f>
        <v>-1</v>
      </c>
      <c r="N2">
        <v>-1</v>
      </c>
      <c r="O2">
        <v>15.6159999999999</v>
      </c>
      <c r="P2">
        <v>-1</v>
      </c>
      <c r="Q2" s="4">
        <f>Q3</f>
        <v>15.015999999999901</v>
      </c>
      <c r="R2" s="4">
        <v>-1</v>
      </c>
      <c r="S2" s="4">
        <f>S3</f>
        <v>15.015999999999901</v>
      </c>
      <c r="T2" s="4"/>
      <c r="U2" s="4"/>
    </row>
    <row r="3" spans="1:21" x14ac:dyDescent="0.25">
      <c r="A3">
        <v>1</v>
      </c>
      <c r="B3" s="1"/>
      <c r="C3" s="2"/>
      <c r="M3" s="4">
        <f>IF(Tabelle1[[#This Row],[Count]]="",-1,Tabelle1[[#This Row],[Count]]/5/60)</f>
        <v>-1</v>
      </c>
      <c r="N3">
        <v>39.974416373520903</v>
      </c>
      <c r="O3">
        <v>15.015999999999901</v>
      </c>
      <c r="P3" s="4">
        <v>39.974416373520903</v>
      </c>
      <c r="Q3" s="4">
        <v>15.015999999999901</v>
      </c>
      <c r="R3" s="4">
        <v>39.974416373520903</v>
      </c>
      <c r="S3" s="4">
        <v>15.015999999999901</v>
      </c>
      <c r="T3" s="4">
        <v>39.974416373520903</v>
      </c>
      <c r="U3" s="4">
        <v>15.015999999999901</v>
      </c>
    </row>
    <row r="4" spans="1:21" x14ac:dyDescent="0.25">
      <c r="A4">
        <v>2</v>
      </c>
      <c r="B4" s="1"/>
      <c r="C4" s="2"/>
      <c r="M4" s="4">
        <f>IF(Tabelle1[[#This Row],[Count]]="",-1,Tabelle1[[#This Row],[Count]]/5/60)</f>
        <v>-1</v>
      </c>
      <c r="N4">
        <v>79.948607388643595</v>
      </c>
      <c r="O4">
        <v>15.0160705148704</v>
      </c>
      <c r="P4" s="4">
        <v>79.948607388643595</v>
      </c>
      <c r="Q4" s="4">
        <v>15.0160705148704</v>
      </c>
      <c r="R4" s="4">
        <v>79.948607388643595</v>
      </c>
      <c r="S4" s="4">
        <v>15.0160705148704</v>
      </c>
      <c r="T4" s="4">
        <v>79.948607388643595</v>
      </c>
      <c r="U4" s="4">
        <v>15.0160705148704</v>
      </c>
    </row>
    <row r="5" spans="1:21" x14ac:dyDescent="0.25">
      <c r="A5">
        <v>3</v>
      </c>
      <c r="B5" s="1"/>
      <c r="C5" s="2"/>
      <c r="M5" s="4">
        <f>IF(Tabelle1[[#This Row],[Count]]="",-1,Tabelle1[[#This Row],[Count]]/5/60)</f>
        <v>-1</v>
      </c>
      <c r="N5">
        <v>119.922571914111</v>
      </c>
      <c r="O5">
        <v>15.016141266121201</v>
      </c>
      <c r="P5" s="4">
        <v>119.922571914111</v>
      </c>
      <c r="Q5" s="4">
        <v>15.016141266121201</v>
      </c>
      <c r="R5" s="4">
        <v>119.922571914111</v>
      </c>
      <c r="S5" s="4">
        <v>15.016141266121201</v>
      </c>
      <c r="T5" s="4">
        <v>119.922571914111</v>
      </c>
      <c r="U5" s="4">
        <v>15.016141266121201</v>
      </c>
    </row>
    <row r="6" spans="1:21" x14ac:dyDescent="0.25">
      <c r="A6">
        <v>4</v>
      </c>
      <c r="B6" s="1"/>
      <c r="C6" s="2"/>
      <c r="M6" s="4">
        <f>IF(Tabelle1[[#This Row],[Count]]="",-1,Tabelle1[[#This Row],[Count]]/5/60)</f>
        <v>-1</v>
      </c>
      <c r="N6">
        <v>159.89630881111199</v>
      </c>
      <c r="O6">
        <v>15.016212254938599</v>
      </c>
      <c r="P6" s="4">
        <v>159.89630881111199</v>
      </c>
      <c r="Q6" s="4">
        <v>15.016212254938599</v>
      </c>
      <c r="R6" s="4">
        <v>159.89630881111199</v>
      </c>
      <c r="S6" s="4">
        <v>15.016212254938599</v>
      </c>
      <c r="T6" s="4">
        <v>159.89630881111199</v>
      </c>
      <c r="U6" s="4">
        <v>15.016212254938599</v>
      </c>
    </row>
    <row r="7" spans="1:21" x14ac:dyDescent="0.25">
      <c r="A7">
        <v>5</v>
      </c>
      <c r="B7" s="1"/>
      <c r="C7" s="2"/>
      <c r="M7" s="4">
        <f>IF(Tabelle1[[#This Row],[Count]]="",-1,Tabelle1[[#This Row],[Count]]/5/60)</f>
        <v>-1</v>
      </c>
      <c r="N7">
        <v>199.86981693320701</v>
      </c>
      <c r="O7">
        <v>15.016283482517499</v>
      </c>
      <c r="P7" s="4">
        <v>199.86981693320701</v>
      </c>
      <c r="Q7" s="4">
        <v>15.016283482517499</v>
      </c>
      <c r="R7" s="4">
        <v>199.86981693320701</v>
      </c>
      <c r="S7" s="4">
        <v>15.016283482517499</v>
      </c>
      <c r="T7" s="4">
        <v>199.86981693320701</v>
      </c>
      <c r="U7" s="4">
        <v>15.016283482517499</v>
      </c>
    </row>
    <row r="8" spans="1:21" x14ac:dyDescent="0.25">
      <c r="A8">
        <v>6</v>
      </c>
      <c r="B8" s="1"/>
      <c r="C8" s="2"/>
      <c r="M8" s="4">
        <f>IF(Tabelle1[[#This Row],[Count]]="",-1,Tabelle1[[#This Row],[Count]]/5/60)</f>
        <v>-1</v>
      </c>
      <c r="N8">
        <v>239.84309512627601</v>
      </c>
      <c r="O8">
        <v>15.016354950060199</v>
      </c>
      <c r="P8" s="4">
        <v>239.84309512627601</v>
      </c>
      <c r="Q8" s="4">
        <v>15.016354950060199</v>
      </c>
      <c r="R8" s="4">
        <v>239.84309512627601</v>
      </c>
      <c r="S8" s="4">
        <v>15.016354950060199</v>
      </c>
      <c r="T8" s="4">
        <v>239.84309512627601</v>
      </c>
      <c r="U8" s="4">
        <v>15.016354950060199</v>
      </c>
    </row>
    <row r="9" spans="1:21" x14ac:dyDescent="0.25">
      <c r="A9">
        <v>7</v>
      </c>
      <c r="B9" s="1"/>
      <c r="C9" s="2"/>
      <c r="M9" s="4">
        <f>IF(Tabelle1[[#This Row],[Count]]="",-1,Tabelle1[[#This Row],[Count]]/5/60)</f>
        <v>-1</v>
      </c>
      <c r="N9">
        <v>279.816142228449</v>
      </c>
      <c r="O9">
        <v>15.016426658777201</v>
      </c>
      <c r="P9" s="4">
        <v>279.816142228449</v>
      </c>
      <c r="Q9" s="4">
        <v>15.016426658777201</v>
      </c>
      <c r="R9" s="4">
        <v>279.816142228449</v>
      </c>
      <c r="S9" s="4">
        <v>15.016426658777201</v>
      </c>
      <c r="T9" s="4">
        <v>279.816142228449</v>
      </c>
      <c r="U9" s="4">
        <v>15.016426658777201</v>
      </c>
    </row>
    <row r="10" spans="1:21" x14ac:dyDescent="0.25">
      <c r="A10">
        <v>8</v>
      </c>
      <c r="B10" s="1"/>
      <c r="C10" s="2"/>
      <c r="M10" s="4">
        <f>IF(Tabelle1[[#This Row],[Count]]="",-1,Tabelle1[[#This Row],[Count]]/5/60)</f>
        <v>-1</v>
      </c>
      <c r="N10">
        <v>319.78895707003801</v>
      </c>
      <c r="O10">
        <v>15.016498609887501</v>
      </c>
      <c r="P10" s="4">
        <v>319.78895707003801</v>
      </c>
      <c r="Q10" s="4">
        <v>15.016498609887501</v>
      </c>
      <c r="R10" s="4">
        <v>319.78895707003801</v>
      </c>
      <c r="S10" s="4">
        <v>15.016498609887501</v>
      </c>
      <c r="T10" s="4">
        <v>319.78895707003801</v>
      </c>
      <c r="U10" s="4">
        <v>15.016498609887501</v>
      </c>
    </row>
    <row r="11" spans="1:21" x14ac:dyDescent="0.25">
      <c r="A11">
        <v>9</v>
      </c>
      <c r="B11" s="1"/>
      <c r="C11" s="2"/>
      <c r="M11" s="4">
        <f>IF(Tabelle1[[#This Row],[Count]]="",-1,Tabelle1[[#This Row],[Count]]/5/60)</f>
        <v>-1</v>
      </c>
      <c r="N11">
        <v>359.76152949836302</v>
      </c>
      <c r="O11">
        <v>15.016571428716199</v>
      </c>
      <c r="P11" s="4">
        <v>359.76153847348098</v>
      </c>
      <c r="Q11" s="4">
        <v>15.016570804617499</v>
      </c>
      <c r="R11" s="4">
        <v>359.76153847348098</v>
      </c>
      <c r="S11" s="4">
        <v>15.016570804617499</v>
      </c>
      <c r="T11" s="4">
        <v>359.76153847348098</v>
      </c>
      <c r="U11" s="4">
        <v>15.016570804617499</v>
      </c>
    </row>
    <row r="12" spans="1:21" x14ac:dyDescent="0.25">
      <c r="A12">
        <v>10</v>
      </c>
      <c r="B12" s="1"/>
      <c r="C12" s="2"/>
      <c r="M12" s="4">
        <f>IF(Tabelle1[[#This Row],[Count]]="",-1,Tabelle1[[#This Row],[Count]]/5/60)</f>
        <v>-1</v>
      </c>
      <c r="N12">
        <v>399.73380762937501</v>
      </c>
      <c r="O12">
        <v>15.016648102158401</v>
      </c>
      <c r="P12" s="4">
        <v>399.73388525326197</v>
      </c>
      <c r="Q12" s="4">
        <v>15.0166432442029</v>
      </c>
      <c r="R12" s="4">
        <v>399.73388525326197</v>
      </c>
      <c r="S12" s="4">
        <v>15.0166432442029</v>
      </c>
      <c r="T12" s="4">
        <v>399.73388525326197</v>
      </c>
      <c r="U12" s="4">
        <v>15.0166432442029</v>
      </c>
    </row>
    <row r="13" spans="1:21" x14ac:dyDescent="0.25">
      <c r="A13">
        <v>11</v>
      </c>
      <c r="B13" s="1"/>
      <c r="C13" s="2"/>
      <c r="M13" s="4">
        <f>IF(Tabelle1[[#This Row],[Count]]="",-1,Tabelle1[[#This Row],[Count]]/5/60)</f>
        <v>-1</v>
      </c>
      <c r="N13">
        <v>439.705626471475</v>
      </c>
      <c r="O13">
        <v>15.0167369662111</v>
      </c>
      <c r="P13" s="4">
        <v>439.70599621585899</v>
      </c>
      <c r="Q13" s="4">
        <v>15.016715929886701</v>
      </c>
      <c r="R13" s="4">
        <v>439.70599621585899</v>
      </c>
      <c r="S13" s="4">
        <v>15.016715929886701</v>
      </c>
      <c r="T13" s="4">
        <v>439.70599621585899</v>
      </c>
      <c r="U13" s="4">
        <v>15.016715929886701</v>
      </c>
    </row>
    <row r="14" spans="1:21" x14ac:dyDescent="0.25">
      <c r="A14">
        <v>12</v>
      </c>
      <c r="B14" s="1"/>
      <c r="C14" s="2"/>
      <c r="M14" s="4">
        <f>IF(Tabelle1[[#This Row],[Count]]="",-1,Tabelle1[[#This Row],[Count]]/5/60)</f>
        <v>-1</v>
      </c>
      <c r="N14">
        <v>479.67658747172601</v>
      </c>
      <c r="O14">
        <v>15.0168557595221</v>
      </c>
      <c r="P14" s="4">
        <v>479.67787015966002</v>
      </c>
      <c r="Q14" s="4">
        <v>15.016788862921199</v>
      </c>
      <c r="R14" s="4">
        <v>479.67787015966002</v>
      </c>
      <c r="S14" s="4">
        <v>15.016788862921199</v>
      </c>
      <c r="T14" s="4">
        <v>479.67787015966002</v>
      </c>
      <c r="U14" s="4">
        <v>15.016788862921199</v>
      </c>
    </row>
    <row r="15" spans="1:21" x14ac:dyDescent="0.25">
      <c r="A15">
        <v>13</v>
      </c>
      <c r="B15" s="1"/>
      <c r="C15" s="2"/>
      <c r="M15" s="4">
        <f>IF(Tabelle1[[#This Row],[Count]]="",-1,Tabelle1[[#This Row],[Count]]/5/60)</f>
        <v>-1</v>
      </c>
      <c r="N15">
        <v>519.64588504044798</v>
      </c>
      <c r="O15">
        <v>15.0170363592662</v>
      </c>
      <c r="P15" s="4">
        <v>519.64950587491603</v>
      </c>
      <c r="Q15" s="4">
        <v>15.016862044566601</v>
      </c>
      <c r="R15" s="4">
        <v>519.64950587491603</v>
      </c>
      <c r="S15" s="4">
        <v>15.016862044566601</v>
      </c>
      <c r="T15" s="4">
        <v>519.64950587491603</v>
      </c>
      <c r="U15" s="4">
        <v>15.016862044566601</v>
      </c>
    </row>
    <row r="16" spans="1:21" x14ac:dyDescent="0.25">
      <c r="A16">
        <v>14</v>
      </c>
      <c r="B16" s="1"/>
      <c r="C16" s="2"/>
      <c r="M16" s="4">
        <f>IF(Tabelle1[[#This Row],[Count]]="",-1,Tabelle1[[#This Row],[Count]]/5/60)</f>
        <v>-1</v>
      </c>
      <c r="N16">
        <v>559.61208260286196</v>
      </c>
      <c r="O16">
        <v>15.0173297454253</v>
      </c>
      <c r="P16" s="4">
        <v>559.62090214365003</v>
      </c>
      <c r="Q16" s="4">
        <v>15.016935476091801</v>
      </c>
      <c r="R16" s="4">
        <v>559.62090214365003</v>
      </c>
      <c r="S16" s="4">
        <v>15.016935476091801</v>
      </c>
      <c r="T16" s="4">
        <v>559.62090214365003</v>
      </c>
      <c r="U16" s="4">
        <v>15.016935476091801</v>
      </c>
    </row>
    <row r="17" spans="1:21" x14ac:dyDescent="0.25">
      <c r="A17">
        <v>15</v>
      </c>
      <c r="B17" s="1">
        <v>41616.076770833337</v>
      </c>
      <c r="C17" s="2">
        <v>1386507033287</v>
      </c>
      <c r="D17" s="3">
        <v>209.28985391917101</v>
      </c>
      <c r="E17">
        <v>14.4668536288707</v>
      </c>
      <c r="F17">
        <v>10.723546355076101</v>
      </c>
      <c r="G17">
        <v>245108</v>
      </c>
      <c r="H17" t="s">
        <v>10</v>
      </c>
      <c r="I17" t="s">
        <v>11</v>
      </c>
      <c r="J17" t="s">
        <v>12</v>
      </c>
      <c r="K17" t="s">
        <v>13</v>
      </c>
      <c r="L17" t="s">
        <v>14</v>
      </c>
      <c r="M17">
        <f>IF(Tabelle1[[#This Row],[Count]]="",-1,Tabelle1[[#This Row],[Count]]/5/60)</f>
        <v>817.02666666666664</v>
      </c>
      <c r="N17">
        <v>599.57284579882798</v>
      </c>
      <c r="O17">
        <v>15.0178107716253</v>
      </c>
      <c r="P17" s="4">
        <v>599.59205773960196</v>
      </c>
      <c r="Q17" s="4">
        <v>15.0170091587743</v>
      </c>
      <c r="R17" s="4">
        <v>599.59205773960196</v>
      </c>
      <c r="S17" s="4">
        <v>15.0170091587743</v>
      </c>
      <c r="T17" s="4">
        <v>599.59205773960196</v>
      </c>
      <c r="U17" s="4">
        <v>15.0170091587743</v>
      </c>
    </row>
    <row r="18" spans="1:21" x14ac:dyDescent="0.25">
      <c r="A18">
        <v>16</v>
      </c>
      <c r="B18" s="1"/>
      <c r="C18" s="2"/>
      <c r="M18" s="4">
        <f>IF(Tabelle1[[#This Row],[Count]]="",-1,Tabelle1[[#This Row],[Count]]/5/60)</f>
        <v>-1</v>
      </c>
      <c r="N18">
        <v>639.524643437554</v>
      </c>
      <c r="O18">
        <v>15.0185824177114</v>
      </c>
      <c r="P18" s="4">
        <v>639.56297142815401</v>
      </c>
      <c r="Q18" s="4">
        <v>15.0170830939004</v>
      </c>
      <c r="R18" s="4">
        <v>639.56297142815401</v>
      </c>
      <c r="S18" s="4">
        <v>15.0170830939004</v>
      </c>
      <c r="T18" s="4">
        <v>639.56297142815401</v>
      </c>
      <c r="U18" s="4">
        <v>15.0170830939004</v>
      </c>
    </row>
    <row r="19" spans="1:21" x14ac:dyDescent="0.25">
      <c r="A19">
        <v>17</v>
      </c>
      <c r="B19" s="1"/>
      <c r="C19" s="2"/>
      <c r="M19" s="4">
        <f>IF(Tabelle1[[#This Row],[Count]]="",-1,Tabelle1[[#This Row],[Count]]/5/60)</f>
        <v>-1</v>
      </c>
      <c r="N19">
        <v>679.46242764235797</v>
      </c>
      <c r="O19">
        <v>15.0197793261176</v>
      </c>
      <c r="P19" s="4">
        <v>679.53364196624204</v>
      </c>
      <c r="Q19" s="4">
        <v>15.017157282765501</v>
      </c>
      <c r="R19" s="4">
        <v>679.53364196625103</v>
      </c>
      <c r="S19" s="4">
        <v>15.017157282765201</v>
      </c>
      <c r="T19" s="4">
        <v>679.53364196625103</v>
      </c>
      <c r="U19" s="4">
        <v>15.017157282765201</v>
      </c>
    </row>
    <row r="20" spans="1:21" x14ac:dyDescent="0.25">
      <c r="A20">
        <v>18</v>
      </c>
      <c r="B20" s="1"/>
      <c r="C20" s="2"/>
      <c r="M20" s="4">
        <f>IF(Tabelle1[[#This Row],[Count]]="",-1,Tabelle1[[#This Row],[Count]]/5/60)</f>
        <v>-1</v>
      </c>
      <c r="N20">
        <v>719.37930361271299</v>
      </c>
      <c r="O20">
        <v>15.021570553398201</v>
      </c>
      <c r="P20" s="4">
        <v>719.50406810220795</v>
      </c>
      <c r="Q20" s="4">
        <v>15.0172317266773</v>
      </c>
      <c r="R20" s="4">
        <v>719.50406810234995</v>
      </c>
      <c r="S20" s="4">
        <v>15.017231726672399</v>
      </c>
      <c r="T20" s="4">
        <v>719.50406810234995</v>
      </c>
      <c r="U20" s="4">
        <v>15.017231726672399</v>
      </c>
    </row>
    <row r="21" spans="1:21" x14ac:dyDescent="0.25">
      <c r="A21">
        <v>19</v>
      </c>
      <c r="B21" s="1"/>
      <c r="C21" s="2"/>
      <c r="M21" s="4">
        <f>IF(Tabelle1[[#This Row],[Count]]="",-1,Tabelle1[[#This Row],[Count]]/5/60)</f>
        <v>-1</v>
      </c>
      <c r="N21">
        <v>759.26619711092303</v>
      </c>
      <c r="O21">
        <v>15.024161581664901</v>
      </c>
      <c r="P21" s="4">
        <v>759.47424857518297</v>
      </c>
      <c r="Q21" s="4">
        <v>15.0173064269724</v>
      </c>
      <c r="R21" s="4">
        <v>759.47424857632302</v>
      </c>
      <c r="S21" s="4">
        <v>15.0173064269348</v>
      </c>
      <c r="T21" s="4">
        <v>759.47424857632302</v>
      </c>
      <c r="U21" s="4">
        <v>15.0173064269348</v>
      </c>
    </row>
    <row r="22" spans="1:21" x14ac:dyDescent="0.25">
      <c r="A22">
        <v>20</v>
      </c>
      <c r="B22" s="1"/>
      <c r="C22" s="2"/>
      <c r="M22" s="4">
        <f>IF(Tabelle1[[#This Row],[Count]]="",-1,Tabelle1[[#This Row],[Count]]/5/60)</f>
        <v>-1</v>
      </c>
      <c r="N22">
        <v>799.11152472586195</v>
      </c>
      <c r="O22">
        <v>15.0277957220815</v>
      </c>
      <c r="P22" s="4">
        <v>799.44418211299796</v>
      </c>
      <c r="Q22" s="4">
        <v>15.0173813850746</v>
      </c>
      <c r="R22" s="4">
        <v>799.44418211940297</v>
      </c>
      <c r="S22" s="4">
        <v>15.0173813848742</v>
      </c>
      <c r="T22" s="4">
        <v>799.44418211940297</v>
      </c>
      <c r="U22" s="4">
        <v>15.0173813848742</v>
      </c>
    </row>
    <row r="23" spans="1:21" x14ac:dyDescent="0.25">
      <c r="A23">
        <v>21</v>
      </c>
      <c r="B23" s="1"/>
      <c r="C23" s="2"/>
      <c r="M23" s="4">
        <f>IF(Tabelle1[[#This Row],[Count]]="",-1,Tabelle1[[#This Row],[Count]]/5/60)</f>
        <v>-1</v>
      </c>
      <c r="N23">
        <v>838.90086870431605</v>
      </c>
      <c r="O23">
        <v>15.0327551006527</v>
      </c>
      <c r="P23" s="4">
        <v>839.413867425739</v>
      </c>
      <c r="Q23" s="4">
        <v>15.0174566026666</v>
      </c>
      <c r="R23" s="4">
        <v>839.413867454095</v>
      </c>
      <c r="S23" s="4">
        <v>15.0174566018215</v>
      </c>
      <c r="T23" s="4">
        <v>839.413867454095</v>
      </c>
      <c r="U23" s="4">
        <v>15.0174566018215</v>
      </c>
    </row>
    <row r="24" spans="1:21" x14ac:dyDescent="0.25">
      <c r="A24">
        <v>22</v>
      </c>
      <c r="B24" s="1"/>
      <c r="C24" s="2"/>
      <c r="M24" s="4">
        <f>IF(Tabelle1[[#This Row],[Count]]="",-1,Tabelle1[[#This Row],[Count]]/5/60)</f>
        <v>-1</v>
      </c>
      <c r="N24">
        <v>878.61665509750503</v>
      </c>
      <c r="O24">
        <v>15.0393614466123</v>
      </c>
      <c r="P24" s="4">
        <v>879.38330318886801</v>
      </c>
      <c r="Q24" s="4">
        <v>15.0175320821106</v>
      </c>
      <c r="R24" s="4">
        <v>879.38330329411701</v>
      </c>
      <c r="S24" s="4">
        <v>15.0175320791164</v>
      </c>
      <c r="T24" s="4">
        <v>879.38330329411701</v>
      </c>
      <c r="U24" s="4">
        <v>15.0175320791164</v>
      </c>
    </row>
    <row r="25" spans="1:21" x14ac:dyDescent="0.25">
      <c r="A25">
        <v>23</v>
      </c>
      <c r="B25" s="1"/>
      <c r="C25" s="2"/>
      <c r="M25" s="4">
        <f>IF(Tabelle1[[#This Row],[Count]]="",-1,Tabelle1[[#This Row],[Count]]/5/60)</f>
        <v>-1</v>
      </c>
      <c r="N25">
        <v>918.23783145160405</v>
      </c>
      <c r="O25">
        <v>15.047976909903801</v>
      </c>
      <c r="P25" s="4">
        <v>919.35248800381305</v>
      </c>
      <c r="Q25" s="4">
        <v>15.017607827374</v>
      </c>
      <c r="R25" s="4">
        <v>919.35248834431195</v>
      </c>
      <c r="S25" s="4">
        <v>15.017607818108299</v>
      </c>
      <c r="T25" s="4">
        <v>919.35248834431195</v>
      </c>
      <c r="U25" s="4">
        <v>15.017607818108299</v>
      </c>
    </row>
    <row r="26" spans="1:21" x14ac:dyDescent="0.25">
      <c r="A26">
        <v>24</v>
      </c>
      <c r="B26" s="1"/>
      <c r="C26" s="2"/>
      <c r="M26" s="4">
        <f>IF(Tabelle1[[#This Row],[Count]]="",-1,Tabelle1[[#This Row],[Count]]/5/60)</f>
        <v>-1</v>
      </c>
      <c r="N26">
        <v>957.73953847480095</v>
      </c>
      <c r="O26">
        <v>15.059005121809999</v>
      </c>
      <c r="P26" s="4">
        <v>959.32142031494095</v>
      </c>
      <c r="Q26" s="4">
        <v>15.017683845859301</v>
      </c>
      <c r="R26" s="4">
        <v>959.32142130056798</v>
      </c>
      <c r="S26" s="4">
        <v>15.0176838201557</v>
      </c>
      <c r="T26" s="4">
        <v>959.32142130056798</v>
      </c>
      <c r="U26" s="4">
        <v>15.0176838201557</v>
      </c>
    </row>
    <row r="27" spans="1:21" x14ac:dyDescent="0.25">
      <c r="A27">
        <v>25</v>
      </c>
      <c r="B27" s="1"/>
      <c r="C27" s="2"/>
      <c r="M27" s="4">
        <f>IF(Tabelle1[[#This Row],[Count]]="",-1,Tabelle1[[#This Row],[Count]]/5/60)</f>
        <v>-1</v>
      </c>
      <c r="N27">
        <v>997.09276915500402</v>
      </c>
      <c r="O27">
        <v>15.072892686992899</v>
      </c>
      <c r="P27" s="4">
        <v>999.29009824823095</v>
      </c>
      <c r="Q27" s="4">
        <v>15.017760151757001</v>
      </c>
      <c r="R27" s="4">
        <v>999.29010084975698</v>
      </c>
      <c r="S27" s="4">
        <v>15.017760086626399</v>
      </c>
      <c r="T27" s="4">
        <v>999.29010084975698</v>
      </c>
      <c r="U27" s="4">
        <v>15.017760086626399</v>
      </c>
    </row>
    <row r="28" spans="1:21" x14ac:dyDescent="0.25">
      <c r="A28">
        <v>26</v>
      </c>
      <c r="B28" s="1"/>
      <c r="C28" s="2"/>
      <c r="M28" s="4">
        <f>IF(Tabelle1[[#This Row],[Count]]="",-1,Tabelle1[[#This Row],[Count]]/5/60)</f>
        <v>-1</v>
      </c>
      <c r="N28">
        <v>1036.26400875336</v>
      </c>
      <c r="O28">
        <v>15.0901312603515</v>
      </c>
      <c r="P28" s="4">
        <v>1039.25851931907</v>
      </c>
      <c r="Q28" s="4">
        <v>15.017836771773799</v>
      </c>
      <c r="R28" s="4">
        <v>1039.25852566964</v>
      </c>
      <c r="S28" s="4">
        <v>15.017836618897899</v>
      </c>
      <c r="T28" s="4">
        <v>1039.25852566964</v>
      </c>
      <c r="U28" s="4">
        <v>15.017836618897899</v>
      </c>
    </row>
    <row r="29" spans="1:21" x14ac:dyDescent="0.25">
      <c r="A29">
        <v>27</v>
      </c>
      <c r="B29" s="1"/>
      <c r="C29" s="2"/>
      <c r="M29" s="4">
        <f>IF(Tabelle1[[#This Row],[Count]]="",-1,Tabelle1[[#This Row],[Count]]/5/60)</f>
        <v>-1</v>
      </c>
      <c r="N29">
        <v>1075.21485002027</v>
      </c>
      <c r="O29">
        <v>15.1112603211263</v>
      </c>
      <c r="P29" s="4">
        <v>1079.2266799336901</v>
      </c>
      <c r="Q29" s="4">
        <v>15.017913754373399</v>
      </c>
      <c r="R29" s="4">
        <v>1079.2266944288299</v>
      </c>
      <c r="S29" s="4">
        <v>15.0179134183568</v>
      </c>
      <c r="T29" s="4">
        <v>1079.2266944288299</v>
      </c>
      <c r="U29" s="4">
        <v>15.0179134183568</v>
      </c>
    </row>
    <row r="30" spans="1:21" x14ac:dyDescent="0.25">
      <c r="A30">
        <v>28</v>
      </c>
      <c r="B30" s="1"/>
      <c r="C30" s="2"/>
      <c r="M30" s="4">
        <f>IF(Tabelle1[[#This Row],[Count]]="",-1,Tabelle1[[#This Row],[Count]]/5/60)</f>
        <v>-1</v>
      </c>
      <c r="N30">
        <v>1113.9015799578499</v>
      </c>
      <c r="O30">
        <v>15.1368707108391</v>
      </c>
      <c r="P30" s="4">
        <v>1119.1945745811699</v>
      </c>
      <c r="Q30" s="4">
        <v>15.0179911839531</v>
      </c>
      <c r="R30" s="4">
        <v>1119.1946057866201</v>
      </c>
      <c r="S30" s="4">
        <v>15.0179904864001</v>
      </c>
      <c r="T30" s="4">
        <v>1119.1946057866201</v>
      </c>
      <c r="U30" s="4">
        <v>15.0179904864001</v>
      </c>
    </row>
    <row r="31" spans="1:21" x14ac:dyDescent="0.25">
      <c r="A31">
        <v>29</v>
      </c>
      <c r="B31" s="1"/>
      <c r="C31" s="2"/>
      <c r="M31" s="4">
        <f>IF(Tabelle1[[#This Row],[Count]]="",-1,Tabelle1[[#This Row],[Count]]/5/60)</f>
        <v>-1</v>
      </c>
      <c r="N31">
        <v>1152.27473761997</v>
      </c>
      <c r="O31">
        <v>15.167608950535101</v>
      </c>
      <c r="P31" s="4">
        <v>1159.1621945824099</v>
      </c>
      <c r="Q31" s="4">
        <v>15.018069201650601</v>
      </c>
      <c r="R31" s="4">
        <v>1159.16225839301</v>
      </c>
      <c r="S31" s="4">
        <v>15.0180678244335</v>
      </c>
      <c r="T31" s="4">
        <v>1159.16225839301</v>
      </c>
      <c r="U31" s="4">
        <v>15.0180678244335</v>
      </c>
    </row>
    <row r="32" spans="1:21" x14ac:dyDescent="0.25">
      <c r="A32">
        <v>30</v>
      </c>
      <c r="B32" s="1">
        <v>41613.219444444447</v>
      </c>
      <c r="C32" s="2">
        <v>1386260000000</v>
      </c>
      <c r="D32" s="3">
        <v>1684.1742238081699</v>
      </c>
      <c r="E32">
        <v>41.038691789677799</v>
      </c>
      <c r="F32">
        <v>20.179406165771201</v>
      </c>
      <c r="G32">
        <v>277889</v>
      </c>
      <c r="H32" t="s">
        <v>10</v>
      </c>
      <c r="I32" t="s">
        <v>15</v>
      </c>
      <c r="J32" t="s">
        <v>16</v>
      </c>
      <c r="K32" t="s">
        <v>17</v>
      </c>
      <c r="L32" t="s">
        <v>18</v>
      </c>
      <c r="M32" s="4">
        <f>IF(Tabelle1[[#This Row],[Count]]="",-1,Tabelle1[[#This Row],[Count]]/5/60)</f>
        <v>926.29666666666674</v>
      </c>
      <c r="N32">
        <v>1190.27864699825</v>
      </c>
      <c r="O32">
        <v>15.204182294336199</v>
      </c>
      <c r="P32" s="4">
        <v>1199.1295262291301</v>
      </c>
      <c r="Q32" s="4">
        <v>15.0181480347165</v>
      </c>
      <c r="R32" s="4">
        <v>1199.12965088855</v>
      </c>
      <c r="S32" s="4">
        <v>15.018145433873499</v>
      </c>
      <c r="T32" s="4">
        <v>1199.12965088855</v>
      </c>
      <c r="U32" s="4">
        <v>15.018145433873499</v>
      </c>
    </row>
    <row r="33" spans="1:21" x14ac:dyDescent="0.25">
      <c r="A33">
        <v>31</v>
      </c>
      <c r="B33" s="1"/>
      <c r="C33" s="2"/>
      <c r="M33" s="4">
        <f>IF(Tabelle1[[#This Row],[Count]]="",-1,Tabelle1[[#This Row],[Count]]/5/60)</f>
        <v>-1</v>
      </c>
      <c r="N33">
        <v>1227.8509352568899</v>
      </c>
      <c r="O33">
        <v>15.247364407076001</v>
      </c>
      <c r="P33" s="4">
        <v>1239.09654811325</v>
      </c>
      <c r="Q33" s="4">
        <v>15.0182280365505</v>
      </c>
      <c r="R33" s="4">
        <v>1239.0967819043201</v>
      </c>
      <c r="S33" s="4">
        <v>15.0182233161458</v>
      </c>
      <c r="T33" s="4">
        <v>1239.0967819043201</v>
      </c>
      <c r="U33" s="4">
        <v>15.018223316145701</v>
      </c>
    </row>
    <row r="34" spans="1:21" x14ac:dyDescent="0.25">
      <c r="A34">
        <v>32</v>
      </c>
      <c r="B34" s="1"/>
      <c r="C34" s="2"/>
      <c r="M34" s="4">
        <f>IF(Tabelle1[[#This Row],[Count]]="",-1,Tabelle1[[#This Row],[Count]]/5/60)</f>
        <v>-1</v>
      </c>
      <c r="N34">
        <v>1264.92205477363</v>
      </c>
      <c r="O34">
        <v>15.2980014691313</v>
      </c>
      <c r="P34" s="4">
        <v>1279.0632274157299</v>
      </c>
      <c r="Q34" s="4">
        <v>15.018309739584801</v>
      </c>
      <c r="R34" s="4">
        <v>1279.06365006176</v>
      </c>
      <c r="S34" s="4">
        <v>15.018301472686501</v>
      </c>
      <c r="T34" s="4">
        <v>1279.06365006177</v>
      </c>
      <c r="U34" s="4">
        <v>15.0183014726863</v>
      </c>
    </row>
    <row r="35" spans="1:21" x14ac:dyDescent="0.25">
      <c r="A35">
        <v>33</v>
      </c>
      <c r="B35" s="1"/>
      <c r="C35" s="2"/>
      <c r="M35" s="4">
        <f>IF(Tabelle1[[#This Row],[Count]]="",-1,Tabelle1[[#This Row],[Count]]/5/60)</f>
        <v>-1</v>
      </c>
      <c r="N35">
        <v>1301.4148379517301</v>
      </c>
      <c r="O35">
        <v>15.357018406166199</v>
      </c>
      <c r="P35" s="4">
        <v>1319.02951489769</v>
      </c>
      <c r="Q35" s="4">
        <v>15.0183939231712</v>
      </c>
      <c r="R35" s="4">
        <v>1319.0302539726699</v>
      </c>
      <c r="S35" s="4">
        <v>15.0183799049416</v>
      </c>
      <c r="T35" s="4">
        <v>1319.0302539726999</v>
      </c>
      <c r="U35" s="4">
        <v>15.0183799049409</v>
      </c>
    </row>
    <row r="36" spans="1:21" x14ac:dyDescent="0.25">
      <c r="A36">
        <v>34</v>
      </c>
      <c r="B36" s="1"/>
      <c r="C36" s="2"/>
      <c r="M36" s="4">
        <f>IF(Tabelle1[[#This Row],[Count]]="",-1,Tabelle1[[#This Row],[Count]]/5/60)</f>
        <v>-1</v>
      </c>
      <c r="N36">
        <v>1337.2441268530099</v>
      </c>
      <c r="O36">
        <v>15.4254248100632</v>
      </c>
      <c r="P36" s="4">
        <v>1358.9953383166901</v>
      </c>
      <c r="Q36" s="4">
        <v>15.018481698483001</v>
      </c>
      <c r="R36" s="4">
        <v>1358.99659223906</v>
      </c>
      <c r="S36" s="4">
        <v>15.0184586143678</v>
      </c>
      <c r="T36" s="4">
        <v>1358.99659223916</v>
      </c>
      <c r="U36" s="4">
        <v>15.018458614365899</v>
      </c>
    </row>
    <row r="37" spans="1:21" x14ac:dyDescent="0.25">
      <c r="A37">
        <v>35</v>
      </c>
      <c r="B37" s="1"/>
      <c r="C37" s="2"/>
      <c r="M37" s="4">
        <f>IF(Tabelle1[[#This Row],[Count]]="",-1,Tabelle1[[#This Row],[Count]]/5/60)</f>
        <v>-1</v>
      </c>
      <c r="N37">
        <v>1372.3165354314699</v>
      </c>
      <c r="O37">
        <v>15.504319955596401</v>
      </c>
      <c r="P37" s="4">
        <v>1398.96059397969</v>
      </c>
      <c r="Q37" s="4">
        <v>15.018574612193801</v>
      </c>
      <c r="R37" s="4">
        <v>1398.96266345304</v>
      </c>
      <c r="S37" s="4">
        <v>15.018537602433</v>
      </c>
      <c r="T37" s="4">
        <v>1398.9626634533499</v>
      </c>
      <c r="U37" s="4">
        <v>15.0185376024275</v>
      </c>
    </row>
    <row r="38" spans="1:21" x14ac:dyDescent="0.25">
      <c r="A38">
        <v>36</v>
      </c>
      <c r="B38" s="1"/>
      <c r="C38" s="2"/>
      <c r="M38" s="4">
        <f>IF(Tabelle1[[#This Row],[Count]]="",-1,Tabelle1[[#This Row],[Count]]/5/60)</f>
        <v>-1</v>
      </c>
      <c r="N38">
        <v>1406.5304201813799</v>
      </c>
      <c r="O38">
        <v>15.5948961241502</v>
      </c>
      <c r="P38" s="4">
        <v>1438.9251361429599</v>
      </c>
      <c r="Q38" s="4">
        <v>15.0186747703204</v>
      </c>
      <c r="R38" s="4">
        <v>1438.9284661966899</v>
      </c>
      <c r="S38" s="4">
        <v>15.0186168706171</v>
      </c>
      <c r="T38" s="4">
        <v>1438.92846619754</v>
      </c>
      <c r="U38" s="4">
        <v>15.018616870602401</v>
      </c>
    </row>
    <row r="39" spans="1:21" x14ac:dyDescent="0.25">
      <c r="A39">
        <v>37</v>
      </c>
      <c r="B39" s="1"/>
      <c r="C39" s="2"/>
      <c r="M39" s="4">
        <f>IF(Tabelle1[[#This Row],[Count]]="",-1,Tabelle1[[#This Row],[Count]]/5/60)</f>
        <v>-1</v>
      </c>
      <c r="N39">
        <v>1439.7761543372901</v>
      </c>
      <c r="O39">
        <v>15.698439225110199</v>
      </c>
      <c r="P39" s="4">
        <v>1478.8887639781599</v>
      </c>
      <c r="Q39" s="4">
        <v>15.0187849831728</v>
      </c>
      <c r="R39" s="4">
        <v>1478.8939990418</v>
      </c>
      <c r="S39" s="4">
        <v>15.018696420414599</v>
      </c>
      <c r="T39" s="4">
        <v>1478.8939990439901</v>
      </c>
      <c r="U39" s="4">
        <v>15.0186964203776</v>
      </c>
    </row>
    <row r="40" spans="1:21" x14ac:dyDescent="0.25">
      <c r="A40">
        <v>38</v>
      </c>
      <c r="B40" s="1"/>
      <c r="C40" s="2"/>
      <c r="M40" s="4">
        <f>IF(Tabelle1[[#This Row],[Count]]="",-1,Tabelle1[[#This Row],[Count]]/5/60)</f>
        <v>-1</v>
      </c>
      <c r="N40">
        <v>1471.9368193247001</v>
      </c>
      <c r="O40">
        <v>15.816325470704401</v>
      </c>
      <c r="P40" s="4">
        <v>1518.85120584375</v>
      </c>
      <c r="Q40" s="4">
        <v>15.0189089318265</v>
      </c>
      <c r="R40" s="4">
        <v>1518.8592605495</v>
      </c>
      <c r="S40" s="4">
        <v>15.018776253338901</v>
      </c>
      <c r="T40" s="4">
        <v>1518.8592605548599</v>
      </c>
      <c r="U40" s="4">
        <v>15.018776253250801</v>
      </c>
    </row>
    <row r="41" spans="1:21" x14ac:dyDescent="0.25">
      <c r="A41">
        <v>39</v>
      </c>
      <c r="B41" s="1"/>
      <c r="C41" s="2"/>
      <c r="M41" s="4">
        <f>IF(Tabelle1[[#This Row],[Count]]="",-1,Tabelle1[[#This Row],[Count]]/5/60)</f>
        <v>-1</v>
      </c>
      <c r="N41">
        <v>1502.8894415100599</v>
      </c>
      <c r="O41">
        <v>15.9500126375322</v>
      </c>
      <c r="P41" s="4">
        <v>1558.8121006302899</v>
      </c>
      <c r="Q41" s="4">
        <v>15.019051355984899</v>
      </c>
      <c r="R41" s="4">
        <v>1558.8242492696299</v>
      </c>
      <c r="S41" s="4">
        <v>15.0188563709301</v>
      </c>
      <c r="T41" s="4">
        <v>1558.82424928211</v>
      </c>
      <c r="U41" s="4">
        <v>15.0188563707298</v>
      </c>
    </row>
    <row r="42" spans="1:21" x14ac:dyDescent="0.25">
      <c r="A42">
        <v>40</v>
      </c>
      <c r="B42" s="1"/>
      <c r="C42" s="2"/>
      <c r="M42" s="4">
        <f>IF(Tabelle1[[#This Row],[Count]]="",-1,Tabelle1[[#This Row],[Count]]/5/60)</f>
        <v>-1</v>
      </c>
      <c r="N42">
        <v>1532.5069072803401</v>
      </c>
      <c r="O42">
        <v>16.101024282484701</v>
      </c>
      <c r="P42" s="4">
        <v>1598.7709759857601</v>
      </c>
      <c r="Q42" s="4">
        <v>15.0192182625388</v>
      </c>
      <c r="R42" s="4">
        <v>1598.7889637395599</v>
      </c>
      <c r="S42" s="4">
        <v>15.0189367747698</v>
      </c>
      <c r="T42" s="4">
        <v>1598.78896376741</v>
      </c>
      <c r="U42" s="4">
        <v>15.018936774334</v>
      </c>
    </row>
    <row r="43" spans="1:21" x14ac:dyDescent="0.25">
      <c r="A43">
        <v>41</v>
      </c>
      <c r="B43" s="1"/>
      <c r="C43" s="2"/>
      <c r="M43" s="4">
        <f>IF(Tabelle1[[#This Row],[Count]]="",-1,Tabelle1[[#This Row],[Count]]/5/60)</f>
        <v>-1</v>
      </c>
      <c r="N43">
        <v>1560.66067823498</v>
      </c>
      <c r="O43">
        <v>16.2709252381295</v>
      </c>
      <c r="P43" s="4">
        <v>1638.72722327101</v>
      </c>
      <c r="Q43" s="4">
        <v>15.019417153613301</v>
      </c>
      <c r="R43" s="4">
        <v>1638.7534024823501</v>
      </c>
      <c r="S43" s="4">
        <v>15.0190174665047</v>
      </c>
      <c r="T43" s="4">
        <v>1638.75340254208</v>
      </c>
      <c r="U43" s="4">
        <v>15.0190174655927</v>
      </c>
    </row>
    <row r="44" spans="1:21" x14ac:dyDescent="0.25">
      <c r="A44">
        <v>42</v>
      </c>
      <c r="B44" s="1"/>
      <c r="C44" s="2"/>
      <c r="M44" s="4">
        <f>IF(Tabelle1[[#This Row],[Count]]="",-1,Tabelle1[[#This Row],[Count]]/5/60)</f>
        <v>-1</v>
      </c>
      <c r="N44">
        <v>1587.2243927270399</v>
      </c>
      <c r="O44">
        <v>16.4612868807029</v>
      </c>
      <c r="P44" s="4">
        <v>1678.68006914226</v>
      </c>
      <c r="Q44" s="4">
        <v>15.0196572724308</v>
      </c>
      <c r="R44" s="4">
        <v>1678.7175640033799</v>
      </c>
      <c r="S44" s="4">
        <v>15.0190984478883</v>
      </c>
      <c r="T44" s="4">
        <v>1678.71756412697</v>
      </c>
      <c r="U44" s="4">
        <v>15.019098446046399</v>
      </c>
    </row>
    <row r="45" spans="1:21" x14ac:dyDescent="0.25">
      <c r="A45">
        <v>43</v>
      </c>
      <c r="B45" s="1"/>
      <c r="C45" s="2"/>
      <c r="M45" s="4">
        <f>IF(Tabelle1[[#This Row],[Count]]="",-1,Tabelle1[[#This Row],[Count]]/5/60)</f>
        <v>-1</v>
      </c>
      <c r="N45">
        <v>1612.0783723714901</v>
      </c>
      <c r="O45">
        <v>16.673641143602499</v>
      </c>
      <c r="P45" s="4">
        <v>1718.6285437055501</v>
      </c>
      <c r="Q45" s="4">
        <v>15.019949864958701</v>
      </c>
      <c r="R45" s="4">
        <v>1718.68144678507</v>
      </c>
      <c r="S45" s="4">
        <v>15.0191797208462</v>
      </c>
      <c r="T45" s="4">
        <v>1718.68144703235</v>
      </c>
      <c r="U45" s="4">
        <v>15.019179717246599</v>
      </c>
    </row>
    <row r="46" spans="1:21" x14ac:dyDescent="0.25">
      <c r="A46">
        <v>44</v>
      </c>
      <c r="B46" s="1"/>
      <c r="C46" s="2"/>
      <c r="M46" s="4">
        <f>IF(Tabelle1[[#This Row],[Count]]="",-1,Tabelle1[[#This Row],[Count]]/5/60)</f>
        <v>-1</v>
      </c>
      <c r="N46">
        <v>1635.1149474025599</v>
      </c>
      <c r="O46">
        <v>16.9094231386579</v>
      </c>
      <c r="P46" s="4">
        <v>1758.5714452330999</v>
      </c>
      <c r="Q46" s="4">
        <v>15.020308455063899</v>
      </c>
      <c r="R46" s="4">
        <v>1758.6450492781701</v>
      </c>
      <c r="S46" s="4">
        <v>15.0192612875802</v>
      </c>
      <c r="T46" s="4">
        <v>1758.6450497578401</v>
      </c>
      <c r="U46" s="4">
        <v>15.019261280756201</v>
      </c>
    </row>
    <row r="47" spans="1:21" x14ac:dyDescent="0.25">
      <c r="A47">
        <v>45</v>
      </c>
      <c r="B47" s="1">
        <v>41616.092731481483</v>
      </c>
      <c r="C47" s="2">
        <v>1386508412664</v>
      </c>
      <c r="D47" s="3">
        <v>320.26504710689699</v>
      </c>
      <c r="E47">
        <v>17.8959505784659</v>
      </c>
      <c r="F47">
        <v>21.7317961835824</v>
      </c>
      <c r="G47">
        <v>452309</v>
      </c>
      <c r="H47" t="s">
        <v>10</v>
      </c>
      <c r="I47" t="s">
        <v>19</v>
      </c>
      <c r="J47" t="s">
        <v>20</v>
      </c>
      <c r="K47" t="s">
        <v>17</v>
      </c>
      <c r="L47" t="s">
        <v>21</v>
      </c>
      <c r="M47" s="4">
        <f>IF(Tabelle1[[#This Row],[Count]]="",-1,Tabelle1[[#This Row],[Count]]/5/60)</f>
        <v>1507.6966666666667</v>
      </c>
      <c r="N47">
        <v>1656.24437455004</v>
      </c>
      <c r="O47">
        <v>17.169903603280201</v>
      </c>
      <c r="P47" s="4">
        <v>1798.5073014714701</v>
      </c>
      <c r="Q47" s="4">
        <v>15.0207491307834</v>
      </c>
      <c r="R47" s="4">
        <v>1798.60836988805</v>
      </c>
      <c r="S47" s="4">
        <v>15.019343150727501</v>
      </c>
      <c r="T47" s="4">
        <v>1798.6083707923401</v>
      </c>
      <c r="U47" s="4">
        <v>15.0193431381485</v>
      </c>
    </row>
    <row r="48" spans="1:21" x14ac:dyDescent="0.25">
      <c r="A48">
        <v>46</v>
      </c>
      <c r="B48" s="1"/>
      <c r="C48" s="2"/>
      <c r="M48" s="4">
        <f>IF(Tabelle1[[#This Row],[Count]]="",-1,Tabelle1[[#This Row],[Count]]/5/60)</f>
        <v>-1</v>
      </c>
      <c r="N48">
        <v>1675.40095724515</v>
      </c>
      <c r="O48">
        <v>17.456114192293001</v>
      </c>
      <c r="P48" s="4">
        <v>1838.43432760326</v>
      </c>
      <c r="Q48" s="4">
        <v>15.0212908393466</v>
      </c>
      <c r="R48" s="4">
        <v>1838.5714069538101</v>
      </c>
      <c r="S48" s="4">
        <v>15.0194253135992</v>
      </c>
      <c r="T48" s="4">
        <v>1838.5714086138801</v>
      </c>
      <c r="U48" s="4">
        <v>15.019425291008799</v>
      </c>
    </row>
    <row r="49" spans="1:21" x14ac:dyDescent="0.25">
      <c r="A49">
        <v>47</v>
      </c>
      <c r="B49" s="1"/>
      <c r="C49" s="2"/>
      <c r="M49" s="4">
        <f>IF(Tabelle1[[#This Row],[Count]]="",-1,Tabelle1[[#This Row],[Count]]/5/60)</f>
        <v>-1</v>
      </c>
      <c r="N49">
        <v>1692.5488165264901</v>
      </c>
      <c r="O49">
        <v>17.768770709051001</v>
      </c>
      <c r="P49" s="4">
        <v>1878.3503809459701</v>
      </c>
      <c r="Q49" s="4">
        <v>15.021955688762301</v>
      </c>
      <c r="R49" s="4">
        <v>1878.5341587166399</v>
      </c>
      <c r="S49" s="4">
        <v>15.0195077805287</v>
      </c>
      <c r="T49" s="4">
        <v>1878.53416168955</v>
      </c>
      <c r="U49" s="4">
        <v>15.0195077409336</v>
      </c>
    </row>
    <row r="50" spans="1:21" x14ac:dyDescent="0.25">
      <c r="A50">
        <v>48</v>
      </c>
      <c r="B50" s="1"/>
      <c r="C50" s="2"/>
      <c r="M50" s="4">
        <f>IF(Tabelle1[[#This Row],[Count]]="",-1,Tabelle1[[#This Row],[Count]]/5/60)</f>
        <v>-1</v>
      </c>
      <c r="N50">
        <v>1707.68663961884</v>
      </c>
      <c r="O50">
        <v>18.108201403223202</v>
      </c>
      <c r="P50" s="4">
        <v>1918.2529124816799</v>
      </c>
      <c r="Q50" s="4">
        <v>15.022769254082</v>
      </c>
      <c r="R50" s="4">
        <v>1918.49662327328</v>
      </c>
      <c r="S50" s="4">
        <v>15.019590557372799</v>
      </c>
      <c r="T50" s="4">
        <v>1918.49662847541</v>
      </c>
      <c r="U50" s="4">
        <v>15.019590489530501</v>
      </c>
    </row>
    <row r="51" spans="1:21" x14ac:dyDescent="0.25">
      <c r="A51">
        <v>49</v>
      </c>
      <c r="B51" s="1"/>
      <c r="C51" s="2"/>
      <c r="M51" s="4">
        <f>IF(Tabelle1[[#This Row],[Count]]="",-1,Tabelle1[[#This Row],[Count]]/5/60)</f>
        <v>-1</v>
      </c>
      <c r="N51">
        <v>1720.8506986135401</v>
      </c>
      <c r="O51">
        <v>18.4742889313282</v>
      </c>
      <c r="P51" s="4">
        <v>1958.1389153089599</v>
      </c>
      <c r="Q51" s="4">
        <v>15.023760886887001</v>
      </c>
      <c r="R51" s="4">
        <v>1958.4587985088201</v>
      </c>
      <c r="S51" s="4">
        <v>15.019673652215101</v>
      </c>
      <c r="T51" s="4">
        <v>1958.4588074164001</v>
      </c>
      <c r="U51" s="4">
        <v>15.019673538418999</v>
      </c>
    </row>
    <row r="52" spans="1:21" x14ac:dyDescent="0.25">
      <c r="A52">
        <v>50</v>
      </c>
      <c r="B52" s="1"/>
      <c r="C52" s="2"/>
      <c r="M52" s="4">
        <f>IF(Tabelle1[[#This Row],[Count]]="",-1,Tabelle1[[#This Row],[Count]]/5/60)</f>
        <v>-1</v>
      </c>
      <c r="N52">
        <v>1732.1155202677801</v>
      </c>
      <c r="O52">
        <v>18.8664349547944</v>
      </c>
      <c r="P52" s="4">
        <v>1998.0048700928401</v>
      </c>
      <c r="Q52" s="4">
        <v>15.0249640270779</v>
      </c>
      <c r="R52" s="4">
        <v>1998.4206820013001</v>
      </c>
      <c r="S52" s="4">
        <v>15.019757076336701</v>
      </c>
      <c r="T52" s="4">
        <v>1998.42069694617</v>
      </c>
      <c r="U52" s="4">
        <v>15.019756889230599</v>
      </c>
    </row>
    <row r="53" spans="1:21" x14ac:dyDescent="0.25">
      <c r="A53">
        <v>51</v>
      </c>
      <c r="B53" s="1"/>
      <c r="C53" s="2"/>
      <c r="M53" s="4">
        <f>IF(Tabelle1[[#This Row],[Count]]="",-1,Tabelle1[[#This Row],[Count]]/5/60)</f>
        <v>-1</v>
      </c>
      <c r="N53">
        <v>1741.5918212049601</v>
      </c>
      <c r="O53">
        <v>19.283555066717199</v>
      </c>
      <c r="P53" s="4">
        <v>2037.846687561</v>
      </c>
      <c r="Q53" s="4">
        <v>15.026416516661101</v>
      </c>
      <c r="R53" s="4">
        <v>2038.3822708888999</v>
      </c>
      <c r="S53" s="4">
        <v>15.019840845534601</v>
      </c>
      <c r="T53" s="4">
        <v>2038.38229548708</v>
      </c>
      <c r="U53" s="4">
        <v>15.0198405436077</v>
      </c>
    </row>
    <row r="54" spans="1:21" x14ac:dyDescent="0.25">
      <c r="A54">
        <v>52</v>
      </c>
      <c r="B54" s="1"/>
      <c r="C54" s="2"/>
      <c r="M54" s="4">
        <f>IF(Tabelle1[[#This Row],[Count]]="",-1,Tabelle1[[#This Row],[Count]]/5/60)</f>
        <v>-1</v>
      </c>
      <c r="N54">
        <v>1749.42167009176</v>
      </c>
      <c r="O54">
        <v>19.724108766339999</v>
      </c>
      <c r="P54" s="4">
        <v>2077.65964805558</v>
      </c>
      <c r="Q54" s="4">
        <v>15.0281609158964</v>
      </c>
      <c r="R54" s="4">
        <v>2078.3435616878301</v>
      </c>
      <c r="S54" s="4">
        <v>15.019924981878599</v>
      </c>
      <c r="T54" s="4">
        <v>2078.3436014500298</v>
      </c>
      <c r="U54" s="4">
        <v>15.019924503205401</v>
      </c>
    </row>
    <row r="55" spans="1:21" x14ac:dyDescent="0.25">
      <c r="A55">
        <v>53</v>
      </c>
      <c r="B55" s="1"/>
      <c r="C55" s="2"/>
      <c r="M55" s="4">
        <f>IF(Tabelle1[[#This Row],[Count]]="",-1,Tabelle1[[#This Row],[Count]]/5/60)</f>
        <v>-1</v>
      </c>
      <c r="N55">
        <v>1755.77125661384</v>
      </c>
      <c r="O55">
        <v>20.186164513374599</v>
      </c>
      <c r="P55" s="4">
        <v>2117.4383381012599</v>
      </c>
      <c r="Q55" s="4">
        <v>15.030244822867299</v>
      </c>
      <c r="R55" s="4">
        <v>2118.3045500466701</v>
      </c>
      <c r="S55" s="4">
        <v>15.0200095160217</v>
      </c>
      <c r="T55" s="4">
        <v>2118.3046132343402</v>
      </c>
      <c r="U55" s="4">
        <v>15.020008769690801</v>
      </c>
    </row>
    <row r="56" spans="1:21" x14ac:dyDescent="0.25">
      <c r="A56">
        <v>54</v>
      </c>
      <c r="B56" s="1"/>
      <c r="C56" s="2"/>
      <c r="M56" s="4">
        <f>IF(Tabelle1[[#This Row],[Count]]="",-1,Tabelle1[[#This Row],[Count]]/5/60)</f>
        <v>-1</v>
      </c>
      <c r="N56">
        <v>1760.8220064693601</v>
      </c>
      <c r="O56">
        <v>20.667494954970302</v>
      </c>
      <c r="P56" s="4">
        <v>2157.1765838936299</v>
      </c>
      <c r="Q56" s="4">
        <v>15.0327211982487</v>
      </c>
      <c r="R56" s="4">
        <v>2158.2652304199701</v>
      </c>
      <c r="S56" s="4">
        <v>15.0200944901902</v>
      </c>
      <c r="T56" s="4">
        <v>2158.26532922772</v>
      </c>
      <c r="U56" s="4">
        <v>15.0200933447429</v>
      </c>
    </row>
    <row r="57" spans="1:21" x14ac:dyDescent="0.25">
      <c r="A57">
        <v>55</v>
      </c>
      <c r="B57" s="1"/>
      <c r="C57" s="2"/>
      <c r="M57" s="4">
        <f>IF(Tabelle1[[#This Row],[Count]]="",-1,Tabelle1[[#This Row],[Count]]/5/60)</f>
        <v>-1</v>
      </c>
      <c r="N57">
        <v>1764.7610694390601</v>
      </c>
      <c r="O57">
        <v>21.165692031886099</v>
      </c>
      <c r="P57" s="4">
        <v>2196.8673815542902</v>
      </c>
      <c r="Q57" s="4">
        <v>15.035648697686501</v>
      </c>
      <c r="R57" s="4">
        <v>2198.2255956403501</v>
      </c>
      <c r="S57" s="4">
        <v>15.020179962001601</v>
      </c>
      <c r="T57" s="4">
        <v>2198.2257478060701</v>
      </c>
      <c r="U57" s="4">
        <v>15.020178230053199</v>
      </c>
    </row>
    <row r="58" spans="1:21" x14ac:dyDescent="0.25">
      <c r="A58">
        <v>56</v>
      </c>
      <c r="B58" s="1"/>
      <c r="C58" s="2"/>
      <c r="M58" s="4">
        <f>IF(Tabelle1[[#This Row],[Count]]="",-1,Tabelle1[[#This Row],[Count]]/5/60)</f>
        <v>-1</v>
      </c>
      <c r="N58">
        <v>1767.7721897234401</v>
      </c>
      <c r="O58">
        <v>21.6782899547485</v>
      </c>
      <c r="P58" s="4">
        <v>2236.50282393107</v>
      </c>
      <c r="Q58" s="4">
        <v>15.0390920149027</v>
      </c>
      <c r="R58" s="4">
        <v>2238.1856363655102</v>
      </c>
      <c r="S58" s="4">
        <v>15.0202660092733</v>
      </c>
      <c r="T58" s="4">
        <v>2238.18586733343</v>
      </c>
      <c r="U58" s="4">
        <v>15.0202634273257</v>
      </c>
    </row>
    <row r="59" spans="1:21" x14ac:dyDescent="0.25">
      <c r="A59">
        <v>57</v>
      </c>
      <c r="B59" s="1"/>
      <c r="C59" s="2"/>
      <c r="M59" s="4">
        <f>IF(Tabelle1[[#This Row],[Count]]="",-1,Tabelle1[[#This Row],[Count]]/5/60)</f>
        <v>-1</v>
      </c>
      <c r="N59">
        <v>1770.0279965970201</v>
      </c>
      <c r="O59">
        <v>22.2028804683234</v>
      </c>
      <c r="P59" s="4">
        <v>2276.07402367449</v>
      </c>
      <c r="Q59" s="4">
        <v>15.043122239046999</v>
      </c>
      <c r="R59" s="4">
        <v>2278.1453403721698</v>
      </c>
      <c r="S59" s="4">
        <v>15.020352736005799</v>
      </c>
      <c r="T59" s="4">
        <v>2278.1456861617899</v>
      </c>
      <c r="U59" s="4">
        <v>15.0203489382776</v>
      </c>
    </row>
    <row r="60" spans="1:21" x14ac:dyDescent="0.25">
      <c r="A60">
        <v>58</v>
      </c>
      <c r="B60" s="1"/>
      <c r="C60" s="2"/>
      <c r="M60" s="4">
        <f>IF(Tabelle1[[#This Row],[Count]]="",-1,Tabelle1[[#This Row],[Count]]/5/60)</f>
        <v>-1</v>
      </c>
      <c r="N60">
        <v>1771.6841165256701</v>
      </c>
      <c r="O60">
        <v>22.7372128355135</v>
      </c>
      <c r="P60" s="4">
        <v>2315.5710322475702</v>
      </c>
      <c r="Q60" s="4">
        <v>15.047817230509599</v>
      </c>
      <c r="R60" s="4">
        <v>2318.1046916659302</v>
      </c>
      <c r="S60" s="4">
        <v>15.020440279734499</v>
      </c>
      <c r="T60" s="4">
        <v>2318.1052026309699</v>
      </c>
      <c r="U60" s="4">
        <v>15.020434764639599</v>
      </c>
    </row>
    <row r="61" spans="1:21" x14ac:dyDescent="0.25">
      <c r="A61">
        <v>59</v>
      </c>
      <c r="B61" s="1"/>
      <c r="C61" s="2"/>
      <c r="M61" s="4">
        <f>IF(Tabelle1[[#This Row],[Count]]="",-1,Tabelle1[[#This Row],[Count]]/5/60)</f>
        <v>-1</v>
      </c>
      <c r="N61">
        <v>1772.87563023804</v>
      </c>
      <c r="O61">
        <v>23.2792661784617</v>
      </c>
      <c r="P61" s="4">
        <v>2354.9827545184098</v>
      </c>
      <c r="Q61" s="4">
        <v>15.053262019349701</v>
      </c>
      <c r="R61" s="4">
        <v>2358.0636693718402</v>
      </c>
      <c r="S61" s="4">
        <v>15.0205288204608</v>
      </c>
      <c r="T61" s="4">
        <v>2358.0644150684702</v>
      </c>
      <c r="U61" s="4">
        <v>15.0205209081562</v>
      </c>
    </row>
    <row r="62" spans="1:21" x14ac:dyDescent="0.25">
      <c r="A62">
        <v>60</v>
      </c>
      <c r="B62" s="1">
        <v>41613.277777777781</v>
      </c>
      <c r="C62" s="2">
        <v>1386270000000</v>
      </c>
      <c r="D62" s="3">
        <v>863.24854209884802</v>
      </c>
      <c r="E62">
        <v>29.3810915743246</v>
      </c>
      <c r="F62">
        <v>32.095926218757398</v>
      </c>
      <c r="G62">
        <v>433823</v>
      </c>
      <c r="H62" t="s">
        <v>10</v>
      </c>
      <c r="I62" t="s">
        <v>22</v>
      </c>
      <c r="J62" t="s">
        <v>23</v>
      </c>
      <c r="K62" t="s">
        <v>24</v>
      </c>
      <c r="L62" t="s">
        <v>25</v>
      </c>
      <c r="M62">
        <f>IF(Tabelle1[[#This Row],[Count]]="",-1,Tabelle1[[#This Row],[Count]]/5/60)</f>
        <v>1446.0766666666668</v>
      </c>
      <c r="N62">
        <v>1773.7155812752801</v>
      </c>
      <c r="O62">
        <v>23.8272948794081</v>
      </c>
      <c r="P62" s="4">
        <v>2394.2968585070298</v>
      </c>
      <c r="Q62" s="4">
        <v>15.0595492312566</v>
      </c>
      <c r="R62" s="4">
        <v>2398.0222463668902</v>
      </c>
      <c r="S62" s="4">
        <v>15.020618591384</v>
      </c>
      <c r="T62" s="4">
        <v>2398.0233217892301</v>
      </c>
      <c r="U62" s="4">
        <v>15.0206073705873</v>
      </c>
    </row>
    <row r="63" spans="1:21" x14ac:dyDescent="0.25">
      <c r="A63">
        <v>61</v>
      </c>
      <c r="B63" s="1"/>
      <c r="C63" s="2"/>
      <c r="M63" s="4">
        <f>IF(Tabelle1[[#This Row],[Count]]="",-1,Tabelle1[[#This Row],[Count]]/5/60)</f>
        <v>-1</v>
      </c>
      <c r="N63">
        <v>1774.2966795048701</v>
      </c>
      <c r="O63">
        <v>24.379819736247399</v>
      </c>
      <c r="P63" s="4">
        <v>2433.4996799252099</v>
      </c>
      <c r="Q63" s="4">
        <v>15.0667795451999</v>
      </c>
      <c r="R63" s="4">
        <v>2437.9803876123301</v>
      </c>
      <c r="S63" s="4">
        <v>15.0207098916579</v>
      </c>
      <c r="T63" s="4">
        <v>2437.9819210953001</v>
      </c>
      <c r="U63" s="4">
        <v>15.02069415371</v>
      </c>
    </row>
    <row r="64" spans="1:21" x14ac:dyDescent="0.25">
      <c r="A64">
        <v>62</v>
      </c>
      <c r="B64" s="1"/>
      <c r="C64" s="2"/>
      <c r="M64" s="4">
        <f>IF(Tabelle1[[#This Row],[Count]]="",-1,Tabelle1[[#This Row],[Count]]/5/60)</f>
        <v>-1</v>
      </c>
      <c r="N64">
        <v>1774.69251989545</v>
      </c>
      <c r="O64">
        <v>24.935629301943699</v>
      </c>
      <c r="P64" s="4">
        <v>2472.5761210842502</v>
      </c>
      <c r="Q64" s="4">
        <v>15.075062187696</v>
      </c>
      <c r="R64" s="4">
        <v>2477.9380481405401</v>
      </c>
      <c r="S64" s="4">
        <v>15.0208031014032</v>
      </c>
      <c r="T64" s="4">
        <v>2477.9402112755902</v>
      </c>
      <c r="U64" s="4">
        <v>15.02078125932</v>
      </c>
    </row>
    <row r="65" spans="1:21" x14ac:dyDescent="0.25">
      <c r="A65">
        <v>63</v>
      </c>
      <c r="B65" s="1"/>
      <c r="C65" s="2"/>
      <c r="M65" s="4">
        <f>IF(Tabelle1[[#This Row],[Count]]="",-1,Tabelle1[[#This Row],[Count]]/5/60)</f>
        <v>-1</v>
      </c>
      <c r="N65">
        <v>1774.96109919369</v>
      </c>
      <c r="O65">
        <v>25.493735625315299</v>
      </c>
      <c r="P65" s="4">
        <v>2511.50954389975</v>
      </c>
      <c r="Q65" s="4">
        <v>15.0845154672104</v>
      </c>
      <c r="R65" s="4">
        <v>2517.8951706481698</v>
      </c>
      <c r="S65" s="4">
        <v>15.0208986992028</v>
      </c>
      <c r="T65" s="4">
        <v>2517.89819060526</v>
      </c>
      <c r="U65" s="4">
        <v>15.0208686892363</v>
      </c>
    </row>
    <row r="66" spans="1:21" x14ac:dyDescent="0.25">
      <c r="A66">
        <v>64</v>
      </c>
      <c r="B66" s="1"/>
      <c r="C66" s="2"/>
      <c r="M66" s="4">
        <f>IF(Tabelle1[[#This Row],[Count]]="",-1,Tabelle1[[#This Row],[Count]]/5/60)</f>
        <v>-1</v>
      </c>
      <c r="N66">
        <v>1775.14137715266</v>
      </c>
      <c r="O66">
        <v>26.053466402014902</v>
      </c>
      <c r="P66" s="4">
        <v>2550.2816567422201</v>
      </c>
      <c r="Q66" s="4">
        <v>15.095267352451801</v>
      </c>
      <c r="R66" s="4">
        <v>2557.8516826453701</v>
      </c>
      <c r="S66" s="4">
        <v>15.0209972823014</v>
      </c>
      <c r="T66" s="4">
        <v>2557.85585734501</v>
      </c>
      <c r="U66" s="4">
        <v>15.020956445305799</v>
      </c>
    </row>
    <row r="67" spans="1:21" x14ac:dyDescent="0.25">
      <c r="A67">
        <v>65</v>
      </c>
      <c r="B67" s="1"/>
      <c r="C67" s="2"/>
      <c r="M67" s="4">
        <f>IF(Tabelle1[[#This Row],[Count]]="",-1,Tabelle1[[#This Row],[Count]]/5/60)</f>
        <v>-1</v>
      </c>
      <c r="N67">
        <v>1775.2638806815701</v>
      </c>
      <c r="O67">
        <v>26.614275042336001</v>
      </c>
      <c r="P67" s="4">
        <v>2588.8723951113798</v>
      </c>
      <c r="Q67" s="4">
        <v>15.107456096615801</v>
      </c>
      <c r="R67" s="4">
        <v>2597.8074931092301</v>
      </c>
      <c r="S67" s="4">
        <v>15.021099589717201</v>
      </c>
      <c r="T67" s="4">
        <v>2597.8132097401099</v>
      </c>
      <c r="U67" s="4">
        <v>15.0210445294111</v>
      </c>
    </row>
    <row r="68" spans="1:21" x14ac:dyDescent="0.25">
      <c r="A68">
        <v>66</v>
      </c>
      <c r="B68" s="1"/>
      <c r="C68" s="2"/>
      <c r="M68" s="4">
        <f>IF(Tabelle1[[#This Row],[Count]]="",-1,Tabelle1[[#This Row],[Count]]/5/60)</f>
        <v>-1</v>
      </c>
      <c r="N68">
        <v>1775.33592149018</v>
      </c>
      <c r="O68">
        <v>27.176062964242</v>
      </c>
      <c r="P68" s="4">
        <v>2627.2597962673299</v>
      </c>
      <c r="Q68" s="4">
        <v>15.121230909013599</v>
      </c>
      <c r="R68" s="4">
        <v>2637.7624885886198</v>
      </c>
      <c r="S68" s="4">
        <v>15.0212065284597</v>
      </c>
      <c r="T68" s="4">
        <v>2637.7702460188798</v>
      </c>
      <c r="U68" s="4">
        <v>15.021132943482099</v>
      </c>
    </row>
    <row r="69" spans="1:21" x14ac:dyDescent="0.25">
      <c r="A69">
        <v>67</v>
      </c>
      <c r="B69" s="1"/>
      <c r="C69" s="2"/>
      <c r="M69" s="4">
        <f>IF(Tabelle1[[#This Row],[Count]]="",-1,Tabelle1[[#This Row],[Count]]/5/60)</f>
        <v>-1</v>
      </c>
      <c r="N69">
        <v>1775.37731159288</v>
      </c>
      <c r="O69">
        <v>27.738456812815102</v>
      </c>
      <c r="P69" s="4">
        <v>2665.4198684144599</v>
      </c>
      <c r="Q69" s="4">
        <v>15.1367526722367</v>
      </c>
      <c r="R69" s="4">
        <v>2677.7165287071798</v>
      </c>
      <c r="S69" s="4">
        <v>15.0213192030255</v>
      </c>
      <c r="T69" s="4">
        <v>2677.7269643907098</v>
      </c>
      <c r="U69" s="4">
        <v>15.021221689510501</v>
      </c>
    </row>
    <row r="70" spans="1:21" x14ac:dyDescent="0.25">
      <c r="A70">
        <v>68</v>
      </c>
      <c r="B70" s="1"/>
      <c r="C70" s="2"/>
      <c r="M70" s="4">
        <f>IF(Tabelle1[[#This Row],[Count]]="",-1,Tabelle1[[#This Row],[Count]]/5/60)</f>
        <v>-1</v>
      </c>
      <c r="N70">
        <v>1775.4004598332001</v>
      </c>
      <c r="O70">
        <v>28.301217972191001</v>
      </c>
      <c r="P70" s="4">
        <v>2703.3264550673498</v>
      </c>
      <c r="Q70" s="4">
        <v>15.1541947042817</v>
      </c>
      <c r="R70" s="4">
        <v>2717.6694410124001</v>
      </c>
      <c r="S70" s="4">
        <v>15.0214389483174</v>
      </c>
      <c r="T70" s="4">
        <v>2717.6833630431402</v>
      </c>
      <c r="U70" s="4">
        <v>15.0213107695727</v>
      </c>
    </row>
    <row r="71" spans="1:21" x14ac:dyDescent="0.25">
      <c r="A71">
        <v>69</v>
      </c>
      <c r="B71" s="1"/>
      <c r="C71" s="2"/>
      <c r="M71" s="4">
        <f>IF(Tabelle1[[#This Row],[Count]]="",-1,Tabelle1[[#This Row],[Count]]/5/60)</f>
        <v>-1</v>
      </c>
      <c r="N71">
        <v>1775.4129725535499</v>
      </c>
      <c r="O71">
        <v>28.864197269415001</v>
      </c>
      <c r="P71" s="4">
        <v>2740.95109652152</v>
      </c>
      <c r="Q71" s="4">
        <v>15.1737435547705</v>
      </c>
      <c r="R71" s="4">
        <v>2757.62101511931</v>
      </c>
      <c r="S71" s="4">
        <v>15.021567366106799</v>
      </c>
      <c r="T71" s="4">
        <v>2757.6394401378102</v>
      </c>
      <c r="U71" s="4">
        <v>15.021400185860299</v>
      </c>
    </row>
    <row r="72" spans="1:21" x14ac:dyDescent="0.25">
      <c r="A72">
        <v>70</v>
      </c>
      <c r="B72" s="1"/>
      <c r="C72" s="2"/>
      <c r="M72" s="4">
        <f>IF(Tabelle1[[#This Row],[Count]]="",-1,Tabelle1[[#This Row],[Count]]/5/60)</f>
        <v>-1</v>
      </c>
      <c r="N72">
        <v>1775.4194149586799</v>
      </c>
      <c r="O72">
        <v>29.4273034361455</v>
      </c>
      <c r="P72" s="4">
        <v>2778.2628897120298</v>
      </c>
      <c r="Q72" s="4">
        <v>15.1955998329788</v>
      </c>
      <c r="R72" s="4">
        <v>2797.5709961000598</v>
      </c>
      <c r="S72" s="4">
        <v>15.0217063651228</v>
      </c>
      <c r="T72" s="4">
        <v>2797.5951938049102</v>
      </c>
      <c r="U72" s="4">
        <v>15.021489940721199</v>
      </c>
    </row>
    <row r="73" spans="1:21" x14ac:dyDescent="0.25">
      <c r="A73">
        <v>71</v>
      </c>
      <c r="B73" s="1"/>
      <c r="C73" s="2"/>
      <c r="M73" s="4">
        <f>IF(Tabelle1[[#This Row],[Count]]="",-1,Tabelle1[[#This Row],[Count]]/5/60)</f>
        <v>-1</v>
      </c>
      <c r="N73">
        <v>1775.42247094404</v>
      </c>
      <c r="O73">
        <v>29.990481793467001</v>
      </c>
      <c r="P73" s="4">
        <v>2815.22835046008</v>
      </c>
      <c r="Q73" s="4">
        <v>15.219979043048699</v>
      </c>
      <c r="R73" s="4">
        <v>2837.5190770726099</v>
      </c>
      <c r="S73" s="4">
        <v>15.021858204826099</v>
      </c>
      <c r="T73" s="4">
        <v>2837.5506221354499</v>
      </c>
      <c r="U73" s="4">
        <v>15.0215800367175</v>
      </c>
    </row>
    <row r="74" spans="1:21" x14ac:dyDescent="0.25">
      <c r="A74">
        <v>72</v>
      </c>
      <c r="B74" s="1"/>
      <c r="C74" s="2"/>
      <c r="M74" s="4">
        <f>IF(Tabelle1[[#This Row],[Count]]="",-1,Tabelle1[[#This Row],[Count]]/5/60)</f>
        <v>-1</v>
      </c>
      <c r="N74">
        <v>1775.42368638569</v>
      </c>
      <c r="O74">
        <v>30.553700253134</v>
      </c>
      <c r="P74" s="4">
        <v>2851.8112799752198</v>
      </c>
      <c r="Q74" s="4">
        <v>15.247112424853499</v>
      </c>
      <c r="R74" s="4">
        <v>2877.46489094667</v>
      </c>
      <c r="S74" s="4">
        <v>15.022025542877101</v>
      </c>
      <c r="T74" s="4">
        <v>2877.5057231708602</v>
      </c>
      <c r="U74" s="4">
        <v>15.0216704767001</v>
      </c>
    </row>
    <row r="75" spans="1:21" x14ac:dyDescent="0.25">
      <c r="A75">
        <v>73</v>
      </c>
      <c r="B75" s="1"/>
      <c r="C75" s="2"/>
      <c r="M75" s="4">
        <f>IF(Tabelle1[[#This Row],[Count]]="",-1,Tabelle1[[#This Row],[Count]]/5/60)</f>
        <v>-1</v>
      </c>
      <c r="N75">
        <v>1775.4239334756001</v>
      </c>
      <c r="O75">
        <v>31.116940367641401</v>
      </c>
      <c r="P75" s="4">
        <v>2887.9726471867898</v>
      </c>
      <c r="Q75" s="4">
        <v>15.2772477160094</v>
      </c>
      <c r="R75" s="4">
        <v>2917.4080012855402</v>
      </c>
      <c r="S75" s="4">
        <v>15.0222114863031</v>
      </c>
      <c r="T75" s="4">
        <v>2917.46049488884</v>
      </c>
      <c r="U75" s="4">
        <v>15.0217612639108</v>
      </c>
    </row>
    <row r="76" spans="1:21" x14ac:dyDescent="0.25">
      <c r="A76">
        <v>74</v>
      </c>
      <c r="B76" s="1"/>
      <c r="C76" s="2"/>
      <c r="M76" s="4">
        <f>IF(Tabelle1[[#This Row],[Count]]="",-1,Tabelle1[[#This Row],[Count]]/5/60)</f>
        <v>-1</v>
      </c>
      <c r="N76">
        <v>1775.4236938773499</v>
      </c>
      <c r="O76">
        <v>31.680191750956698</v>
      </c>
      <c r="P76" s="4">
        <v>2923.6704670989402</v>
      </c>
      <c r="Q76" s="4">
        <v>15.3106500314406</v>
      </c>
      <c r="R76" s="4">
        <v>2957.3478922520299</v>
      </c>
      <c r="S76" s="4">
        <v>15.0224196462894</v>
      </c>
      <c r="T76" s="4">
        <v>2957.41493518468</v>
      </c>
      <c r="U76" s="4">
        <v>15.0218524021144</v>
      </c>
    </row>
    <row r="77" spans="1:21" x14ac:dyDescent="0.25">
      <c r="A77">
        <v>75</v>
      </c>
      <c r="B77" s="1"/>
      <c r="C77" s="2"/>
      <c r="M77" s="4">
        <f>IF(Tabelle1[[#This Row],[Count]]="",-1,Tabelle1[[#This Row],[Count]]/5/60)</f>
        <v>-1</v>
      </c>
      <c r="N77">
        <v>1775.42322747925</v>
      </c>
      <c r="O77">
        <v>32.243448682647298</v>
      </c>
      <c r="P77" s="4">
        <v>2958.85978066401</v>
      </c>
      <c r="Q77" s="4">
        <v>15.3476019682043</v>
      </c>
      <c r="R77" s="4">
        <v>2997.2839576032902</v>
      </c>
      <c r="S77" s="4">
        <v>15.0226541965586</v>
      </c>
      <c r="T77" s="4">
        <v>2997.3690418462802</v>
      </c>
      <c r="U77" s="4">
        <v>15.0219438957714</v>
      </c>
    </row>
    <row r="78" spans="1:21" x14ac:dyDescent="0.25">
      <c r="A78">
        <v>76</v>
      </c>
      <c r="B78" s="1"/>
      <c r="C78" s="2"/>
      <c r="M78" s="4">
        <f>IF(Tabelle1[[#This Row],[Count]]="",-1,Tabelle1[[#This Row],[Count]]/5/60)</f>
        <v>-1</v>
      </c>
      <c r="N78">
        <v>1775.42267077978</v>
      </c>
      <c r="O78">
        <v>32.806708087500098</v>
      </c>
      <c r="P78" s="4">
        <v>2993.49242543022</v>
      </c>
      <c r="Q78" s="4">
        <v>15.3884056476533</v>
      </c>
      <c r="R78" s="4">
        <v>3037.2154887131501</v>
      </c>
      <c r="S78" s="4">
        <v>15.0229199351938</v>
      </c>
      <c r="T78" s="4">
        <v>3037.3228125217202</v>
      </c>
      <c r="U78" s="4">
        <v>15.022035750260301</v>
      </c>
    </row>
    <row r="79" spans="1:21" x14ac:dyDescent="0.25">
      <c r="A79">
        <v>77</v>
      </c>
      <c r="B79" s="1"/>
      <c r="C79" s="2"/>
      <c r="M79" s="4">
        <f>IF(Tabelle1[[#This Row],[Count]]="",-1,Tabelle1[[#This Row],[Count]]/5/60)</f>
        <v>-1</v>
      </c>
      <c r="N79">
        <v>1775.42209304332</v>
      </c>
      <c r="O79">
        <v>33.369968359473802</v>
      </c>
      <c r="P79" s="4">
        <v>3027.5162423547699</v>
      </c>
      <c r="Q79" s="4">
        <v>15.4333895629607</v>
      </c>
      <c r="R79" s="4">
        <v>3077.1416615927401</v>
      </c>
      <c r="S79" s="4">
        <v>15.023222349842699</v>
      </c>
      <c r="T79" s="4">
        <v>3077.2762446769002</v>
      </c>
      <c r="U79" s="4">
        <v>15.022127972162099</v>
      </c>
    </row>
    <row r="80" spans="1:21" x14ac:dyDescent="0.25">
      <c r="A80">
        <v>78</v>
      </c>
      <c r="B80" s="1"/>
      <c r="C80" s="2"/>
      <c r="M80" s="4">
        <f>IF(Tabelle1[[#This Row],[Count]]="",-1,Tabelle1[[#This Row],[Count]]/5/60)</f>
        <v>-1</v>
      </c>
      <c r="N80">
        <v>1775.4215276960999</v>
      </c>
      <c r="O80">
        <v>33.933228691451902</v>
      </c>
      <c r="P80" s="4">
        <v>3060.8674760487002</v>
      </c>
      <c r="Q80" s="4">
        <v>15.4829719386252</v>
      </c>
      <c r="R80" s="4">
        <v>3117.0615228987199</v>
      </c>
      <c r="S80" s="4">
        <v>15.023567686101799</v>
      </c>
      <c r="T80" s="4">
        <v>3117.2293355412598</v>
      </c>
      <c r="U80" s="4">
        <v>15.022220569618799</v>
      </c>
    </row>
    <row r="81" spans="1:21" x14ac:dyDescent="0.25">
      <c r="A81">
        <v>79</v>
      </c>
      <c r="B81" s="1"/>
      <c r="C81" s="2"/>
      <c r="M81" s="4">
        <f>IF(Tabelle1[[#This Row],[Count]]="",-1,Tabelle1[[#This Row],[Count]]/5/60)</f>
        <v>-1</v>
      </c>
      <c r="N81">
        <v>1775.4209895240999</v>
      </c>
      <c r="O81">
        <v>34.496488701068998</v>
      </c>
      <c r="P81" s="4">
        <v>3093.4549958161201</v>
      </c>
      <c r="Q81" s="4">
        <v>15.537788688326399</v>
      </c>
      <c r="R81" s="4">
        <v>3156.9739749037099</v>
      </c>
      <c r="S81" s="4">
        <v>15.023963019020201</v>
      </c>
      <c r="T81" s="4">
        <v>3157.18208203834</v>
      </c>
      <c r="U81" s="4">
        <v>15.022313552785601</v>
      </c>
    </row>
    <row r="82" spans="1:21" x14ac:dyDescent="0.25">
      <c r="A82">
        <v>80</v>
      </c>
      <c r="B82" s="1"/>
      <c r="C82" s="2"/>
      <c r="M82" s="4">
        <f>IF(Tabelle1[[#This Row],[Count]]="",-1,Tabelle1[[#This Row],[Count]]/5/60)</f>
        <v>-1</v>
      </c>
      <c r="N82">
        <v>1775.42048390168</v>
      </c>
      <c r="O82">
        <v>35.059748226060101</v>
      </c>
      <c r="P82" s="4">
        <v>3125.1257442060501</v>
      </c>
      <c r="Q82" s="4">
        <v>15.598969944911399</v>
      </c>
      <c r="R82" s="4">
        <v>3196.8777594166099</v>
      </c>
      <c r="S82" s="4">
        <v>15.024416327572901</v>
      </c>
      <c r="T82" s="4">
        <v>3197.13448069794</v>
      </c>
      <c r="U82" s="4">
        <v>15.022406934391899</v>
      </c>
    </row>
    <row r="83" spans="1:21" x14ac:dyDescent="0.25">
      <c r="A83">
        <v>81</v>
      </c>
      <c r="B83" s="1"/>
      <c r="C83" s="2"/>
      <c r="M83" s="4">
        <f>IF(Tabelle1[[#This Row],[Count]]="",-1,Tabelle1[[#This Row],[Count]]/5/60)</f>
        <v>-1</v>
      </c>
      <c r="N83">
        <v>1775.42001163896</v>
      </c>
      <c r="O83">
        <v>35.623007214628302</v>
      </c>
      <c r="P83" s="4">
        <v>3155.6568825045301</v>
      </c>
      <c r="Q83" s="4">
        <v>15.6681898621732</v>
      </c>
      <c r="R83" s="4">
        <v>3236.7714406727</v>
      </c>
      <c r="S83" s="4">
        <v>15.0249365717233</v>
      </c>
      <c r="T83" s="4">
        <v>3237.0865275459601</v>
      </c>
      <c r="U83" s="4">
        <v>15.022500730434899</v>
      </c>
    </row>
    <row r="84" spans="1:21" x14ac:dyDescent="0.25">
      <c r="A84">
        <v>82</v>
      </c>
      <c r="B84" s="1"/>
      <c r="C84" s="2"/>
      <c r="M84" s="4">
        <f>IF(Tabelle1[[#This Row],[Count]]="",-1,Tabelle1[[#This Row],[Count]]/5/60)</f>
        <v>-1</v>
      </c>
      <c r="N84">
        <v>1775.4195714689599</v>
      </c>
      <c r="O84">
        <v>36.1862656679818</v>
      </c>
      <c r="P84" s="4">
        <v>3184.7688835364402</v>
      </c>
      <c r="Q84" s="4">
        <v>15.7475512348466</v>
      </c>
      <c r="R84" s="4">
        <v>3276.6533870534699</v>
      </c>
      <c r="S84" s="4">
        <v>15.025533772962801</v>
      </c>
      <c r="T84" s="4">
        <v>3277.03821796702</v>
      </c>
      <c r="U84" s="4">
        <v>15.0225949610286</v>
      </c>
    </row>
    <row r="85" spans="1:21" x14ac:dyDescent="0.25">
      <c r="A85">
        <v>83</v>
      </c>
      <c r="B85" s="1"/>
      <c r="C85" s="2"/>
      <c r="M85" s="4">
        <f>IF(Tabelle1[[#This Row],[Count]]="",-1,Tabelle1[[#This Row],[Count]]/5/60)</f>
        <v>-1</v>
      </c>
      <c r="N85">
        <v>1775.4191612894199</v>
      </c>
      <c r="O85">
        <v>36.749523610931398</v>
      </c>
      <c r="P85" s="4">
        <v>3212.2851829084998</v>
      </c>
      <c r="Q85" s="4">
        <v>15.8383036604642</v>
      </c>
      <c r="R85" s="4">
        <v>3316.5217519583698</v>
      </c>
      <c r="S85" s="4">
        <v>15.0262190956502</v>
      </c>
      <c r="T85" s="4">
        <v>3316.9895465347299</v>
      </c>
      <c r="U85" s="4">
        <v>15.0226896514371</v>
      </c>
    </row>
    <row r="86" spans="1:21" x14ac:dyDescent="0.25">
      <c r="A86">
        <v>84</v>
      </c>
      <c r="B86" s="1"/>
      <c r="C86" s="2"/>
      <c r="M86" s="4">
        <f>IF(Tabelle1[[#This Row],[Count]]="",-1,Tabelle1[[#This Row],[Count]]/5/60)</f>
        <v>-1</v>
      </c>
      <c r="N86">
        <v>1775.4187787609501</v>
      </c>
      <c r="O86">
        <v>37.312781077274899</v>
      </c>
      <c r="P86" s="4">
        <v>3238.26012155334</v>
      </c>
      <c r="Q86" s="4">
        <v>15.9398556159554</v>
      </c>
      <c r="R86" s="4">
        <v>3356.3744530795798</v>
      </c>
      <c r="S86" s="4">
        <v>15.027004934722701</v>
      </c>
      <c r="T86" s="4">
        <v>3356.9405068033702</v>
      </c>
      <c r="U86" s="4">
        <v>15.022784833320801</v>
      </c>
    </row>
    <row r="87" spans="1:21" x14ac:dyDescent="0.25">
      <c r="A87">
        <v>85</v>
      </c>
      <c r="B87" s="1"/>
      <c r="C87" s="2"/>
      <c r="M87" s="4">
        <f>IF(Tabelle1[[#This Row],[Count]]="",-1,Tabelle1[[#This Row],[Count]]/5/60)</f>
        <v>-1</v>
      </c>
      <c r="N87">
        <v>1775.4184215800799</v>
      </c>
      <c r="O87">
        <v>37.876038102810597</v>
      </c>
      <c r="P87" s="4">
        <v>3263.2499678680601</v>
      </c>
      <c r="Q87" s="4">
        <v>16.0476521372746</v>
      </c>
      <c r="R87" s="4">
        <v>3396.20915148428</v>
      </c>
      <c r="S87" s="4">
        <v>15.027904998975499</v>
      </c>
      <c r="T87" s="4">
        <v>3396.8910910540098</v>
      </c>
      <c r="U87" s="4">
        <v>15.0228805462307</v>
      </c>
    </row>
    <row r="88" spans="1:21" x14ac:dyDescent="0.25">
      <c r="A88">
        <v>86</v>
      </c>
      <c r="B88" s="1"/>
      <c r="C88" s="2"/>
      <c r="M88" s="4">
        <f>IF(Tabelle1[[#This Row],[Count]]="",-1,Tabelle1[[#This Row],[Count]]/5/60)</f>
        <v>-1</v>
      </c>
      <c r="N88">
        <v>1775.4180875924701</v>
      </c>
      <c r="O88">
        <v>38.439294722190702</v>
      </c>
      <c r="P88" s="4">
        <v>3288.1571346628002</v>
      </c>
      <c r="Q88" s="4">
        <v>16.154467830449001</v>
      </c>
      <c r="R88" s="4">
        <v>3436.0232279212601</v>
      </c>
      <c r="S88" s="4">
        <v>15.0289344091624</v>
      </c>
      <c r="T88" s="4">
        <v>3436.8412899874402</v>
      </c>
      <c r="U88" s="4">
        <v>15.022976839385599</v>
      </c>
    </row>
    <row r="89" spans="1:21" x14ac:dyDescent="0.25">
      <c r="A89">
        <v>87</v>
      </c>
      <c r="B89" s="1"/>
      <c r="C89" s="2"/>
      <c r="M89" s="4">
        <f>IF(Tabelle1[[#This Row],[Count]]="",-1,Tabelle1[[#This Row],[Count]]/5/60)</f>
        <v>-1</v>
      </c>
      <c r="N89">
        <v>1775.4177748299701</v>
      </c>
      <c r="O89">
        <v>39.0025509676627</v>
      </c>
      <c r="P89" s="4">
        <v>3314.28430471508</v>
      </c>
      <c r="Q89" s="4">
        <v>16.250011164168601</v>
      </c>
      <c r="R89" s="4">
        <v>3475.8137496941899</v>
      </c>
      <c r="S89" s="4">
        <v>15.030109857771899</v>
      </c>
      <c r="T89" s="4">
        <v>3476.7910923547902</v>
      </c>
      <c r="U89" s="4">
        <v>15.0230737737756</v>
      </c>
    </row>
    <row r="90" spans="1:21" x14ac:dyDescent="0.25">
      <c r="A90">
        <v>88</v>
      </c>
      <c r="B90" s="1"/>
      <c r="C90" s="2"/>
      <c r="M90" s="4">
        <f>IF(Tabelle1[[#This Row],[Count]]="",-1,Tabelle1[[#This Row],[Count]]/5/60)</f>
        <v>-1</v>
      </c>
      <c r="N90">
        <v>1775.4174815133399</v>
      </c>
      <c r="O90">
        <v>39.565806868697599</v>
      </c>
      <c r="P90" s="4">
        <v>3342.4209814228798</v>
      </c>
      <c r="Q90" s="4">
        <v>16.328221516410501</v>
      </c>
      <c r="R90" s="4">
        <v>3515.5774722400802</v>
      </c>
      <c r="S90" s="4">
        <v>15.031449511458799</v>
      </c>
      <c r="T90" s="4">
        <v>3516.7404845168699</v>
      </c>
      <c r="U90" s="4">
        <v>15.0231714246293</v>
      </c>
    </row>
    <row r="91" spans="1:21" x14ac:dyDescent="0.25">
      <c r="A91">
        <v>89</v>
      </c>
      <c r="B91" s="1"/>
      <c r="C91" s="2"/>
      <c r="M91" s="4">
        <f>IF(Tabelle1[[#This Row],[Count]]="",-1,Tabelle1[[#This Row],[Count]]/5/60)</f>
        <v>-1</v>
      </c>
      <c r="N91">
        <v>1775.4172060405499</v>
      </c>
      <c r="O91">
        <v>40.129062452021103</v>
      </c>
      <c r="P91" s="4">
        <v>3373.4047053833501</v>
      </c>
      <c r="Q91" s="4">
        <v>16.3828410086616</v>
      </c>
      <c r="R91" s="4">
        <v>3555.31145944536</v>
      </c>
      <c r="S91" s="4">
        <v>15.032968564133601</v>
      </c>
      <c r="T91" s="4">
        <v>3556.6894499206401</v>
      </c>
      <c r="U91" s="4">
        <v>15.023269884298101</v>
      </c>
    </row>
    <row r="92" spans="1:21" x14ac:dyDescent="0.25">
      <c r="A92">
        <v>90</v>
      </c>
      <c r="B92" s="1">
        <v>41613.306944444441</v>
      </c>
      <c r="C92" s="2">
        <v>1386270000000</v>
      </c>
      <c r="D92" s="3">
        <v>1004.19561477005</v>
      </c>
      <c r="E92">
        <v>31.689045658871699</v>
      </c>
      <c r="F92">
        <v>48.0152894941683</v>
      </c>
      <c r="G92">
        <v>474051</v>
      </c>
      <c r="H92" t="s">
        <v>26</v>
      </c>
      <c r="I92" t="s">
        <v>27</v>
      </c>
      <c r="J92" t="s">
        <v>28</v>
      </c>
      <c r="K92" t="s">
        <v>29</v>
      </c>
      <c r="L92" t="s">
        <v>30</v>
      </c>
      <c r="M92">
        <f>IF(Tabelle1[[#This Row],[Count]]="",-1,Tabelle1[[#This Row],[Count]]/5/60)</f>
        <v>1580.1699999999998</v>
      </c>
      <c r="N92">
        <v>1775.4169469703299</v>
      </c>
      <c r="O92">
        <v>40.692317741801702</v>
      </c>
      <c r="P92" s="4">
        <v>3405.74068209598</v>
      </c>
      <c r="Q92" s="4">
        <v>16.425969679115902</v>
      </c>
      <c r="R92" s="4">
        <v>3595.0165997630902</v>
      </c>
      <c r="S92" s="4">
        <v>15.0346549181249</v>
      </c>
      <c r="T92" s="4">
        <v>3596.6379684828298</v>
      </c>
      <c r="U92" s="4">
        <v>15.0233692655935</v>
      </c>
    </row>
    <row r="93" spans="1:21" x14ac:dyDescent="0.25">
      <c r="A93">
        <v>91</v>
      </c>
      <c r="B93" s="1"/>
      <c r="C93" s="2"/>
      <c r="M93" s="4">
        <f>IF(Tabelle1[[#This Row],[Count]]="",-1,Tabelle1[[#This Row],[Count]]/5/60)</f>
        <v>-1</v>
      </c>
      <c r="N93">
        <v>1775.41670300491</v>
      </c>
      <c r="O93">
        <v>41.2555727598942</v>
      </c>
      <c r="P93" s="4">
        <v>3440.3478669910801</v>
      </c>
      <c r="Q93" s="4">
        <v>16.450813556708201</v>
      </c>
      <c r="R93" s="4">
        <v>3634.7094586868502</v>
      </c>
      <c r="S93" s="4">
        <v>15.036389024853801</v>
      </c>
      <c r="T93" s="4">
        <v>3636.5860158657601</v>
      </c>
      <c r="U93" s="4">
        <v>15.0234697056479</v>
      </c>
    </row>
    <row r="94" spans="1:21" x14ac:dyDescent="0.25">
      <c r="A94">
        <v>92</v>
      </c>
      <c r="B94" s="1"/>
      <c r="C94" s="2"/>
      <c r="M94" s="4">
        <f>IF(Tabelle1[[#This Row],[Count]]="",-1,Tabelle1[[#This Row],[Count]]/5/60)</f>
        <v>-1</v>
      </c>
      <c r="N94">
        <v>1775.41647297382</v>
      </c>
      <c r="O94">
        <v>41.818827526084497</v>
      </c>
      <c r="P94" s="4">
        <v>3468.5304513412102</v>
      </c>
      <c r="Q94" s="4">
        <v>16.524201326941</v>
      </c>
      <c r="R94" s="4">
        <v>3674.4506331259599</v>
      </c>
      <c r="S94" s="4">
        <v>15.037756439180299</v>
      </c>
      <c r="T94" s="4">
        <v>3676.5335626353199</v>
      </c>
      <c r="U94" s="4">
        <v>15.0235713703249</v>
      </c>
    </row>
    <row r="95" spans="1:21" x14ac:dyDescent="0.25">
      <c r="A95">
        <v>93</v>
      </c>
      <c r="B95" s="1"/>
      <c r="C95" s="2"/>
      <c r="M95" s="4">
        <f>IF(Tabelle1[[#This Row],[Count]]="",-1,Tabelle1[[#This Row],[Count]]/5/60)</f>
        <v>-1</v>
      </c>
      <c r="N95">
        <v>1775.41625581943</v>
      </c>
      <c r="O95">
        <v>42.382082058315</v>
      </c>
      <c r="P95" s="4">
        <v>3491.3845665334402</v>
      </c>
      <c r="Q95" s="4">
        <v>16.636996935670801</v>
      </c>
      <c r="R95" s="4">
        <v>3714.3962318079698</v>
      </c>
      <c r="S95" s="4">
        <v>15.037716548277899</v>
      </c>
      <c r="T95" s="4">
        <v>3716.4805732841501</v>
      </c>
      <c r="U95" s="4">
        <v>15.023674459252801</v>
      </c>
    </row>
    <row r="96" spans="1:21" x14ac:dyDescent="0.25">
      <c r="A96">
        <v>94</v>
      </c>
      <c r="B96" s="1"/>
      <c r="C96" s="2"/>
      <c r="M96" s="4">
        <f>IF(Tabelle1[[#This Row],[Count]]="",-1,Tabelle1[[#This Row],[Count]]/5/60)</f>
        <v>-1</v>
      </c>
      <c r="N96">
        <v>1775.41605058404</v>
      </c>
      <c r="O96">
        <v>42.945336372889798</v>
      </c>
      <c r="P96" s="4">
        <v>3509.7755468098799</v>
      </c>
      <c r="Q96" s="4">
        <v>16.782339424935198</v>
      </c>
      <c r="R96" s="4">
        <v>3754.8691046650201</v>
      </c>
      <c r="S96" s="4">
        <v>15.0341616125086</v>
      </c>
      <c r="T96" s="4">
        <v>3756.4270051024901</v>
      </c>
      <c r="U96" s="4">
        <v>15.023779211552901</v>
      </c>
    </row>
    <row r="97" spans="1:21" x14ac:dyDescent="0.25">
      <c r="A97">
        <v>95</v>
      </c>
      <c r="M97">
        <f>IF(Tabelle1[[#This Row],[Count]]="",-1,Tabelle1[[#This Row],[Count]]/5/60)</f>
        <v>-1</v>
      </c>
      <c r="N97">
        <v>1775.41585639868</v>
      </c>
      <c r="O97">
        <v>43.508590484654803</v>
      </c>
      <c r="P97" s="4">
        <v>3524.4154033947898</v>
      </c>
      <c r="Q97" s="4">
        <v>16.9548248791824</v>
      </c>
      <c r="R97" s="4">
        <v>3796.4298004154298</v>
      </c>
      <c r="S97" s="4">
        <v>15.0235102436516</v>
      </c>
      <c r="T97" s="4">
        <v>3796.37280689825</v>
      </c>
      <c r="U97" s="4">
        <v>15.0238859121998</v>
      </c>
    </row>
    <row r="98" spans="1:21" x14ac:dyDescent="0.25">
      <c r="A98">
        <v>96</v>
      </c>
      <c r="B98" s="1"/>
      <c r="C98" s="2"/>
      <c r="M98" s="4">
        <f>IF(Tabelle1[[#This Row],[Count]]="",-1,Tabelle1[[#This Row],[Count]]/5/60)</f>
        <v>-1</v>
      </c>
      <c r="N98">
        <v>1775.4156724733</v>
      </c>
      <c r="O98">
        <v>44.071844407154401</v>
      </c>
      <c r="P98" s="4">
        <v>3535.9078761072801</v>
      </c>
      <c r="Q98" s="4">
        <v>17.150028610385402</v>
      </c>
      <c r="R98" s="4">
        <v>3839.9120941283099</v>
      </c>
      <c r="S98" s="4">
        <v>15.000572316953701</v>
      </c>
      <c r="T98" s="4">
        <v>3836.3179174998099</v>
      </c>
      <c r="U98" s="4">
        <v>15.023994899402</v>
      </c>
    </row>
    <row r="99" spans="1:21" x14ac:dyDescent="0.25">
      <c r="A99">
        <v>97</v>
      </c>
      <c r="B99" s="1"/>
      <c r="C99" s="2"/>
      <c r="M99" s="4">
        <f>IF(Tabelle1[[#This Row],[Count]]="",-1,Tabelle1[[#This Row],[Count]]/5/60)</f>
        <v>-1</v>
      </c>
      <c r="N99">
        <v>1775.4154980881899</v>
      </c>
      <c r="O99">
        <v>44.635098152771299</v>
      </c>
      <c r="P99" s="4">
        <v>3544.7749318074202</v>
      </c>
      <c r="Q99" s="4">
        <v>17.364219694067099</v>
      </c>
      <c r="R99" s="4">
        <v>3886.3880451334298</v>
      </c>
      <c r="S99" s="4">
        <v>14.958907570093</v>
      </c>
      <c r="T99" s="4">
        <v>3876.2622641375001</v>
      </c>
      <c r="U99" s="4">
        <v>15.024106572309799</v>
      </c>
    </row>
    <row r="100" spans="1:21" x14ac:dyDescent="0.25">
      <c r="A100">
        <v>98</v>
      </c>
      <c r="B100" s="1"/>
      <c r="C100" s="2"/>
      <c r="M100" s="4">
        <f>IF(Tabelle1[[#This Row],[Count]]="",-1,Tabelle1[[#This Row],[Count]]/5/60)</f>
        <v>-1</v>
      </c>
      <c r="N100">
        <v>1775.41533258651</v>
      </c>
      <c r="O100">
        <v>45.198351732847101</v>
      </c>
      <c r="P100" s="4">
        <v>3551.4721696419101</v>
      </c>
      <c r="Q100" s="4">
        <v>17.5941906113489</v>
      </c>
      <c r="R100" s="4">
        <v>3937.0485817655399</v>
      </c>
      <c r="S100" s="4">
        <v>14.8917426251449</v>
      </c>
      <c r="T100" s="4">
        <v>3916.2057542329399</v>
      </c>
      <c r="U100" s="4">
        <v>15.024221440375999</v>
      </c>
    </row>
    <row r="101" spans="1:21" x14ac:dyDescent="0.25">
      <c r="A101">
        <v>99</v>
      </c>
      <c r="B101" s="1"/>
      <c r="C101" s="2"/>
      <c r="M101" s="4">
        <f>IF(Tabelle1[[#This Row],[Count]]="",-1,Tabelle1[[#This Row],[Count]]/5/60)</f>
        <v>-1</v>
      </c>
      <c r="N101">
        <v>1775.4151753677199</v>
      </c>
      <c r="O101">
        <v>45.761605157787898</v>
      </c>
      <c r="P101" s="4">
        <v>3556.3977187536798</v>
      </c>
      <c r="Q101" s="4">
        <v>17.837156535657002</v>
      </c>
      <c r="R101" s="4">
        <v>3993.0192558352301</v>
      </c>
      <c r="S101" s="4">
        <v>14.7932688667417</v>
      </c>
      <c r="T101" s="4">
        <v>3956.1482107330498</v>
      </c>
      <c r="U101" s="4">
        <v>15.024340526831701</v>
      </c>
    </row>
    <row r="102" spans="1:21" x14ac:dyDescent="0.25">
      <c r="A102">
        <v>100</v>
      </c>
      <c r="B102" s="1"/>
      <c r="C102" s="2"/>
      <c r="M102" s="4">
        <f>IF(Tabelle1[[#This Row],[Count]]="",-1,Tabelle1[[#This Row],[Count]]/5/60)</f>
        <v>-1</v>
      </c>
      <c r="N102">
        <v>1775.4150258818099</v>
      </c>
      <c r="O102">
        <v>46.324858437160103</v>
      </c>
      <c r="P102" s="4">
        <v>3559.8975855437302</v>
      </c>
      <c r="Q102" s="4">
        <v>18.090695756553899</v>
      </c>
      <c r="R102" s="4">
        <v>4055.1625439659701</v>
      </c>
      <c r="S102" s="4">
        <v>14.659923965020401</v>
      </c>
      <c r="T102" s="4">
        <v>3996.0890717325001</v>
      </c>
      <c r="U102" s="4">
        <v>15.024467224061301</v>
      </c>
    </row>
    <row r="103" spans="1:21" x14ac:dyDescent="0.25">
      <c r="A103">
        <v>101</v>
      </c>
      <c r="B103" s="1"/>
      <c r="C103" s="2"/>
      <c r="M103" s="4">
        <f>IF(Tabelle1[[#This Row],[Count]]="",-1,Tabelle1[[#This Row],[Count]]/5/60)</f>
        <v>-1</v>
      </c>
      <c r="N103">
        <v>1775.4148836242</v>
      </c>
      <c r="O103">
        <v>46.888111579770801</v>
      </c>
      <c r="P103" s="4">
        <v>3562.2693523898802</v>
      </c>
      <c r="Q103" s="4">
        <v>18.3527128380228</v>
      </c>
      <c r="R103" s="4">
        <v>4123.9122121007904</v>
      </c>
      <c r="S103" s="4">
        <v>14.491306993304899</v>
      </c>
      <c r="T103" s="4">
        <v>4036.0265304418599</v>
      </c>
      <c r="U103" s="4">
        <v>15.024612508912901</v>
      </c>
    </row>
    <row r="104" spans="1:21" x14ac:dyDescent="0.25">
      <c r="A104">
        <v>102</v>
      </c>
      <c r="B104" s="1"/>
      <c r="C104" s="2"/>
      <c r="M104" s="4">
        <f>IF(Tabelle1[[#This Row],[Count]]="",-1,Tabelle1[[#This Row],[Count]]/5/60)</f>
        <v>-1</v>
      </c>
      <c r="N104">
        <v>1775.41474813131</v>
      </c>
      <c r="O104">
        <v>47.451364593742802</v>
      </c>
      <c r="P104" s="4">
        <v>3563.7653898973799</v>
      </c>
      <c r="Q104" s="4">
        <v>18.621412702741601</v>
      </c>
      <c r="R104" s="4">
        <v>4199.1974784209697</v>
      </c>
      <c r="S104" s="4">
        <v>14.2903556034604</v>
      </c>
      <c r="T104" s="4">
        <v>4075.9560283014898</v>
      </c>
      <c r="U104" s="4">
        <v>15.0248038231425</v>
      </c>
    </row>
    <row r="105" spans="1:21" x14ac:dyDescent="0.25">
      <c r="A105">
        <v>103</v>
      </c>
      <c r="B105" s="1"/>
      <c r="C105" s="2"/>
      <c r="M105" s="4">
        <f>IF(Tabelle1[[#This Row],[Count]]="",-1,Tabelle1[[#This Row],[Count]]/5/60)</f>
        <v>-1</v>
      </c>
      <c r="N105">
        <v>1775.4146189764899</v>
      </c>
      <c r="O105">
        <v>48.014617486577897</v>
      </c>
      <c r="P105" s="4">
        <v>3564.5962105828698</v>
      </c>
      <c r="Q105" s="4">
        <v>18.8952784313142</v>
      </c>
      <c r="R105" s="4">
        <v>4280.4026522801596</v>
      </c>
      <c r="S105" s="4">
        <v>14.063156755856101</v>
      </c>
      <c r="T105" s="4">
        <v>4115.8693870226498</v>
      </c>
      <c r="U105" s="4">
        <v>15.0250895533175</v>
      </c>
    </row>
    <row r="106" spans="1:21" x14ac:dyDescent="0.25">
      <c r="A106">
        <v>104</v>
      </c>
      <c r="B106" s="1"/>
      <c r="C106" s="2"/>
      <c r="M106" s="4">
        <f>IF(Tabelle1[[#This Row],[Count]]="",-1,Tabelle1[[#This Row],[Count]]/5/60)</f>
        <v>-1</v>
      </c>
      <c r="N106">
        <v>1775.4144957666099</v>
      </c>
      <c r="O106">
        <v>48.577870265215601</v>
      </c>
      <c r="P106" s="4">
        <v>3564.9342140476401</v>
      </c>
      <c r="Q106" s="4">
        <v>19.173048857447899</v>
      </c>
      <c r="R106" s="4">
        <v>4366.4841641558496</v>
      </c>
      <c r="S106" s="4">
        <v>13.8177893449673</v>
      </c>
      <c r="T106" s="4">
        <v>4155.7587840093302</v>
      </c>
      <c r="U106" s="4">
        <v>15.0255140890695</v>
      </c>
    </row>
    <row r="107" spans="1:21" x14ac:dyDescent="0.25">
      <c r="A107">
        <v>105</v>
      </c>
      <c r="B107" s="1"/>
      <c r="C107" s="2"/>
      <c r="M107" s="4">
        <f>IF(Tabelle1[[#This Row],[Count]]="",-1,Tabelle1[[#This Row],[Count]]/5/60)</f>
        <v>-1</v>
      </c>
      <c r="N107">
        <v>1775.41437813883</v>
      </c>
      <c r="O107">
        <v>49.141122936084102</v>
      </c>
      <c r="P107" s="4">
        <v>3564.9178248435701</v>
      </c>
      <c r="Q107" s="4">
        <v>19.4536943511754</v>
      </c>
      <c r="R107" s="4">
        <v>4455.8883555416796</v>
      </c>
      <c r="S107" s="4">
        <v>13.564324691711301</v>
      </c>
      <c r="T107" s="4">
        <v>4195.6332532307697</v>
      </c>
      <c r="U107" s="4">
        <v>15.026019592905699</v>
      </c>
    </row>
    <row r="108" spans="1:21" x14ac:dyDescent="0.25">
      <c r="A108">
        <v>106</v>
      </c>
      <c r="B108" s="1"/>
      <c r="C108" s="2"/>
      <c r="M108" s="4">
        <f>IF(Tabelle1[[#This Row],[Count]]="",-1,Tabelle1[[#This Row],[Count]]/5/60)</f>
        <v>-1</v>
      </c>
      <c r="N108">
        <v>1775.41426575785</v>
      </c>
      <c r="O108">
        <v>49.704375505145997</v>
      </c>
      <c r="P108" s="4">
        <v>3564.6558818886801</v>
      </c>
      <c r="Q108" s="4">
        <v>19.736390695821498</v>
      </c>
      <c r="R108" s="4">
        <v>4546.9627292659197</v>
      </c>
      <c r="S108" s="4">
        <v>13.312264980257</v>
      </c>
      <c r="T108" s="4">
        <v>4235.5563572289102</v>
      </c>
      <c r="U108" s="4">
        <v>15.0262282118115</v>
      </c>
    </row>
    <row r="109" spans="1:21" x14ac:dyDescent="0.25">
      <c r="A109">
        <v>107</v>
      </c>
      <c r="B109" s="1"/>
      <c r="C109" s="2"/>
      <c r="M109" s="4">
        <f>IF(Tabelle1[[#This Row],[Count]]="",-1,Tabelle1[[#This Row],[Count]]/5/60)</f>
        <v>-1</v>
      </c>
      <c r="N109">
        <v>1775.4141583134101</v>
      </c>
      <c r="O109">
        <v>50.267627977939703</v>
      </c>
      <c r="P109" s="4">
        <v>3564.2320789936198</v>
      </c>
      <c r="Q109" s="4">
        <v>20.020491827853</v>
      </c>
      <c r="R109" s="4">
        <v>4637.3199993668804</v>
      </c>
      <c r="S109" s="4">
        <v>13.0736718653464</v>
      </c>
      <c r="T109" s="4">
        <v>4275.70843877892</v>
      </c>
      <c r="U109" s="4">
        <v>15.0250926909687</v>
      </c>
    </row>
    <row r="110" spans="1:21" x14ac:dyDescent="0.25">
      <c r="A110">
        <v>108</v>
      </c>
      <c r="B110" s="1"/>
      <c r="C110" s="2"/>
      <c r="M110" s="4">
        <f>IF(Tabelle1[[#This Row],[Count]]="",-1,Tabelle1[[#This Row],[Count]]/5/60)</f>
        <v>-1</v>
      </c>
      <c r="N110">
        <v>1775.41405551807</v>
      </c>
      <c r="O110">
        <v>50.830880359615399</v>
      </c>
      <c r="P110" s="4">
        <v>3563.7092554400001</v>
      </c>
      <c r="Q110" s="4">
        <v>20.3055025701487</v>
      </c>
      <c r="R110" s="4">
        <v>4725.2022203833403</v>
      </c>
      <c r="S110" s="4">
        <v>12.8561646598138</v>
      </c>
      <c r="T110" s="4">
        <v>4316.4641850122498</v>
      </c>
      <c r="U110" s="4">
        <v>15.020478653570301</v>
      </c>
    </row>
    <row r="111" spans="1:21" x14ac:dyDescent="0.25">
      <c r="A111">
        <v>109</v>
      </c>
      <c r="B111" s="1"/>
      <c r="C111" s="2"/>
      <c r="M111" s="4">
        <f>IF(Tabelle1[[#This Row],[Count]]="",-1,Tabelle1[[#This Row],[Count]]/5/60)</f>
        <v>-1</v>
      </c>
      <c r="N111">
        <v>1775.4139571051901</v>
      </c>
      <c r="O111">
        <v>51.394132654969198</v>
      </c>
      <c r="P111" s="4">
        <v>3563.1333706139399</v>
      </c>
      <c r="Q111" s="4">
        <v>20.591052498609798</v>
      </c>
      <c r="R111" s="4">
        <v>4807.3457741255697</v>
      </c>
      <c r="S111" s="4">
        <v>12.673634292475301</v>
      </c>
      <c r="T111" s="4">
        <v>4358.4603563635201</v>
      </c>
      <c r="U111" s="4">
        <v>15.008831350468901</v>
      </c>
    </row>
    <row r="112" spans="1:21" x14ac:dyDescent="0.25">
      <c r="A112">
        <v>110</v>
      </c>
      <c r="B112" s="1"/>
      <c r="C112" s="2"/>
      <c r="M112" s="4">
        <f>IF(Tabelle1[[#This Row],[Count]]="",-1,Tabelle1[[#This Row],[Count]]/5/60)</f>
        <v>-1</v>
      </c>
      <c r="N112">
        <v>1775.4138628271201</v>
      </c>
      <c r="O112">
        <v>51.9573848684715</v>
      </c>
      <c r="P112" s="4">
        <v>3562.5370481735599</v>
      </c>
      <c r="Q112" s="4">
        <v>20.876871878818601</v>
      </c>
      <c r="R112" s="4">
        <v>4880.8516516712998</v>
      </c>
      <c r="S112" s="4">
        <v>12.5370504678899</v>
      </c>
      <c r="T112" s="4">
        <v>4402.6191610104397</v>
      </c>
      <c r="U112" s="4">
        <v>14.985127256556501</v>
      </c>
    </row>
    <row r="113" spans="1:21" x14ac:dyDescent="0.25">
      <c r="A113">
        <v>111</v>
      </c>
      <c r="B113" s="1"/>
      <c r="C113" s="2"/>
      <c r="M113" s="4">
        <f>IF(Tabelle1[[#This Row],[Count]]="",-1,Tabelle1[[#This Row],[Count]]/5/60)</f>
        <v>-1</v>
      </c>
      <c r="N113">
        <v>1775.4137724536199</v>
      </c>
      <c r="O113">
        <v>52.520637004295502</v>
      </c>
      <c r="P113" s="4">
        <v>3561.9426289348098</v>
      </c>
      <c r="Q113" s="4">
        <v>21.1627703091877</v>
      </c>
      <c r="R113" s="4">
        <v>4947.5155755223896</v>
      </c>
      <c r="S113" s="4">
        <v>12.435502891424401</v>
      </c>
      <c r="T113" s="4">
        <v>4450.0989019907402</v>
      </c>
      <c r="U113" s="4">
        <v>14.9432658564834</v>
      </c>
    </row>
    <row r="114" spans="1:21" x14ac:dyDescent="0.25">
      <c r="A114">
        <v>112</v>
      </c>
      <c r="B114" s="1"/>
      <c r="C114" s="2"/>
      <c r="M114" s="4">
        <f>IF(Tabelle1[[#This Row],[Count]]="",-1,Tabelle1[[#This Row],[Count]]/5/60)</f>
        <v>-1</v>
      </c>
      <c r="N114">
        <v>1775.41368577038</v>
      </c>
      <c r="O114">
        <v>53.083889066339601</v>
      </c>
      <c r="P114" s="4">
        <v>3561.3647186727599</v>
      </c>
      <c r="Q114" s="4">
        <v>21.448618394169799</v>
      </c>
      <c r="R114" s="4">
        <v>5008.5733579648904</v>
      </c>
      <c r="S114" s="4">
        <v>12.361657101795601</v>
      </c>
      <c r="T114" s="4">
        <v>4502.1673348999502</v>
      </c>
      <c r="U114" s="4">
        <v>14.8769074245191</v>
      </c>
    </row>
    <row r="115" spans="1:21" x14ac:dyDescent="0.25">
      <c r="A115">
        <v>113</v>
      </c>
      <c r="B115" s="1"/>
      <c r="C115" s="2"/>
      <c r="M115" s="4">
        <f>IF(Tabelle1[[#This Row],[Count]]="",-1,Tabelle1[[#This Row],[Count]]/5/60)</f>
        <v>-1</v>
      </c>
      <c r="N115">
        <v>1775.4136025777</v>
      </c>
      <c r="O115">
        <v>53.647141058250497</v>
      </c>
      <c r="P115" s="4">
        <v>3560.8122529751499</v>
      </c>
      <c r="Q115" s="4">
        <v>21.734332498318398</v>
      </c>
      <c r="R115" s="4">
        <v>5064.8894618826698</v>
      </c>
      <c r="S115" s="4">
        <v>12.310457286464899</v>
      </c>
      <c r="T115" s="4">
        <v>4560.0237994680901</v>
      </c>
      <c r="U115" s="4">
        <v>14.7805724200783</v>
      </c>
    </row>
    <row r="116" spans="1:21" x14ac:dyDescent="0.25">
      <c r="A116">
        <v>114</v>
      </c>
      <c r="B116" s="1"/>
      <c r="C116" s="2"/>
      <c r="M116" s="4">
        <f>IF(Tabelle1[[#This Row],[Count]]="",-1,Tabelle1[[#This Row],[Count]]/5/60)</f>
        <v>-1</v>
      </c>
      <c r="N116">
        <v>1775.41352268932</v>
      </c>
      <c r="O116">
        <v>54.210392983442802</v>
      </c>
      <c r="P116" s="4">
        <v>3560.2901251563799</v>
      </c>
      <c r="Q116" s="4">
        <v>22.0198624248332</v>
      </c>
      <c r="R116" s="4">
        <v>5117.07278395919</v>
      </c>
      <c r="S116" s="4">
        <v>12.2783620270875</v>
      </c>
      <c r="T116" s="4">
        <v>4624.6172617721704</v>
      </c>
      <c r="U116" s="4">
        <v>14.6506885969445</v>
      </c>
    </row>
    <row r="117" spans="1:21" x14ac:dyDescent="0.25">
      <c r="A117">
        <v>115</v>
      </c>
      <c r="B117" s="1"/>
      <c r="C117" s="2"/>
      <c r="M117" s="4">
        <f>IF(Tabelle1[[#This Row],[Count]]="",-1,Tabelle1[[#This Row],[Count]]/5/60)</f>
        <v>-1</v>
      </c>
      <c r="N117">
        <v>1775.41344593132</v>
      </c>
      <c r="O117">
        <v>54.7736448451165</v>
      </c>
      <c r="P117" s="4">
        <v>3559.8004361796102</v>
      </c>
      <c r="Q117" s="4">
        <v>22.305181726259299</v>
      </c>
      <c r="R117" s="4">
        <v>5165.5509586130001</v>
      </c>
      <c r="S117" s="4">
        <v>12.262872038509199</v>
      </c>
      <c r="T117" s="4">
        <v>4696.5084804623903</v>
      </c>
      <c r="U117" s="4">
        <v>14.4862753848743</v>
      </c>
    </row>
    <row r="118" spans="1:21" x14ac:dyDescent="0.25">
      <c r="A118">
        <v>116</v>
      </c>
      <c r="B118" s="1"/>
      <c r="C118" s="2"/>
      <c r="M118" s="4">
        <f>IF(Tabelle1[[#This Row],[Count]]="",-1,Tabelle1[[#This Row],[Count]]/5/60)</f>
        <v>-1</v>
      </c>
      <c r="N118">
        <v>1775.4133721411499</v>
      </c>
      <c r="O118">
        <v>55.336896646274099</v>
      </c>
      <c r="P118" s="4">
        <v>3559.3434297611102</v>
      </c>
      <c r="Q118" s="4">
        <v>22.590280283177201</v>
      </c>
      <c r="R118" s="4">
        <v>5210.6198695667399</v>
      </c>
      <c r="S118" s="4">
        <v>12.2622265495727</v>
      </c>
      <c r="T118" s="4">
        <v>4775.8031215322899</v>
      </c>
      <c r="U118" s="4">
        <v>14.289108459475599</v>
      </c>
    </row>
    <row r="119" spans="1:21" x14ac:dyDescent="0.25">
      <c r="A119">
        <v>117</v>
      </c>
      <c r="B119" s="1"/>
      <c r="C119" s="2"/>
      <c r="M119" s="4">
        <f>IF(Tabelle1[[#This Row],[Count]]="",-1,Tabelle1[[#This Row],[Count]]/5/60)</f>
        <v>-1</v>
      </c>
      <c r="N119">
        <v>1775.41330116678</v>
      </c>
      <c r="O119">
        <v>55.900148389734802</v>
      </c>
      <c r="P119" s="4">
        <v>3558.9181738617799</v>
      </c>
      <c r="Q119" s="4">
        <v>22.875158765744601</v>
      </c>
      <c r="R119" s="4">
        <v>5252.4778659877302</v>
      </c>
      <c r="S119" s="4">
        <v>12.275200959461401</v>
      </c>
      <c r="T119" s="4">
        <v>4862.1609673389203</v>
      </c>
      <c r="U119" s="4">
        <v>14.0633744513881</v>
      </c>
    </row>
    <row r="120" spans="1:21" x14ac:dyDescent="0.25">
      <c r="A120">
        <v>118</v>
      </c>
      <c r="B120" s="1"/>
      <c r="C120" s="2"/>
      <c r="M120" s="4">
        <f>IF(Tabelle1[[#This Row],[Count]]="",-1,Tabelle1[[#This Row],[Count]]/5/60)</f>
        <v>-1</v>
      </c>
      <c r="N120">
        <v>1775.41323286581</v>
      </c>
      <c r="O120">
        <v>56.463400078148702</v>
      </c>
      <c r="P120" s="4">
        <v>3558.52304393442</v>
      </c>
      <c r="Q120" s="4">
        <v>23.159824607889899</v>
      </c>
      <c r="R120" s="4">
        <v>5291.2503522299003</v>
      </c>
      <c r="S120" s="4">
        <v>12.300967095663999</v>
      </c>
      <c r="T120" s="4">
        <v>4954.8575032234503</v>
      </c>
      <c r="U120" s="4">
        <v>13.8150138370746</v>
      </c>
    </row>
    <row r="121" spans="1:21" x14ac:dyDescent="0.25">
      <c r="A121">
        <v>119</v>
      </c>
      <c r="B121" s="1"/>
      <c r="C121" s="2"/>
      <c r="M121" s="4">
        <f>IF(Tabelle1[[#This Row],[Count]]="",-1,Tabelle1[[#This Row],[Count]]/5/60)</f>
        <v>-1</v>
      </c>
      <c r="N121">
        <v>1775.4131671048101</v>
      </c>
      <c r="O121">
        <v>57.0266517140088</v>
      </c>
      <c r="P121" s="4">
        <v>3558.15605549375</v>
      </c>
      <c r="Q121" s="4">
        <v>23.444289161029101</v>
      </c>
      <c r="R121" s="4">
        <v>5327.0082674179403</v>
      </c>
      <c r="S121" s="4">
        <v>12.3389929255132</v>
      </c>
      <c r="T121" s="4">
        <v>5052.8804687894999</v>
      </c>
      <c r="U121" s="4">
        <v>13.550923227857</v>
      </c>
    </row>
    <row r="122" spans="1:21" ht="14.25" customHeight="1" x14ac:dyDescent="0.25">
      <c r="A122">
        <v>120</v>
      </c>
      <c r="B122" s="1">
        <v>41613.329756944448</v>
      </c>
      <c r="C122" s="2">
        <v>1386269691061</v>
      </c>
      <c r="D122" s="3">
        <v>3018.41703851592</v>
      </c>
      <c r="E122">
        <v>54.940122301610501</v>
      </c>
      <c r="F122">
        <v>60.309872893347197</v>
      </c>
      <c r="G122">
        <v>498243</v>
      </c>
      <c r="H122" t="s">
        <v>26</v>
      </c>
      <c r="I122" t="s">
        <v>31</v>
      </c>
      <c r="J122" t="s">
        <v>18</v>
      </c>
      <c r="K122" t="s">
        <v>32</v>
      </c>
      <c r="L122" t="s">
        <v>33</v>
      </c>
      <c r="M122" s="4">
        <f>IF(Tabelle1[[#This Row],[Count]]="",-1,Tabelle1[[#This Row],[Count]]/5/60)</f>
        <v>1660.8100000000002</v>
      </c>
      <c r="N122">
        <v>1775.4131037586301</v>
      </c>
      <c r="O122">
        <v>57.589903299662403</v>
      </c>
      <c r="P122" s="4">
        <v>3557.8150852017602</v>
      </c>
      <c r="Q122" s="4">
        <v>23.7285657422509</v>
      </c>
      <c r="R122" s="4">
        <v>5359.7827037533798</v>
      </c>
      <c r="S122" s="4">
        <v>12.388967357942599</v>
      </c>
      <c r="T122" s="4">
        <v>5155.0236627383802</v>
      </c>
      <c r="U122" s="4">
        <v>13.278263661015901</v>
      </c>
    </row>
    <row r="123" spans="1:21" x14ac:dyDescent="0.25">
      <c r="A123">
        <v>121</v>
      </c>
      <c r="B123" s="1"/>
      <c r="C123" s="2"/>
      <c r="M123" s="4">
        <f>IF(Tabelle1[[#This Row],[Count]]="",-1,Tabelle1[[#This Row],[Count]]/5/60)</f>
        <v>-1</v>
      </c>
      <c r="N123">
        <v>1775.41304270978</v>
      </c>
      <c r="O123">
        <v>58.153154837321402</v>
      </c>
      <c r="P123" s="4">
        <v>3557.4980116339402</v>
      </c>
      <c r="Q123" s="4">
        <v>24.0126683428349</v>
      </c>
      <c r="R123" s="4">
        <v>5389.5771301947998</v>
      </c>
      <c r="S123" s="4">
        <v>12.450740953701899</v>
      </c>
      <c r="T123" s="4">
        <v>5259.9820065431504</v>
      </c>
      <c r="U123" s="4">
        <v>13.003880973258401</v>
      </c>
    </row>
    <row r="124" spans="1:21" x14ac:dyDescent="0.25">
      <c r="A124">
        <v>122</v>
      </c>
      <c r="B124" s="1"/>
      <c r="C124" s="2"/>
      <c r="M124" s="4">
        <f>IF(Tabelle1[[#This Row],[Count]]="",-1,Tabelle1[[#This Row],[Count]]/5/60)</f>
        <v>-1</v>
      </c>
      <c r="N124">
        <v>1775.41298384785</v>
      </c>
      <c r="O124">
        <v>58.7164063290722</v>
      </c>
      <c r="P124" s="4">
        <v>3557.2027997421501</v>
      </c>
      <c r="Q124" s="4">
        <v>24.296610811405799</v>
      </c>
      <c r="R124" s="4">
        <v>5416.37817641317</v>
      </c>
      <c r="S124" s="4">
        <v>12.52427656017</v>
      </c>
      <c r="T124" s="4">
        <v>5366.4137549382503</v>
      </c>
      <c r="U124" s="4">
        <v>12.7339906259992</v>
      </c>
    </row>
    <row r="125" spans="1:21" x14ac:dyDescent="0.25">
      <c r="A125">
        <v>123</v>
      </c>
      <c r="B125" s="1"/>
      <c r="C125" s="2"/>
      <c r="M125" s="4">
        <f>IF(Tabelle1[[#This Row],[Count]]="",-1,Tabelle1[[#This Row],[Count]]/5/60)</f>
        <v>-1</v>
      </c>
      <c r="N125">
        <v>1775.4129270690501</v>
      </c>
      <c r="O125">
        <v>59.2796577768841</v>
      </c>
      <c r="P125" s="4">
        <v>3556.92754699425</v>
      </c>
      <c r="Q125" s="4">
        <v>24.580406368957298</v>
      </c>
      <c r="R125" s="4">
        <v>5440.1655709678698</v>
      </c>
      <c r="S125" s="4">
        <v>12.6096059753043</v>
      </c>
      <c r="T125" s="4">
        <v>5472.9995111374501</v>
      </c>
      <c r="U125" s="4">
        <v>12.4739650989731</v>
      </c>
    </row>
    <row r="126" spans="1:21" x14ac:dyDescent="0.25">
      <c r="A126">
        <v>124</v>
      </c>
      <c r="B126" s="1"/>
      <c r="C126" s="2"/>
      <c r="M126" s="4">
        <f>IF(Tabelle1[[#This Row],[Count]]="",-1,Tabelle1[[#This Row],[Count]]/5/60)</f>
        <v>-1</v>
      </c>
      <c r="N126">
        <v>1775.41287227569</v>
      </c>
      <c r="O126">
        <v>59.842909182616701</v>
      </c>
      <c r="P126" s="4">
        <v>3556.67050428736</v>
      </c>
      <c r="Q126" s="4">
        <v>24.864067349090899</v>
      </c>
      <c r="R126" s="4">
        <v>5460.9215498234698</v>
      </c>
      <c r="S126" s="4">
        <v>12.706790212726601</v>
      </c>
      <c r="T126" s="4">
        <v>5578.4739346754204</v>
      </c>
      <c r="U126" s="4">
        <v>12.2283014050176</v>
      </c>
    </row>
    <row r="127" spans="1:21" x14ac:dyDescent="0.25">
      <c r="A127">
        <v>125</v>
      </c>
      <c r="B127" s="1"/>
      <c r="C127" s="2"/>
      <c r="M127" s="4">
        <f>IF(Tabelle1[[#This Row],[Count]]="",-1,Tabelle1[[#This Row],[Count]]/5/60)</f>
        <v>-1</v>
      </c>
      <c r="N127">
        <v>1775.4128193757699</v>
      </c>
      <c r="O127">
        <v>60.406160548029099</v>
      </c>
      <c r="P127" s="4">
        <v>3556.4300809225201</v>
      </c>
      <c r="Q127" s="4">
        <v>25.147605085933598</v>
      </c>
      <c r="R127" s="4">
        <v>5478.6398200784297</v>
      </c>
      <c r="S127" s="4">
        <v>12.815882062896801</v>
      </c>
      <c r="T127" s="4">
        <v>5681.6181281797199</v>
      </c>
      <c r="U127" s="4">
        <v>12.0007746349625</v>
      </c>
    </row>
    <row r="128" spans="1:21" x14ac:dyDescent="0.25">
      <c r="A128">
        <v>126</v>
      </c>
      <c r="B128" s="1"/>
      <c r="C128" s="2"/>
      <c r="M128" s="4">
        <f>IF(Tabelle1[[#This Row],[Count]]="",-1,Tabelle1[[#This Row],[Count]]/5/60)</f>
        <v>-1</v>
      </c>
      <c r="N128">
        <v>1775.4127682826199</v>
      </c>
      <c r="O128">
        <v>60.9694118747841</v>
      </c>
      <c r="P128" s="4">
        <v>3556.2048400466801</v>
      </c>
      <c r="Q128" s="4">
        <v>25.431029894876801</v>
      </c>
      <c r="R128" s="4">
        <v>5493.3339632849102</v>
      </c>
      <c r="S128" s="4">
        <v>12.9368905735806</v>
      </c>
      <c r="T128" s="4">
        <v>5781.3940390388298</v>
      </c>
      <c r="U128" s="4">
        <v>11.794051598833301</v>
      </c>
    </row>
    <row r="129" spans="1:21" x14ac:dyDescent="0.25">
      <c r="A129">
        <v>127</v>
      </c>
      <c r="B129" s="1"/>
      <c r="C129" s="2"/>
      <c r="M129" s="4">
        <f>IF(Tabelle1[[#This Row],[Count]]="",-1,Tabelle1[[#This Row],[Count]]/5/60)</f>
        <v>-1</v>
      </c>
      <c r="N129">
        <v>1775.4127189144499</v>
      </c>
      <c r="O129">
        <v>61.5326631644568</v>
      </c>
      <c r="P129" s="4">
        <v>3555.9934888531602</v>
      </c>
      <c r="Q129" s="4">
        <v>25.714351108375698</v>
      </c>
      <c r="R129" s="4">
        <v>5505.0449924029899</v>
      </c>
      <c r="S129" s="4">
        <v>13.069747872226401</v>
      </c>
      <c r="T129" s="4">
        <v>5876.4578464288397</v>
      </c>
      <c r="U129" s="4">
        <v>11.6116584716384</v>
      </c>
    </row>
    <row r="130" spans="1:21" x14ac:dyDescent="0.25">
      <c r="A130">
        <v>128</v>
      </c>
      <c r="B130" s="1"/>
      <c r="C130" s="2"/>
      <c r="M130" s="4">
        <f>IF(Tabelle1[[#This Row],[Count]]="",-1,Tabelle1[[#This Row],[Count]]/5/60)</f>
        <v>-1</v>
      </c>
      <c r="N130">
        <v>1775.4126711941001</v>
      </c>
      <c r="O130">
        <v>62.095914418539003</v>
      </c>
      <c r="P130" s="4">
        <v>3555.7948663192201</v>
      </c>
      <c r="Q130" s="4">
        <v>25.997577141591002</v>
      </c>
      <c r="R130" s="4">
        <v>5513.8476469380203</v>
      </c>
      <c r="S130" s="4">
        <v>13.2142794281016</v>
      </c>
      <c r="T130" s="4">
        <v>5966.7576599082404</v>
      </c>
      <c r="U130" s="4">
        <v>11.4521868149691</v>
      </c>
    </row>
    <row r="131" spans="1:21" x14ac:dyDescent="0.25">
      <c r="A131">
        <v>129</v>
      </c>
      <c r="B131" s="1"/>
      <c r="C131" s="2"/>
      <c r="M131" s="4">
        <f>IF(Tabelle1[[#This Row],[Count]]="",-1,Tabelle1[[#This Row],[Count]]/5/60)</f>
        <v>-1</v>
      </c>
      <c r="N131">
        <v>1775.41262504869</v>
      </c>
      <c r="O131">
        <v>62.659165638445103</v>
      </c>
      <c r="P131" s="4">
        <v>3555.6079302083199</v>
      </c>
      <c r="Q131" s="4">
        <v>26.280715571596101</v>
      </c>
      <c r="R131" s="4">
        <v>5519.8549398154801</v>
      </c>
      <c r="S131" s="4">
        <v>13.370179362777201</v>
      </c>
      <c r="T131" s="4">
        <v>6048.5001633115098</v>
      </c>
      <c r="U131" s="4">
        <v>11.327601308912399</v>
      </c>
    </row>
    <row r="132" spans="1:21" x14ac:dyDescent="0.25">
      <c r="A132">
        <v>130</v>
      </c>
      <c r="B132" s="1"/>
      <c r="C132" s="2"/>
      <c r="M132" s="4">
        <f>IF(Tabelle1[[#This Row],[Count]]="",-1,Tabelle1[[#This Row],[Count]]/5/60)</f>
        <v>-1</v>
      </c>
      <c r="N132">
        <v>1775.4125804093501</v>
      </c>
      <c r="O132">
        <v>63.222416825516603</v>
      </c>
      <c r="P132" s="4">
        <v>3555.4317443535501</v>
      </c>
      <c r="Q132" s="4">
        <v>26.563773220075198</v>
      </c>
      <c r="R132" s="4">
        <v>5523.2204759570996</v>
      </c>
      <c r="S132" s="4">
        <v>13.536992695818901</v>
      </c>
      <c r="T132" s="4">
        <v>6123.7814086260996</v>
      </c>
      <c r="U132" s="4">
        <v>11.2287133268471</v>
      </c>
    </row>
    <row r="133" spans="1:21" x14ac:dyDescent="0.25">
      <c r="A133">
        <v>131</v>
      </c>
      <c r="B133" s="1"/>
      <c r="C133" s="2"/>
      <c r="M133" s="4">
        <f>IF(Tabelle1[[#This Row],[Count]]="",-1,Tabelle1[[#This Row],[Count]]/5/60)</f>
        <v>-1</v>
      </c>
      <c r="N133">
        <v>1775.4125372109499</v>
      </c>
      <c r="O133">
        <v>63.785667981026798</v>
      </c>
      <c r="P133" s="4">
        <v>3555.2654667723</v>
      </c>
      <c r="Q133" s="4">
        <v>26.846756233629399</v>
      </c>
      <c r="R133" s="4">
        <v>5524.1381594135901</v>
      </c>
      <c r="S133" s="4">
        <v>13.7141063854033</v>
      </c>
      <c r="T133" s="4">
        <v>6194.0815977833599</v>
      </c>
      <c r="U133" s="4">
        <v>11.1492209025596</v>
      </c>
    </row>
    <row r="134" spans="1:21" x14ac:dyDescent="0.25">
      <c r="A134">
        <v>132</v>
      </c>
      <c r="B134" s="1"/>
      <c r="C134" s="2"/>
      <c r="M134" s="4">
        <f>IF(Tabelle1[[#This Row],[Count]]="",-1,Tabelle1[[#This Row],[Count]]/5/60)</f>
        <v>-1</v>
      </c>
      <c r="N134">
        <v>1775.4124953918399</v>
      </c>
      <c r="O134">
        <v>64.348919106185903</v>
      </c>
      <c r="P134" s="4">
        <v>3555.1083388659899</v>
      </c>
      <c r="Q134" s="4">
        <v>27.1296701585485</v>
      </c>
      <c r="R134" s="4">
        <v>5522.8390933064602</v>
      </c>
      <c r="S134" s="4">
        <v>13.9007506410933</v>
      </c>
      <c r="T134" s="4">
        <v>6260.4724865508297</v>
      </c>
      <c r="U134" s="4">
        <v>11.084670571362</v>
      </c>
    </row>
    <row r="135" spans="1:21" x14ac:dyDescent="0.25">
      <c r="A135">
        <v>133</v>
      </c>
      <c r="B135" s="1"/>
      <c r="C135" s="2"/>
      <c r="M135" s="4">
        <f>IF(Tabelle1[[#This Row],[Count]]="",-1,Tabelle1[[#This Row],[Count]]/5/60)</f>
        <v>-1</v>
      </c>
      <c r="N135">
        <v>1775.41245489368</v>
      </c>
      <c r="O135">
        <v>64.912170202142804</v>
      </c>
      <c r="P135" s="4">
        <v>3554.9596757798199</v>
      </c>
      <c r="Q135" s="4">
        <v>27.412520008634001</v>
      </c>
      <c r="R135" s="4">
        <v>5519.5857365669899</v>
      </c>
      <c r="S135" s="4">
        <v>14.096011249337201</v>
      </c>
      <c r="T135" s="4">
        <v>6323.7459137554197</v>
      </c>
      <c r="U135" s="4">
        <v>11.031838061472101</v>
      </c>
    </row>
    <row r="136" spans="1:21" x14ac:dyDescent="0.25">
      <c r="A136">
        <v>134</v>
      </c>
      <c r="B136" s="1"/>
      <c r="C136" s="2"/>
      <c r="M136" s="4">
        <f>IF(Tabelle1[[#This Row],[Count]]="",-1,Tabelle1[[#This Row],[Count]]/5/60)</f>
        <v>-1</v>
      </c>
      <c r="N136">
        <v>1775.4124156611699</v>
      </c>
      <c r="O136">
        <v>65.475421269991202</v>
      </c>
      <c r="P136" s="4">
        <v>3554.8188578937902</v>
      </c>
      <c r="Q136" s="4">
        <v>27.6953103257121</v>
      </c>
      <c r="R136" s="4">
        <v>5514.6636764681698</v>
      </c>
      <c r="S136" s="4">
        <v>14.2988526338961</v>
      </c>
      <c r="T136" s="4">
        <v>6384.4966685424097</v>
      </c>
      <c r="U136" s="4">
        <v>10.9883420662183</v>
      </c>
    </row>
    <row r="137" spans="1:21" x14ac:dyDescent="0.25">
      <c r="A137">
        <v>135</v>
      </c>
      <c r="B137" s="1"/>
      <c r="C137" s="2"/>
      <c r="M137" s="4">
        <f>IF(Tabelle1[[#This Row],[Count]]="",-1,Tabelle1[[#This Row],[Count]]/5/60)</f>
        <v>-1</v>
      </c>
      <c r="N137">
        <v>1775.4123776419001</v>
      </c>
      <c r="O137">
        <v>66.038672310771403</v>
      </c>
      <c r="P137" s="4">
        <v>3554.6853233629099</v>
      </c>
      <c r="Q137" s="4">
        <v>27.978045233067999</v>
      </c>
      <c r="R137" s="4">
        <v>5508.3716556047502</v>
      </c>
      <c r="S137" s="4">
        <v>14.508150219427799</v>
      </c>
      <c r="T137" s="4">
        <v>6443.17760840549</v>
      </c>
      <c r="U137" s="4">
        <v>10.9523946420295</v>
      </c>
    </row>
    <row r="138" spans="1:21" x14ac:dyDescent="0.25">
      <c r="A138">
        <v>136</v>
      </c>
      <c r="B138" s="1"/>
      <c r="C138" s="2"/>
      <c r="M138" s="4">
        <f>IF(Tabelle1[[#This Row],[Count]]="",-1,Tabelle1[[#This Row],[Count]]/5/60)</f>
        <v>-1</v>
      </c>
      <c r="N138">
        <v>1775.41234078614</v>
      </c>
      <c r="O138">
        <v>66.601923325473706</v>
      </c>
      <c r="P138" s="4">
        <v>3554.55856160136</v>
      </c>
      <c r="Q138" s="4">
        <v>28.260728482337999</v>
      </c>
      <c r="R138" s="4">
        <v>5501.01070288142</v>
      </c>
      <c r="S138" s="4">
        <v>14.722729575632901</v>
      </c>
      <c r="T138" s="4">
        <v>6500.13727060986</v>
      </c>
      <c r="U138" s="4">
        <v>10.9226350672499</v>
      </c>
    </row>
    <row r="139" spans="1:21" x14ac:dyDescent="0.25">
      <c r="A139">
        <v>137</v>
      </c>
      <c r="B139" s="1"/>
      <c r="C139" s="2"/>
      <c r="M139" s="4">
        <f>IF(Tabelle1[[#This Row],[Count]]="",-1,Tabelle1[[#This Row],[Count]]/5/60)</f>
        <v>-1</v>
      </c>
      <c r="N139">
        <v>1775.4123050467199</v>
      </c>
      <c r="O139">
        <v>67.165174315041497</v>
      </c>
      <c r="P139" s="4">
        <v>3554.4381075989099</v>
      </c>
      <c r="Q139" s="4">
        <v>28.543363494531601</v>
      </c>
      <c r="R139" s="4">
        <v>5492.8733175097796</v>
      </c>
      <c r="S139" s="4">
        <v>14.941409000509999</v>
      </c>
      <c r="T139" s="4">
        <v>6555.64609484626</v>
      </c>
      <c r="U139" s="4">
        <v>10.8980164606052</v>
      </c>
    </row>
    <row r="140" spans="1:21" x14ac:dyDescent="0.25">
      <c r="A140">
        <v>138</v>
      </c>
      <c r="B140" s="1"/>
      <c r="C140" s="2"/>
      <c r="M140" s="4">
        <f>IF(Tabelle1[[#This Row],[Count]]="",-1,Tabelle1[[#This Row],[Count]]/5/60)</f>
        <v>-1</v>
      </c>
      <c r="N140">
        <v>1775.41227037881</v>
      </c>
      <c r="O140">
        <v>67.728425280374495</v>
      </c>
      <c r="P140" s="4">
        <v>3554.3235369633599</v>
      </c>
      <c r="Q140" s="4">
        <v>28.825953395874599</v>
      </c>
      <c r="R140" s="4">
        <v>5484.2336225829104</v>
      </c>
      <c r="S140" s="4">
        <v>15.163041820783301</v>
      </c>
      <c r="T140" s="4">
        <v>6609.9150397171998</v>
      </c>
      <c r="U140" s="4">
        <v>10.877726743958901</v>
      </c>
    </row>
    <row r="141" spans="1:21" x14ac:dyDescent="0.25">
      <c r="A141">
        <v>139</v>
      </c>
      <c r="B141" s="1"/>
      <c r="C141" s="2"/>
      <c r="M141" s="4">
        <f>IF(Tabelle1[[#This Row],[Count]]="",-1,Tabelle1[[#This Row],[Count]]/5/60)</f>
        <v>-1</v>
      </c>
      <c r="N141">
        <v>1775.41223673986</v>
      </c>
      <c r="O141">
        <v>68.291676222329798</v>
      </c>
      <c r="P141" s="4">
        <v>3554.2144615910702</v>
      </c>
      <c r="Q141" s="4">
        <v>29.1085010491391</v>
      </c>
      <c r="R141" s="4">
        <v>5475.3392480484199</v>
      </c>
      <c r="S141" s="4">
        <v>15.386554823894</v>
      </c>
      <c r="T141" s="4">
        <v>6663.1089998791203</v>
      </c>
      <c r="U141" s="4">
        <v>10.861132543760201</v>
      </c>
    </row>
    <row r="142" spans="1:21" x14ac:dyDescent="0.25">
      <c r="A142">
        <v>140</v>
      </c>
      <c r="B142" s="1"/>
      <c r="C142" s="2"/>
      <c r="M142" s="4">
        <f>IF(Tabelle1[[#This Row],[Count]]="",-1,Tabelle1[[#This Row],[Count]]/5/60)</f>
        <v>-1</v>
      </c>
      <c r="N142">
        <v>1775.4122040893801</v>
      </c>
      <c r="O142">
        <v>68.854927141726094</v>
      </c>
      <c r="P142" s="4">
        <v>3554.1105258790899</v>
      </c>
      <c r="Q142" s="4">
        <v>29.391009081061501</v>
      </c>
      <c r="R142" s="4">
        <v>5466.4054548571003</v>
      </c>
      <c r="S142" s="4">
        <v>15.6109798579987</v>
      </c>
      <c r="T142" s="4">
        <v>6715.3565932800602</v>
      </c>
      <c r="U142" s="4">
        <v>10.8477387693894</v>
      </c>
    </row>
    <row r="143" spans="1:21" x14ac:dyDescent="0.25">
      <c r="A143">
        <v>141</v>
      </c>
      <c r="B143" s="1"/>
      <c r="C143" s="2"/>
      <c r="M143" s="4">
        <f>IF(Tabelle1[[#This Row],[Count]]="",-1,Tabelle1[[#This Row],[Count]]/5/60)</f>
        <v>-1</v>
      </c>
      <c r="N143">
        <v>1775.41217238888</v>
      </c>
      <c r="O143">
        <v>69.418178039344397</v>
      </c>
      <c r="P143" s="4">
        <v>3554.0114034036001</v>
      </c>
      <c r="Q143" s="4">
        <v>29.673479906386099</v>
      </c>
      <c r="R143" s="4">
        <v>5457.6117216153198</v>
      </c>
      <c r="S143" s="4">
        <v>15.835476613617899</v>
      </c>
      <c r="T143" s="4">
        <v>6766.7573638302101</v>
      </c>
      <c r="U143" s="4">
        <v>10.8371591323305</v>
      </c>
    </row>
    <row r="144" spans="1:21" x14ac:dyDescent="0.25">
      <c r="A144">
        <v>142</v>
      </c>
      <c r="B144" s="1"/>
      <c r="C144" s="2"/>
      <c r="M144" s="4">
        <f>IF(Tabelle1[[#This Row],[Count]]="",-1,Tabelle1[[#This Row],[Count]]/5/60)</f>
        <v>-1</v>
      </c>
      <c r="N144">
        <v>1775.4121416017299</v>
      </c>
      <c r="O144">
        <v>69.981428915930707</v>
      </c>
      <c r="P144" s="4">
        <v>3553.9167939997201</v>
      </c>
      <c r="Q144" s="4">
        <v>29.955915748997398</v>
      </c>
      <c r="R144" s="4">
        <v>5449.1007338653799</v>
      </c>
      <c r="S144" s="4">
        <v>16.059345740754999</v>
      </c>
      <c r="T144" s="4">
        <v>6817.3871086485096</v>
      </c>
      <c r="U144" s="4">
        <v>10.829094451723099</v>
      </c>
    </row>
    <row r="145" spans="1:21" x14ac:dyDescent="0.25">
      <c r="A145">
        <v>143</v>
      </c>
      <c r="B145" s="1"/>
      <c r="C145" s="2"/>
      <c r="M145" s="4">
        <f>IF(Tabelle1[[#This Row],[Count]]="",-1,Tabelle1[[#This Row],[Count]]/5/60)</f>
        <v>-1</v>
      </c>
      <c r="N145">
        <v>1775.4121116930601</v>
      </c>
      <c r="O145">
        <v>70.544679772198293</v>
      </c>
      <c r="P145" s="4">
        <v>3553.8264211875899</v>
      </c>
      <c r="Q145" s="4">
        <v>30.2383186605419</v>
      </c>
      <c r="R145" s="4">
        <v>5440.9794864350197</v>
      </c>
      <c r="S145" s="4">
        <v>16.282032556181299</v>
      </c>
      <c r="T145" s="4">
        <v>6867.3018185445499</v>
      </c>
      <c r="U145" s="4">
        <v>10.823316606507699</v>
      </c>
    </row>
    <row r="146" spans="1:21" x14ac:dyDescent="0.25">
      <c r="A146">
        <v>144</v>
      </c>
      <c r="B146" s="1"/>
      <c r="C146" s="2"/>
      <c r="M146" s="4">
        <f>IF(Tabelle1[[#This Row],[Count]]="",-1,Tabelle1[[#This Row],[Count]]/5/60)</f>
        <v>-1</v>
      </c>
      <c r="N146">
        <v>1775.41208262963</v>
      </c>
      <c r="O146">
        <v>71.107930608828497</v>
      </c>
      <c r="P146" s="4">
        <v>3553.7400298971502</v>
      </c>
      <c r="Q146" s="4">
        <v>30.5206905368841</v>
      </c>
      <c r="R146" s="4">
        <v>5433.3220563998402</v>
      </c>
      <c r="S146" s="4">
        <v>16.503122492137901</v>
      </c>
      <c r="T146" s="4">
        <v>6916.5405728455698</v>
      </c>
      <c r="U146" s="4">
        <v>10.819656659768</v>
      </c>
    </row>
    <row r="147" spans="1:21" x14ac:dyDescent="0.25">
      <c r="A147">
        <v>145</v>
      </c>
      <c r="B147" s="1"/>
      <c r="C147" s="2"/>
      <c r="M147" s="4">
        <f>IF(Tabelle1[[#This Row],[Count]]="",-1,Tabelle1[[#This Row],[Count]]/5/60)</f>
        <v>-1</v>
      </c>
      <c r="N147">
        <v>1775.4120543797901</v>
      </c>
      <c r="O147">
        <v>71.671181426473197</v>
      </c>
      <c r="P147" s="4">
        <v>3553.6573844521499</v>
      </c>
      <c r="Q147" s="4">
        <v>30.803033132681499</v>
      </c>
      <c r="R147" s="4">
        <v>5426.1735345158804</v>
      </c>
      <c r="S147" s="4">
        <v>16.722330031956201</v>
      </c>
      <c r="T147" s="4">
        <v>6965.1276290962896</v>
      </c>
      <c r="U147" s="4">
        <v>10.817996126054201</v>
      </c>
    </row>
    <row r="148" spans="1:21" x14ac:dyDescent="0.25">
      <c r="A148">
        <v>146</v>
      </c>
      <c r="B148" s="1"/>
      <c r="C148" s="2"/>
      <c r="M148" s="4">
        <f>IF(Tabelle1[[#This Row],[Count]]="",-1,Tabelle1[[#This Row],[Count]]/5/60)</f>
        <v>-1</v>
      </c>
      <c r="N148">
        <v>1775.41202691336</v>
      </c>
      <c r="O148">
        <v>72.234432225756606</v>
      </c>
      <c r="P148" s="4">
        <v>3553.5782667786498</v>
      </c>
      <c r="Q148" s="4">
        <v>31.085348074336899</v>
      </c>
      <c r="R148" s="4">
        <v>5419.5546072490397</v>
      </c>
      <c r="S148" s="4">
        <v>16.939483145850101</v>
      </c>
      <c r="T148" s="4">
        <v>7013.0738784288897</v>
      </c>
      <c r="U148" s="4">
        <v>10.8182606558691</v>
      </c>
    </row>
    <row r="149" spans="1:21" x14ac:dyDescent="0.25">
      <c r="A149">
        <v>147</v>
      </c>
      <c r="B149" s="1"/>
      <c r="C149" s="2"/>
      <c r="M149" s="4">
        <f>IF(Tabelle1[[#This Row],[Count]]="",-1,Tabelle1[[#This Row],[Count]]/5/60)</f>
        <v>-1</v>
      </c>
      <c r="N149">
        <v>1775.41200020153</v>
      </c>
      <c r="O149">
        <v>72.797683007275793</v>
      </c>
      <c r="P149" s="4">
        <v>3553.5024748095502</v>
      </c>
      <c r="Q149" s="4">
        <v>31.3676368715286</v>
      </c>
      <c r="R149" s="4">
        <v>5413.4663407382404</v>
      </c>
      <c r="S149" s="4">
        <v>17.154505218545999</v>
      </c>
      <c r="T149" s="4">
        <v>7060.3777883470102</v>
      </c>
      <c r="U149" s="4">
        <v>10.8204156217561</v>
      </c>
    </row>
    <row r="150" spans="1:21" x14ac:dyDescent="0.25">
      <c r="A150">
        <v>148</v>
      </c>
      <c r="B150" s="1"/>
      <c r="C150" s="2"/>
      <c r="M150" s="4">
        <f>IF(Tabelle1[[#This Row],[Count]]="",-1,Tabelle1[[#This Row],[Count]]/5/60)</f>
        <v>-1</v>
      </c>
      <c r="N150">
        <v>1775.41197421683</v>
      </c>
      <c r="O150">
        <v>73.360933771602902</v>
      </c>
      <c r="P150" s="4">
        <v>3553.42982105992</v>
      </c>
      <c r="Q150" s="4">
        <v>31.649900927508401</v>
      </c>
      <c r="R150" s="4">
        <v>5407.8948097863904</v>
      </c>
      <c r="S150" s="4">
        <v>17.367396224529301</v>
      </c>
      <c r="T150" s="4">
        <v>7107.0259197847899</v>
      </c>
      <c r="U150" s="4">
        <v>10.824463238271299</v>
      </c>
    </row>
    <row r="151" spans="1:21" x14ac:dyDescent="0.25">
      <c r="A151">
        <v>149</v>
      </c>
      <c r="B151" s="1"/>
      <c r="C151" s="2"/>
      <c r="M151" s="4">
        <f>IF(Tabelle1[[#This Row],[Count]]="",-1,Tabelle1[[#This Row],[Count]]/5/60)</f>
        <v>-1</v>
      </c>
      <c r="N151">
        <v>1775.4119489330201</v>
      </c>
      <c r="O151">
        <v>73.924184519285802</v>
      </c>
      <c r="P151" s="4">
        <v>3553.3601313520999</v>
      </c>
      <c r="Q151" s="4">
        <v>31.932141548316199</v>
      </c>
      <c r="R151" s="4">
        <v>5402.8153185728997</v>
      </c>
      <c r="S151" s="4">
        <v>17.578214544515699</v>
      </c>
      <c r="T151" s="4">
        <v>7152.99308039278</v>
      </c>
      <c r="U151" s="4">
        <v>10.830440953232101</v>
      </c>
    </row>
    <row r="152" spans="1:21" x14ac:dyDescent="0.25">
      <c r="A152">
        <v>150</v>
      </c>
      <c r="B152" s="1">
        <v>41613.359027777777</v>
      </c>
      <c r="C152" s="2">
        <v>1386270000000</v>
      </c>
      <c r="D152" s="3">
        <v>2920.9191705872299</v>
      </c>
      <c r="E152">
        <v>54.045528682650797</v>
      </c>
      <c r="F152">
        <v>72.462315887662001</v>
      </c>
      <c r="G152">
        <v>506009</v>
      </c>
      <c r="H152" t="s">
        <v>10</v>
      </c>
      <c r="I152" t="s">
        <v>34</v>
      </c>
      <c r="J152" t="s">
        <v>35</v>
      </c>
      <c r="K152" t="s">
        <v>36</v>
      </c>
      <c r="L152" t="s">
        <v>37</v>
      </c>
      <c r="M152" s="4">
        <f>IF(Tabelle1[[#This Row],[Count]]="",-1,Tabelle1[[#This Row],[Count]]/5/60)</f>
        <v>1686.6966666666667</v>
      </c>
      <c r="N152">
        <v>1775.41192432504</v>
      </c>
      <c r="O152">
        <v>74.487435250850496</v>
      </c>
      <c r="P152" s="4">
        <v>3553.29324367241</v>
      </c>
      <c r="Q152" s="4">
        <v>32.214359951044003</v>
      </c>
      <c r="R152" s="4">
        <v>5398.1960592464402</v>
      </c>
      <c r="S152" s="4">
        <v>17.787060409387699</v>
      </c>
      <c r="T152" s="4">
        <v>7198.2421584030099</v>
      </c>
      <c r="U152" s="4">
        <v>10.838420922654601</v>
      </c>
    </row>
    <row r="153" spans="1:21" x14ac:dyDescent="0.25">
      <c r="A153">
        <v>151</v>
      </c>
      <c r="B153" s="1"/>
      <c r="C153" s="2"/>
      <c r="M153" s="4">
        <f>IF(Tabelle1[[#This Row],[Count]]="",-1,Tabelle1[[#This Row],[Count]]/5/60)</f>
        <v>-1</v>
      </c>
      <c r="N153">
        <v>1775.41190036894</v>
      </c>
      <c r="O153">
        <v>75.050685966800501</v>
      </c>
      <c r="P153" s="4">
        <v>3553.22900714352</v>
      </c>
      <c r="Q153" s="4">
        <v>32.496557271266298</v>
      </c>
      <c r="R153" s="4">
        <v>5394.0011396629197</v>
      </c>
      <c r="S153" s="4">
        <v>17.994061567705899</v>
      </c>
      <c r="T153" s="4">
        <v>7242.7236694908497</v>
      </c>
      <c r="U153" s="4">
        <v>10.8485104348341</v>
      </c>
    </row>
    <row r="154" spans="1:21" x14ac:dyDescent="0.25">
      <c r="A154">
        <v>152</v>
      </c>
      <c r="B154" s="1"/>
      <c r="C154" s="2"/>
      <c r="M154" s="4">
        <f>IF(Tabelle1[[#This Row],[Count]]="",-1,Tabelle1[[#This Row],[Count]]/5/60)</f>
        <v>-1</v>
      </c>
      <c r="N154">
        <v>1775.4118770418399</v>
      </c>
      <c r="O154">
        <v>75.613936667619399</v>
      </c>
      <c r="P154" s="4">
        <v>3553.1672810991799</v>
      </c>
      <c r="Q154" s="4">
        <v>32.7787345697324</v>
      </c>
      <c r="R154" s="4">
        <v>5390.19297740196</v>
      </c>
      <c r="S154" s="4">
        <v>18.199361439794501</v>
      </c>
      <c r="T154" s="4">
        <v>7286.3750418953396</v>
      </c>
      <c r="U154" s="4">
        <v>10.8608531850237</v>
      </c>
    </row>
    <row r="155" spans="1:21" x14ac:dyDescent="0.25">
      <c r="A155">
        <v>153</v>
      </c>
      <c r="B155" s="1"/>
      <c r="C155" s="2"/>
      <c r="M155" s="4">
        <f>IF(Tabelle1[[#This Row],[Count]]="",-1,Tabelle1[[#This Row],[Count]]/5/60)</f>
        <v>-1</v>
      </c>
      <c r="N155">
        <v>1775.4118543218401</v>
      </c>
      <c r="O155">
        <v>76.177187353771103</v>
      </c>
      <c r="P155" s="4">
        <v>3553.1079342493199</v>
      </c>
      <c r="Q155" s="4">
        <v>33.060892838405898</v>
      </c>
      <c r="R155" s="4">
        <v>5386.7341030814296</v>
      </c>
      <c r="S155" s="4">
        <v>18.403109764129098</v>
      </c>
      <c r="T155" s="4">
        <v>7329.1196623481901</v>
      </c>
      <c r="U155" s="4">
        <v>10.8756313239099</v>
      </c>
    </row>
    <row r="156" spans="1:21" x14ac:dyDescent="0.25">
      <c r="A156">
        <v>154</v>
      </c>
      <c r="B156" s="1"/>
      <c r="C156" s="2"/>
      <c r="M156" s="4">
        <f>IF(Tabelle1[[#This Row],[Count]]="",-1,Tabelle1[[#This Row],[Count]]/5/60)</f>
        <v>-1</v>
      </c>
      <c r="N156">
        <v>1775.4118321880001</v>
      </c>
      <c r="O156">
        <v>76.740438025701096</v>
      </c>
      <c r="P156" s="4">
        <v>3553.05084392556</v>
      </c>
      <c r="Q156" s="4">
        <v>33.343033005926202</v>
      </c>
      <c r="R156" s="4">
        <v>5383.5884438450903</v>
      </c>
      <c r="S156" s="4">
        <v>18.6054555630202</v>
      </c>
      <c r="T156" s="4">
        <v>7370.8657072563101</v>
      </c>
      <c r="U156" s="4">
        <v>10.893068211566099</v>
      </c>
    </row>
    <row r="157" spans="1:21" x14ac:dyDescent="0.25">
      <c r="A157">
        <v>155</v>
      </c>
      <c r="B157" s="1"/>
      <c r="C157" s="2"/>
      <c r="M157" s="4">
        <f>IF(Tabelle1[[#This Row],[Count]]="",-1,Tabelle1[[#This Row],[Count]]/5/60)</f>
        <v>-1</v>
      </c>
      <c r="N157">
        <v>1775.41181062026</v>
      </c>
      <c r="O157">
        <v>77.303688683837606</v>
      </c>
      <c r="P157" s="4">
        <v>3552.9958953979499</v>
      </c>
      <c r="Q157" s="4">
        <v>33.625155942556702</v>
      </c>
      <c r="R157" s="4">
        <v>5380.7221710805497</v>
      </c>
      <c r="S157" s="4">
        <v>18.8065421465299</v>
      </c>
      <c r="T157" s="4">
        <v>7411.5047906476402</v>
      </c>
      <c r="U157" s="4">
        <v>10.9134318034294</v>
      </c>
    </row>
    <row r="158" spans="1:21" x14ac:dyDescent="0.25">
      <c r="A158">
        <v>156</v>
      </c>
      <c r="B158" s="1"/>
      <c r="C158" s="2"/>
      <c r="M158" s="4">
        <f>IF(Tabelle1[[#This Row],[Count]]="",-1,Tabelle1[[#This Row],[Count]]/5/60)</f>
        <v>-1</v>
      </c>
      <c r="N158">
        <v>1775.41178959943</v>
      </c>
      <c r="O158">
        <v>77.866939328591698</v>
      </c>
      <c r="P158" s="4">
        <v>3552.9429812553799</v>
      </c>
      <c r="Q158" s="4">
        <v>33.9072624646736</v>
      </c>
      <c r="R158" s="4">
        <v>5378.1041987123399</v>
      </c>
      <c r="S158" s="4">
        <v>19.0065038229178</v>
      </c>
      <c r="T158" s="4">
        <v>7450.9104735730598</v>
      </c>
      <c r="U158" s="4">
        <v>10.937038574453601</v>
      </c>
    </row>
    <row r="159" spans="1:21" x14ac:dyDescent="0.25">
      <c r="A159">
        <v>157</v>
      </c>
      <c r="B159" s="1"/>
      <c r="C159" s="2"/>
      <c r="M159" s="4">
        <f>IF(Tabelle1[[#This Row],[Count]]="",-1,Tabelle1[[#This Row],[Count]]/5/60)</f>
        <v>-1</v>
      </c>
      <c r="N159">
        <v>1775.4117691071301</v>
      </c>
      <c r="O159">
        <v>78.430189960358405</v>
      </c>
      <c r="P159" s="4">
        <v>3552.8920008426999</v>
      </c>
      <c r="Q159" s="4">
        <v>34.189353338846601</v>
      </c>
      <c r="R159" s="4">
        <v>5375.70641336277</v>
      </c>
      <c r="S159" s="4">
        <v>19.2054639758104</v>
      </c>
      <c r="T159" s="4">
        <v>7488.9367002249901</v>
      </c>
      <c r="U159" s="4">
        <v>10.9642578492195</v>
      </c>
    </row>
    <row r="160" spans="1:21" x14ac:dyDescent="0.25">
      <c r="A160">
        <v>158</v>
      </c>
      <c r="B160" s="1"/>
      <c r="C160" s="2"/>
      <c r="M160" s="4">
        <f>IF(Tabelle1[[#This Row],[Count]]="",-1,Tabelle1[[#This Row],[Count]]/5/60)</f>
        <v>-1</v>
      </c>
      <c r="N160">
        <v>1775.41174912574</v>
      </c>
      <c r="O160">
        <v>78.993440579518193</v>
      </c>
      <c r="P160" s="4">
        <v>3552.8428597487</v>
      </c>
      <c r="Q160" s="4">
        <v>34.471429285554002</v>
      </c>
      <c r="R160" s="4">
        <v>5373.5037082869303</v>
      </c>
      <c r="S160" s="4">
        <v>19.403534188751799</v>
      </c>
      <c r="T160" s="4">
        <v>7525.41625545226</v>
      </c>
      <c r="U160" s="4">
        <v>10.9955163457605</v>
      </c>
    </row>
    <row r="161" spans="1:21" x14ac:dyDescent="0.25">
      <c r="A161">
        <v>159</v>
      </c>
      <c r="B161" s="1"/>
      <c r="C161" s="2"/>
      <c r="M161" s="4">
        <f>IF(Tabelle1[[#This Row],[Count]]="",-1,Tabelle1[[#This Row],[Count]]/5/60)</f>
        <v>-1</v>
      </c>
      <c r="N161">
        <v>1775.4117296383599</v>
      </c>
      <c r="O161">
        <v>79.556691186436396</v>
      </c>
      <c r="P161" s="4">
        <v>3552.79546933954</v>
      </c>
      <c r="Q161" s="4">
        <v>34.753490982569197</v>
      </c>
      <c r="R161" s="4">
        <v>5371.4738815759702</v>
      </c>
      <c r="S161" s="4">
        <v>19.600814135086001</v>
      </c>
      <c r="T161" s="4">
        <v>7560.1593780944704</v>
      </c>
      <c r="U161" s="4">
        <v>11.0313026549019</v>
      </c>
    </row>
    <row r="162" spans="1:21" x14ac:dyDescent="0.25">
      <c r="A162">
        <v>160</v>
      </c>
      <c r="B162" s="1"/>
      <c r="C162" s="2"/>
      <c r="M162" s="4">
        <f>IF(Tabelle1[[#This Row],[Count]]="",-1,Tabelle1[[#This Row],[Count]]/5/60)</f>
        <v>-1</v>
      </c>
      <c r="N162">
        <v>1775.4117106288099</v>
      </c>
      <c r="O162">
        <v>80.119941781464902</v>
      </c>
      <c r="P162" s="4">
        <v>3552.7497463330201</v>
      </c>
      <c r="Q162" s="4">
        <v>35.035539068054</v>
      </c>
      <c r="R162" s="4">
        <v>5369.5974473390397</v>
      </c>
      <c r="S162" s="4">
        <v>19.797391996170798</v>
      </c>
      <c r="T162" s="4">
        <v>7592.95271568514</v>
      </c>
      <c r="U162" s="4">
        <v>11.072171260790199</v>
      </c>
    </row>
    <row r="163" spans="1:21" x14ac:dyDescent="0.25">
      <c r="A163">
        <v>161</v>
      </c>
      <c r="B163" s="1"/>
      <c r="C163" s="2"/>
      <c r="M163" s="4">
        <f>IF(Tabelle1[[#This Row],[Count]]="",-1,Tabelle1[[#This Row],[Count]]/5/60)</f>
        <v>-1</v>
      </c>
      <c r="N163">
        <v>1775.41169208155</v>
      </c>
      <c r="O163">
        <v>80.683192364942599</v>
      </c>
      <c r="P163" s="4">
        <v>3552.7056124096498</v>
      </c>
      <c r="Q163" s="4">
        <v>35.317574143386501</v>
      </c>
      <c r="R163" s="4">
        <v>5367.8573974814999</v>
      </c>
      <c r="S163" s="4">
        <v>19.993345217318499</v>
      </c>
      <c r="T163" s="4">
        <v>7623.5588686431902</v>
      </c>
      <c r="U163" s="4">
        <v>11.118745558877499</v>
      </c>
    </row>
    <row r="164" spans="1:21" x14ac:dyDescent="0.25">
      <c r="A164">
        <v>162</v>
      </c>
      <c r="B164" s="1"/>
      <c r="C164" s="2"/>
      <c r="M164" s="4">
        <f>IF(Tabelle1[[#This Row],[Count]]="",-1,Tabelle1[[#This Row],[Count]]/5/60)</f>
        <v>-1</v>
      </c>
      <c r="N164">
        <v>1775.41167398168</v>
      </c>
      <c r="O164">
        <v>81.246442937195198</v>
      </c>
      <c r="P164" s="4">
        <v>3552.6629938568499</v>
      </c>
      <c r="Q164" s="4">
        <v>35.599596775749603</v>
      </c>
      <c r="R164" s="4">
        <v>5366.2389419081101</v>
      </c>
      <c r="S164" s="4">
        <v>20.1887414544378</v>
      </c>
      <c r="T164" s="4">
        <v>7651.7168441334998</v>
      </c>
      <c r="U164" s="4">
        <v>11.171719144861401</v>
      </c>
    </row>
    <row r="165" spans="1:21" x14ac:dyDescent="0.25">
      <c r="A165">
        <v>163</v>
      </c>
      <c r="B165" s="1"/>
      <c r="C165" s="2"/>
      <c r="M165" s="4">
        <f>IF(Tabelle1[[#This Row],[Count]]="",-1,Tabelle1[[#This Row],[Count]]/5/60)</f>
        <v>-1</v>
      </c>
      <c r="N165">
        <v>1775.41165631487</v>
      </c>
      <c r="O165">
        <v>81.809693498537598</v>
      </c>
      <c r="P165" s="4">
        <v>3552.6218212428698</v>
      </c>
      <c r="Q165" s="4">
        <v>35.881607500506398</v>
      </c>
      <c r="R165" s="4">
        <v>5364.7292467628704</v>
      </c>
      <c r="S165" s="4">
        <v>20.383639602754499</v>
      </c>
      <c r="T165" s="4">
        <v>7677.1438160696998</v>
      </c>
      <c r="U165" s="4">
        <v>11.2318544376894</v>
      </c>
    </row>
    <row r="166" spans="1:21" x14ac:dyDescent="0.25">
      <c r="A166">
        <v>164</v>
      </c>
      <c r="B166" s="1"/>
      <c r="C166" s="2"/>
      <c r="M166" s="4">
        <f>IF(Tabelle1[[#This Row],[Count]]="",-1,Tabelle1[[#This Row],[Count]]/5/60)</f>
        <v>-1</v>
      </c>
      <c r="N166">
        <v>1775.4116390674101</v>
      </c>
      <c r="O166">
        <v>82.372944049271396</v>
      </c>
      <c r="P166" s="4">
        <v>3552.5820291179298</v>
      </c>
      <c r="Q166" s="4">
        <v>36.163606823378302</v>
      </c>
      <c r="R166" s="4">
        <v>5363.3171837126401</v>
      </c>
      <c r="S166" s="4">
        <v>20.5780908311811</v>
      </c>
      <c r="T166" s="4">
        <v>7699.5386579988699</v>
      </c>
      <c r="U166" s="4">
        <v>11.299977477173099</v>
      </c>
    </row>
    <row r="167" spans="1:21" x14ac:dyDescent="0.25">
      <c r="A167">
        <v>165</v>
      </c>
      <c r="B167" s="1"/>
      <c r="C167" s="2"/>
      <c r="M167" s="4">
        <f>IF(Tabelle1[[#This Row],[Count]]="",-1,Tabelle1[[#This Row],[Count]]/5/60)</f>
        <v>-1</v>
      </c>
      <c r="N167">
        <v>1775.41162222609</v>
      </c>
      <c r="O167">
        <v>82.936194589689194</v>
      </c>
      <c r="P167" s="4">
        <v>3552.5435557395799</v>
      </c>
      <c r="Q167" s="4">
        <v>36.445595222448802</v>
      </c>
      <c r="R167" s="4">
        <v>5361.9930981811603</v>
      </c>
      <c r="S167" s="4">
        <v>20.772139571751701</v>
      </c>
      <c r="T167" s="4">
        <v>7718.5877628399803</v>
      </c>
      <c r="U167" s="4">
        <v>11.3769675321136</v>
      </c>
    </row>
    <row r="168" spans="1:21" x14ac:dyDescent="0.25">
      <c r="A168">
        <v>166</v>
      </c>
      <c r="B168" s="1"/>
      <c r="C168" s="2"/>
      <c r="M168" s="4">
        <f>IF(Tabelle1[[#This Row],[Count]]="",-1,Tabelle1[[#This Row],[Count]]/5/60)</f>
        <v>-1</v>
      </c>
      <c r="N168">
        <v>1775.4116057782101</v>
      </c>
      <c r="O168">
        <v>83.499445120072295</v>
      </c>
      <c r="P168" s="4">
        <v>3552.5063428203298</v>
      </c>
      <c r="Q168" s="4">
        <v>36.727573150006599</v>
      </c>
      <c r="R168" s="4">
        <v>5360.74860065747</v>
      </c>
      <c r="S168" s="4">
        <v>20.9658244334831</v>
      </c>
      <c r="T168" s="4">
        <v>7733.9736626376298</v>
      </c>
      <c r="U168" s="4">
        <v>11.463740017881801</v>
      </c>
    </row>
    <row r="169" spans="1:21" x14ac:dyDescent="0.25">
      <c r="A169">
        <v>167</v>
      </c>
      <c r="B169" s="1"/>
      <c r="C169" s="2"/>
      <c r="M169" s="4">
        <f>IF(Tabelle1[[#This Row],[Count]]="",-1,Tabelle1[[#This Row],[Count]]/5/60)</f>
        <v>-1</v>
      </c>
      <c r="N169">
        <v>1775.4115897116101</v>
      </c>
      <c r="O169">
        <v>84.062695640691601</v>
      </c>
      <c r="P169" s="4">
        <v>3552.4703352952802</v>
      </c>
      <c r="Q169" s="4">
        <v>37.009541034244499</v>
      </c>
      <c r="R169" s="4">
        <v>5359.5763825224903</v>
      </c>
      <c r="S169" s="4">
        <v>21.1591790247797</v>
      </c>
      <c r="T169" s="4">
        <v>7745.3868798535696</v>
      </c>
      <c r="U169" s="4">
        <v>11.5612212263252</v>
      </c>
    </row>
    <row r="170" spans="1:21" x14ac:dyDescent="0.25">
      <c r="A170">
        <v>168</v>
      </c>
      <c r="B170" s="1"/>
      <c r="C170" s="2"/>
      <c r="M170" s="4">
        <f>IF(Tabelle1[[#This Row],[Count]]="",-1,Tabelle1[[#This Row],[Count]]/5/60)</f>
        <v>-1</v>
      </c>
      <c r="N170">
        <v>1775.4115740145501</v>
      </c>
      <c r="O170">
        <v>84.625946151809202</v>
      </c>
      <c r="P170" s="4">
        <v>3552.4354811081398</v>
      </c>
      <c r="Q170" s="4">
        <v>37.291499280824098</v>
      </c>
      <c r="R170" s="4">
        <v>5358.47005603249</v>
      </c>
      <c r="S170" s="4">
        <v>21.3522326789654</v>
      </c>
      <c r="T170" s="4">
        <v>7752.5412419955401</v>
      </c>
      <c r="U170" s="4">
        <v>11.670313611483</v>
      </c>
    </row>
    <row r="171" spans="1:21" x14ac:dyDescent="0.25">
      <c r="A171">
        <v>169</v>
      </c>
      <c r="B171" s="1"/>
      <c r="C171" s="2"/>
      <c r="M171" s="4">
        <f>IF(Tabelle1[[#This Row],[Count]]="",-1,Tabelle1[[#This Row],[Count]]/5/60)</f>
        <v>-1</v>
      </c>
      <c r="N171">
        <v>1775.41155867577</v>
      </c>
      <c r="O171">
        <v>85.189196653677499</v>
      </c>
      <c r="P171" s="4">
        <v>3552.4017310137101</v>
      </c>
      <c r="Q171" s="4">
        <v>37.573448274324001</v>
      </c>
      <c r="R171" s="4">
        <v>5357.4240169741597</v>
      </c>
      <c r="S171" s="4">
        <v>21.545011084534199</v>
      </c>
      <c r="T171" s="4">
        <v>7755.1925398435496</v>
      </c>
      <c r="U171" s="4">
        <v>11.7918509607253</v>
      </c>
    </row>
    <row r="172" spans="1:21" x14ac:dyDescent="0.25">
      <c r="A172">
        <v>170</v>
      </c>
      <c r="B172" s="1"/>
      <c r="C172" s="2"/>
      <c r="M172" s="4">
        <f>IF(Tabelle1[[#This Row],[Count]]="",-1,Tabelle1[[#This Row],[Count]]/5/60)</f>
        <v>-1</v>
      </c>
      <c r="N172">
        <v>1775.4115436844099</v>
      </c>
      <c r="O172">
        <v>85.752447146540604</v>
      </c>
      <c r="P172" s="4">
        <v>3552.3690383956</v>
      </c>
      <c r="Q172" s="4">
        <v>37.855388379575302</v>
      </c>
      <c r="R172" s="4">
        <v>5356.4333278770901</v>
      </c>
      <c r="S172" s="4">
        <v>21.737536826090899</v>
      </c>
      <c r="T172" s="4">
        <v>7753.1598899705796</v>
      </c>
      <c r="U172" s="4">
        <v>11.926543810854501</v>
      </c>
    </row>
    <row r="173" spans="1:21" x14ac:dyDescent="0.25">
      <c r="A173">
        <v>171</v>
      </c>
      <c r="B173" s="1"/>
      <c r="C173" s="2"/>
      <c r="M173" s="4">
        <f>IF(Tabelle1[[#This Row],[Count]]="",-1,Tabelle1[[#This Row],[Count]]/5/60)</f>
        <v>-1</v>
      </c>
      <c r="N173">
        <v>1775.4115290300499</v>
      </c>
      <c r="O173">
        <v>86.315697630633906</v>
      </c>
      <c r="P173" s="4">
        <v>3552.3373590977599</v>
      </c>
      <c r="Q173" s="4">
        <v>38.137319942898401</v>
      </c>
      <c r="R173" s="4">
        <v>5355.4936193986196</v>
      </c>
      <c r="S173" s="4">
        <v>21.929829844368601</v>
      </c>
      <c r="T173" s="4">
        <v>7746.3484951049004</v>
      </c>
      <c r="U173" s="4">
        <v>12.074916989347701</v>
      </c>
    </row>
    <row r="174" spans="1:21" x14ac:dyDescent="0.25">
      <c r="A174">
        <v>172</v>
      </c>
      <c r="B174" s="1"/>
      <c r="C174" s="2"/>
      <c r="M174" s="4">
        <f>IF(Tabelle1[[#This Row],[Count]]="",-1,Tabelle1[[#This Row],[Count]]/5/60)</f>
        <v>-1</v>
      </c>
      <c r="N174">
        <v>1775.41151470263</v>
      </c>
      <c r="O174">
        <v>86.878948106185106</v>
      </c>
      <c r="P174" s="4">
        <v>3552.30665126853</v>
      </c>
      <c r="Q174" s="4">
        <v>38.4192432932496</v>
      </c>
      <c r="R174" s="4">
        <v>5354.6010074609303</v>
      </c>
      <c r="S174" s="4">
        <v>22.121907824754899</v>
      </c>
      <c r="T174" s="4">
        <v>7734.7717581358402</v>
      </c>
      <c r="U174" s="4">
        <v>12.237243111806199</v>
      </c>
    </row>
    <row r="175" spans="1:21" x14ac:dyDescent="0.25">
      <c r="A175">
        <v>173</v>
      </c>
      <c r="B175" s="1"/>
      <c r="C175" s="2"/>
      <c r="M175" s="4">
        <f>IF(Tabelle1[[#This Row],[Count]]="",-1,Tabelle1[[#This Row],[Count]]/5/60)</f>
        <v>-1</v>
      </c>
      <c r="N175">
        <v>1775.4115006924901</v>
      </c>
      <c r="O175">
        <v>87.442198573413506</v>
      </c>
      <c r="P175" s="4">
        <v>3552.2768752163902</v>
      </c>
      <c r="Q175" s="4">
        <v>38.701158743281098</v>
      </c>
      <c r="R175" s="4">
        <v>5353.7520238371399</v>
      </c>
      <c r="S175" s="4">
        <v>22.313786523868</v>
      </c>
      <c r="T175" s="4">
        <v>7718.5700421287602</v>
      </c>
      <c r="U175" s="4">
        <v>12.4134780219325</v>
      </c>
    </row>
    <row r="176" spans="1:21" x14ac:dyDescent="0.25">
      <c r="A176">
        <v>174</v>
      </c>
      <c r="B176" s="1"/>
      <c r="C176" s="2"/>
      <c r="M176" s="4">
        <f>IF(Tabelle1[[#This Row],[Count]]="",-1,Tabelle1[[#This Row],[Count]]/5/60)</f>
        <v>-1</v>
      </c>
      <c r="N176">
        <v>1775.4114869903001</v>
      </c>
      <c r="O176">
        <v>88.005449032531899</v>
      </c>
      <c r="P176" s="4">
        <v>3552.2479932760498</v>
      </c>
      <c r="Q176" s="4">
        <v>38.983066590328001</v>
      </c>
      <c r="R176" s="4">
        <v>5352.9435580851296</v>
      </c>
      <c r="S176" s="4">
        <v>22.505480043253701</v>
      </c>
      <c r="T176" s="4">
        <v>7698.0229823774798</v>
      </c>
      <c r="U176" s="4">
        <v>12.6032060956852</v>
      </c>
    </row>
    <row r="177" spans="1:21" x14ac:dyDescent="0.25">
      <c r="A177">
        <v>175</v>
      </c>
      <c r="B177" s="1"/>
      <c r="C177" s="2"/>
      <c r="M177" s="4">
        <f>IF(Tabelle1[[#This Row],[Count]]="",-1,Tabelle1[[#This Row],[Count]]/5/60)</f>
        <v>-1</v>
      </c>
      <c r="N177">
        <v>1775.4114735870801</v>
      </c>
      <c r="O177">
        <v>88.568699483745704</v>
      </c>
      <c r="P177" s="4">
        <v>3552.21996968441</v>
      </c>
      <c r="Q177" s="4">
        <v>39.264967117322698</v>
      </c>
      <c r="R177" s="4">
        <v>5352.1728089701601</v>
      </c>
      <c r="S177" s="4">
        <v>22.697001058467698</v>
      </c>
      <c r="T177" s="4">
        <v>7673.5523654307699</v>
      </c>
      <c r="U177" s="4">
        <v>12.8056044535998</v>
      </c>
    </row>
    <row r="178" spans="1:21" x14ac:dyDescent="0.25">
      <c r="A178">
        <v>176</v>
      </c>
      <c r="B178" s="1"/>
      <c r="C178" s="2"/>
      <c r="M178" s="4">
        <f>IF(Tabelle1[[#This Row],[Count]]="",-1,Tabelle1[[#This Row],[Count]]/5/60)</f>
        <v>-1</v>
      </c>
      <c r="N178">
        <v>1775.4114604741901</v>
      </c>
      <c r="O178">
        <v>89.131949927253402</v>
      </c>
      <c r="P178" s="4">
        <v>3552.1927704652899</v>
      </c>
      <c r="Q178" s="4">
        <v>39.546860593645697</v>
      </c>
      <c r="R178" s="4">
        <v>5351.4372437694001</v>
      </c>
      <c r="S178" s="4">
        <v>22.888361010850701</v>
      </c>
      <c r="T178" s="4">
        <v>7645.71335260862</v>
      </c>
      <c r="U178" s="4">
        <v>13.0194347974019</v>
      </c>
    </row>
    <row r="179" spans="1:21" x14ac:dyDescent="0.25">
      <c r="A179">
        <v>177</v>
      </c>
      <c r="B179" s="1"/>
      <c r="C179" s="2"/>
      <c r="M179" s="4">
        <f>IF(Tabelle1[[#This Row],[Count]]="",-1,Tabelle1[[#This Row],[Count]]/5/60)</f>
        <v>-1</v>
      </c>
      <c r="N179">
        <v>1775.4114476432901</v>
      </c>
      <c r="O179">
        <v>89.695200363246698</v>
      </c>
      <c r="P179" s="4">
        <v>3552.1663633222802</v>
      </c>
      <c r="Q179" s="4">
        <v>39.828747275917102</v>
      </c>
      <c r="R179" s="4">
        <v>5350.7345640928297</v>
      </c>
      <c r="S179" s="4">
        <v>23.079570268312999</v>
      </c>
      <c r="T179" s="4">
        <v>7615.1732524666804</v>
      </c>
      <c r="U179" s="4">
        <v>13.243069347459199</v>
      </c>
    </row>
    <row r="180" spans="1:21" x14ac:dyDescent="0.25">
      <c r="A180">
        <v>178</v>
      </c>
      <c r="B180" s="1"/>
      <c r="C180" s="2"/>
      <c r="M180" s="4">
        <f>IF(Tabelle1[[#This Row],[Count]]="",-1,Tabelle1[[#This Row],[Count]]/5/60)</f>
        <v>-1</v>
      </c>
      <c r="N180">
        <v>1775.4114350863199</v>
      </c>
      <c r="O180">
        <v>90.258450791912097</v>
      </c>
      <c r="P180" s="4">
        <v>3552.1407175392101</v>
      </c>
      <c r="Q180" s="4">
        <v>40.110627408733698</v>
      </c>
      <c r="R180" s="4">
        <v>5350.06267707795</v>
      </c>
      <c r="S180" s="4">
        <v>23.270638260488202</v>
      </c>
      <c r="T180" s="4">
        <v>7582.6789398172104</v>
      </c>
      <c r="U180" s="4">
        <v>13.4745531774144</v>
      </c>
    </row>
    <row r="181" spans="1:21" x14ac:dyDescent="0.25">
      <c r="A181">
        <v>179</v>
      </c>
      <c r="B181" s="1"/>
      <c r="C181" s="2"/>
      <c r="M181" s="4">
        <f>IF(Tabelle1[[#This Row],[Count]]="",-1,Tabelle1[[#This Row],[Count]]/5/60)</f>
        <v>-1</v>
      </c>
      <c r="N181">
        <v>1775.4114227955299</v>
      </c>
      <c r="O181">
        <v>90.821701213428597</v>
      </c>
      <c r="P181" s="4">
        <v>3552.11580388735</v>
      </c>
      <c r="Q181" s="4">
        <v>40.392501225356</v>
      </c>
      <c r="R181" s="4">
        <v>5349.4196710105598</v>
      </c>
      <c r="S181" s="4">
        <v>23.461573592745399</v>
      </c>
      <c r="T181" s="4">
        <v>7549.0159810509604</v>
      </c>
      <c r="U181" s="4">
        <v>13.711699703552499</v>
      </c>
    </row>
    <row r="182" spans="1:21" x14ac:dyDescent="0.25">
      <c r="A182">
        <v>180</v>
      </c>
      <c r="B182" s="1">
        <v>41613.388194444444</v>
      </c>
      <c r="C182" s="2">
        <v>1386270000000</v>
      </c>
      <c r="D182" s="3">
        <v>2675.8851299223602</v>
      </c>
      <c r="E182">
        <v>51.728958330149702</v>
      </c>
      <c r="F182">
        <v>91.650645090312594</v>
      </c>
      <c r="G182">
        <v>499930</v>
      </c>
      <c r="H182" t="s">
        <v>17</v>
      </c>
      <c r="I182" t="s">
        <v>38</v>
      </c>
      <c r="J182" t="s">
        <v>39</v>
      </c>
      <c r="K182" t="s">
        <v>40</v>
      </c>
      <c r="L182" t="s">
        <v>41</v>
      </c>
      <c r="M182" s="4">
        <f>IF(Tabelle1[[#This Row],[Count]]="",-1,Tabelle1[[#This Row],[Count]]/5/60)</f>
        <v>1666.4333333333334</v>
      </c>
      <c r="N182">
        <v>1775.41141076344</v>
      </c>
      <c r="O182">
        <v>91.384951627971205</v>
      </c>
      <c r="P182" s="4">
        <v>3552.0915945390898</v>
      </c>
      <c r="Q182" s="4">
        <v>40.674368948347997</v>
      </c>
      <c r="R182" s="4">
        <v>5348.8037945926799</v>
      </c>
      <c r="S182" s="4">
        <v>23.652384142781401</v>
      </c>
      <c r="T182" s="4">
        <v>7514.9640618799904</v>
      </c>
      <c r="U182" s="4">
        <v>13.9522103522834</v>
      </c>
    </row>
    <row r="183" spans="1:21" x14ac:dyDescent="0.25">
      <c r="A183">
        <v>181</v>
      </c>
      <c r="B183" s="1"/>
      <c r="C183" s="2"/>
      <c r="M183" s="4">
        <f>IF(Tabelle1[[#This Row],[Count]]="",-1,Tabelle1[[#This Row],[Count]]/5/60)</f>
        <v>-1</v>
      </c>
      <c r="N183">
        <v>1775.4113989828199</v>
      </c>
      <c r="O183">
        <v>91.948202035707695</v>
      </c>
      <c r="P183" s="4">
        <v>3552.06806298735</v>
      </c>
      <c r="Q183" s="4">
        <v>40.956230790176797</v>
      </c>
      <c r="R183" s="4">
        <v>5348.2134392213102</v>
      </c>
      <c r="S183" s="4">
        <v>23.843077142851101</v>
      </c>
      <c r="T183" s="4">
        <v>7481.2539987593</v>
      </c>
      <c r="U183" s="4">
        <v>14.193804946338799</v>
      </c>
    </row>
    <row r="184" spans="1:21" x14ac:dyDescent="0.25">
      <c r="A184">
        <v>182</v>
      </c>
      <c r="B184" s="1"/>
      <c r="C184" s="2"/>
      <c r="M184" s="4">
        <f>IF(Tabelle1[[#This Row],[Count]]="",-1,Tabelle1[[#This Row],[Count]]/5/60)</f>
        <v>-1</v>
      </c>
      <c r="N184">
        <v>1775.41138744671</v>
      </c>
      <c r="O184">
        <v>92.511452436801605</v>
      </c>
      <c r="P184" s="4">
        <v>3552.0451839705202</v>
      </c>
      <c r="Q184" s="4">
        <v>41.238086953769503</v>
      </c>
      <c r="R184" s="4">
        <v>5347.6471237597798</v>
      </c>
      <c r="S184" s="4">
        <v>24.033659250134001</v>
      </c>
      <c r="T184" s="4">
        <v>7448.5312543909304</v>
      </c>
      <c r="U184" s="4">
        <v>14.4343473611271</v>
      </c>
    </row>
    <row r="185" spans="1:21" x14ac:dyDescent="0.25">
      <c r="A185">
        <v>183</v>
      </c>
      <c r="B185" s="1"/>
      <c r="C185" s="2"/>
      <c r="M185" s="4">
        <f>IF(Tabelle1[[#This Row],[Count]]="",-1,Tabelle1[[#This Row],[Count]]/5/60)</f>
        <v>-1</v>
      </c>
      <c r="N185">
        <v>1775.41137614836</v>
      </c>
      <c r="O185">
        <v>93.074702831411201</v>
      </c>
      <c r="P185" s="4">
        <v>3552.0229334022501</v>
      </c>
      <c r="Q185" s="4">
        <v>41.519937633036498</v>
      </c>
      <c r="R185" s="4">
        <v>5347.1034813805099</v>
      </c>
      <c r="S185" s="4">
        <v>24.224136607274499</v>
      </c>
      <c r="T185" s="4">
        <v>7417.3295836898296</v>
      </c>
      <c r="U185" s="4">
        <v>14.6719520732102</v>
      </c>
    </row>
    <row r="186" spans="1:21" x14ac:dyDescent="0.25">
      <c r="A186">
        <v>184</v>
      </c>
      <c r="B186" s="1"/>
      <c r="C186" s="2"/>
      <c r="M186" s="4">
        <f>IF(Tabelle1[[#This Row],[Count]]="",-1,Tabelle1[[#This Row],[Count]]/5/60)</f>
        <v>-1</v>
      </c>
      <c r="N186">
        <v>1775.4113650812899</v>
      </c>
      <c r="O186">
        <v>93.637953219689194</v>
      </c>
      <c r="P186" s="4">
        <v>3552.0012883059699</v>
      </c>
      <c r="Q186" s="4">
        <v>41.801783013359596</v>
      </c>
      <c r="R186" s="4">
        <v>5346.5812481371104</v>
      </c>
      <c r="S186" s="4">
        <v>24.414514894748901</v>
      </c>
      <c r="T186" s="4">
        <v>7388.0565823971601</v>
      </c>
      <c r="U186" s="4">
        <v>14.9050610194837</v>
      </c>
    </row>
    <row r="187" spans="1:21" x14ac:dyDescent="0.25">
      <c r="A187">
        <v>185</v>
      </c>
      <c r="B187" s="1"/>
      <c r="C187" s="2"/>
      <c r="M187" s="4">
        <f>IF(Tabelle1[[#This Row],[Count]]="",-1,Tabelle1[[#This Row],[Count]]/5/60)</f>
        <v>-1</v>
      </c>
      <c r="N187">
        <v>1775.4113542391999</v>
      </c>
      <c r="O187">
        <v>94.201203601784599</v>
      </c>
      <c r="P187" s="4">
        <v>3551.9802267535101</v>
      </c>
      <c r="Q187" s="4">
        <v>42.083623272049699</v>
      </c>
      <c r="R187" s="4">
        <v>5346.0792529878599</v>
      </c>
      <c r="S187" s="4">
        <v>24.6047993764038</v>
      </c>
      <c r="T187" s="4">
        <v>7360.9909833524098</v>
      </c>
      <c r="U187" s="4">
        <v>15.1324856148302</v>
      </c>
    </row>
    <row r="188" spans="1:21" x14ac:dyDescent="0.25">
      <c r="A188">
        <v>186</v>
      </c>
      <c r="B188" s="1"/>
      <c r="C188" s="2"/>
      <c r="M188" s="4">
        <f>IF(Tabelle1[[#This Row],[Count]]="",-1,Tabelle1[[#This Row],[Count]]/5/60)</f>
        <v>-1</v>
      </c>
      <c r="N188">
        <v>1775.4113436160401</v>
      </c>
      <c r="O188">
        <v>94.7644539778411</v>
      </c>
      <c r="P188" s="4">
        <v>3551.9597278079</v>
      </c>
      <c r="Q188" s="4">
        <v>42.365458578774401</v>
      </c>
      <c r="R188" s="4">
        <v>5345.59640904359</v>
      </c>
      <c r="S188" s="4">
        <v>24.794994939260299</v>
      </c>
      <c r="T188" s="4">
        <v>7336.2899756112802</v>
      </c>
      <c r="U188" s="4">
        <v>15.3534144122352</v>
      </c>
    </row>
    <row r="189" spans="1:21" x14ac:dyDescent="0.25">
      <c r="A189">
        <v>187</v>
      </c>
      <c r="B189" s="1"/>
      <c r="C189" s="2"/>
      <c r="M189" s="4">
        <f>IF(Tabelle1[[#This Row],[Count]]="",-1,Tabelle1[[#This Row],[Count]]/5/60)</f>
        <v>-1</v>
      </c>
      <c r="N189">
        <v>1775.4113332059301</v>
      </c>
      <c r="O189">
        <v>95.327704347997994</v>
      </c>
      <c r="P189" s="4">
        <v>3551.9397714695501</v>
      </c>
      <c r="Q189" s="4">
        <v>42.647289095961099</v>
      </c>
      <c r="R189" s="4">
        <v>5345.1317058547902</v>
      </c>
      <c r="S189" s="4">
        <v>24.985106128473699</v>
      </c>
      <c r="T189" s="4">
        <v>7314.0038623810497</v>
      </c>
      <c r="U189" s="4">
        <v>15.567391475115</v>
      </c>
    </row>
    <row r="190" spans="1:21" x14ac:dyDescent="0.25">
      <c r="A190">
        <v>188</v>
      </c>
      <c r="B190" s="1"/>
      <c r="C190" s="2"/>
      <c r="M190" s="4">
        <f>IF(Tabelle1[[#This Row],[Count]]="",-1,Tabelle1[[#This Row],[Count]]/5/60)</f>
        <v>-1</v>
      </c>
      <c r="N190">
        <v>1775.4113230032101</v>
      </c>
      <c r="O190">
        <v>95.890954712391206</v>
      </c>
      <c r="P190" s="4">
        <v>3551.9203386260601</v>
      </c>
      <c r="Q190" s="4">
        <v>42.929114979172397</v>
      </c>
      <c r="R190" s="4">
        <v>5344.6842025854803</v>
      </c>
      <c r="S190" s="4">
        <v>25.175137178180702</v>
      </c>
      <c r="T190" s="4">
        <v>7294.0950693096001</v>
      </c>
      <c r="U190" s="4">
        <v>15.7742733284383</v>
      </c>
    </row>
    <row r="191" spans="1:21" x14ac:dyDescent="0.25">
      <c r="A191">
        <v>189</v>
      </c>
      <c r="B191" s="1"/>
      <c r="C191" s="2"/>
      <c r="M191" s="4">
        <f>IF(Tabelle1[[#This Row],[Count]]="",-1,Tabelle1[[#This Row],[Count]]/5/60)</f>
        <v>-1</v>
      </c>
      <c r="N191">
        <v>1775.41131300239</v>
      </c>
      <c r="O191">
        <v>96.454205071151605</v>
      </c>
      <c r="P191" s="4">
        <v>3551.9014110049902</v>
      </c>
      <c r="Q191" s="4">
        <v>43.210936377460698</v>
      </c>
      <c r="R191" s="4">
        <v>5344.2530219480104</v>
      </c>
      <c r="S191" s="4">
        <v>25.365092038832401</v>
      </c>
      <c r="T191" s="4">
        <v>7276.4587453782297</v>
      </c>
      <c r="U191" s="4">
        <v>15.9741732364038</v>
      </c>
    </row>
    <row r="192" spans="1:21" x14ac:dyDescent="0.25">
      <c r="A192">
        <v>190</v>
      </c>
      <c r="B192" s="1"/>
      <c r="C192" s="2"/>
      <c r="M192" s="4">
        <f>IF(Tabelle1[[#This Row],[Count]]="",-1,Tabelle1[[#This Row],[Count]]/5/60)</f>
        <v>-1</v>
      </c>
      <c r="N192">
        <v>1775.4113031981799</v>
      </c>
      <c r="O192">
        <v>97.017455424406805</v>
      </c>
      <c r="P192" s="4">
        <v>3551.8829711296999</v>
      </c>
      <c r="Q192" s="4">
        <v>43.492753433700202</v>
      </c>
      <c r="R192" s="4">
        <v>5343.8373447944496</v>
      </c>
      <c r="S192" s="4">
        <v>25.554974401509899</v>
      </c>
      <c r="T192" s="4">
        <v>7260.9427635219299</v>
      </c>
      <c r="U192" s="4">
        <v>16.1674008717623</v>
      </c>
    </row>
    <row r="193" spans="1:21" x14ac:dyDescent="0.25">
      <c r="A193">
        <v>191</v>
      </c>
      <c r="B193" s="1"/>
      <c r="C193" s="2"/>
      <c r="M193" s="4">
        <f>IF(Tabelle1[[#This Row],[Count]]="",-1,Tabelle1[[#This Row],[Count]]/5/60)</f>
        <v>-1</v>
      </c>
      <c r="N193">
        <v>1775.41129358545</v>
      </c>
      <c r="O193">
        <v>97.580705772280098</v>
      </c>
      <c r="P193" s="4">
        <v>3551.8650022777801</v>
      </c>
      <c r="Q193" s="4">
        <v>43.774566284899002</v>
      </c>
      <c r="R193" s="4">
        <v>5343.4364052773599</v>
      </c>
      <c r="S193" s="4">
        <v>25.744787719633301</v>
      </c>
      <c r="T193" s="4">
        <v>7247.3656229840699</v>
      </c>
      <c r="U193" s="4">
        <v>16.354403784220299</v>
      </c>
    </row>
    <row r="194" spans="1:21" x14ac:dyDescent="0.25">
      <c r="A194">
        <v>192</v>
      </c>
      <c r="B194" s="1"/>
      <c r="C194" s="2"/>
      <c r="M194" s="4">
        <f>IF(Tabelle1[[#This Row],[Count]]="",-1,Tabelle1[[#This Row],[Count]]/5/60)</f>
        <v>-1</v>
      </c>
      <c r="N194">
        <v>1775.41128415923</v>
      </c>
      <c r="O194">
        <v>98.143956114891793</v>
      </c>
      <c r="P194" s="4">
        <v>3551.8474884420798</v>
      </c>
      <c r="Q194" s="4">
        <v>44.056375062493203</v>
      </c>
      <c r="R194" s="4">
        <v>5343.0494865066103</v>
      </c>
      <c r="S194" s="4">
        <v>25.934535228408102</v>
      </c>
      <c r="T194" s="4">
        <v>7235.5314228521302</v>
      </c>
      <c r="U194" s="4">
        <v>16.5357150400317</v>
      </c>
    </row>
    <row r="195" spans="1:21" x14ac:dyDescent="0.25">
      <c r="A195">
        <v>193</v>
      </c>
      <c r="B195" s="1"/>
      <c r="C195" s="2"/>
      <c r="M195" s="4">
        <f>IF(Tabelle1[[#This Row],[Count]]="",-1,Tabelle1[[#This Row],[Count]]/5/60)</f>
        <v>-1</v>
      </c>
      <c r="N195">
        <v>1775.41127491472</v>
      </c>
      <c r="O195">
        <v>98.707206452358193</v>
      </c>
      <c r="P195" s="4">
        <v>3551.8304142940401</v>
      </c>
      <c r="Q195" s="4">
        <v>44.338179892623003</v>
      </c>
      <c r="R195" s="4">
        <v>5342.6759166403799</v>
      </c>
      <c r="S195" s="4">
        <v>26.1242199622999</v>
      </c>
      <c r="T195" s="4">
        <v>7225.2416229155997</v>
      </c>
      <c r="U195" s="4">
        <v>16.711909451980102</v>
      </c>
    </row>
    <row r="196" spans="1:21" x14ac:dyDescent="0.25">
      <c r="A196">
        <v>194</v>
      </c>
      <c r="B196" s="1"/>
      <c r="C196" s="2"/>
      <c r="M196" s="4">
        <f>IF(Tabelle1[[#This Row],[Count]]="",-1,Tabelle1[[#This Row],[Count]]/5/60)</f>
        <v>-1</v>
      </c>
      <c r="N196">
        <v>1775.41126584728</v>
      </c>
      <c r="O196">
        <v>99.2704567847926</v>
      </c>
      <c r="P196" s="4">
        <v>3551.8137651492798</v>
      </c>
      <c r="Q196" s="4">
        <v>44.619980896393102</v>
      </c>
      <c r="R196" s="4">
        <v>5342.3150653577104</v>
      </c>
      <c r="S196" s="4">
        <v>26.313844770780101</v>
      </c>
      <c r="T196" s="4">
        <v>7216.30369862928</v>
      </c>
      <c r="U196" s="4">
        <v>16.883569220742402</v>
      </c>
    </row>
    <row r="197" spans="1:21" x14ac:dyDescent="0.25">
      <c r="A197">
        <v>195</v>
      </c>
      <c r="B197" s="1"/>
      <c r="C197" s="2"/>
      <c r="M197" s="4">
        <f>IF(Tabelle1[[#This Row],[Count]]="",-1,Tabelle1[[#This Row],[Count]]/5/60)</f>
        <v>-1</v>
      </c>
      <c r="N197">
        <v>1775.41125695241</v>
      </c>
      <c r="O197">
        <v>99.833707112304694</v>
      </c>
      <c r="P197" s="4">
        <v>3551.79752693511</v>
      </c>
      <c r="Q197" s="4">
        <v>44.901778190117597</v>
      </c>
      <c r="R197" s="4">
        <v>5341.96634066775</v>
      </c>
      <c r="S197" s="4">
        <v>26.503412332550202</v>
      </c>
      <c r="T197" s="4">
        <v>7208.5370368786798</v>
      </c>
      <c r="U197" s="4">
        <v>17.0512586676582</v>
      </c>
    </row>
    <row r="198" spans="1:21" x14ac:dyDescent="0.25">
      <c r="A198">
        <v>196</v>
      </c>
      <c r="B198" s="1"/>
      <c r="C198" s="2"/>
      <c r="M198" s="4">
        <f>IF(Tabelle1[[#This Row],[Count]]="",-1,Tabelle1[[#This Row],[Count]]/5/60)</f>
        <v>-1</v>
      </c>
      <c r="N198">
        <v>1775.4112482257401</v>
      </c>
      <c r="O198">
        <v>100.396957435001</v>
      </c>
      <c r="P198" s="4">
        <v>3551.78168616009</v>
      </c>
      <c r="Q198" s="4">
        <v>45.183571885551103</v>
      </c>
      <c r="R198" s="4">
        <v>5341.6291860167703</v>
      </c>
      <c r="S198" s="4">
        <v>26.692925168427099</v>
      </c>
      <c r="T198" s="4">
        <v>7201.7765356397404</v>
      </c>
      <c r="U198" s="4">
        <v>17.215507039137599</v>
      </c>
    </row>
    <row r="199" spans="1:21" x14ac:dyDescent="0.25">
      <c r="A199">
        <v>197</v>
      </c>
      <c r="B199" s="1"/>
      <c r="C199" s="2"/>
      <c r="M199" s="4">
        <f>IF(Tabelle1[[#This Row],[Count]]="",-1,Tabelle1[[#This Row],[Count]]/5/60)</f>
        <v>-1</v>
      </c>
      <c r="N199">
        <v>1775.4112396630601</v>
      </c>
      <c r="O199">
        <v>100.96020775298599</v>
      </c>
      <c r="P199" s="4">
        <v>3551.7662298852101</v>
      </c>
      <c r="Q199" s="4">
        <v>45.465362090107597</v>
      </c>
      <c r="R199" s="4">
        <v>5341.3030776599699</v>
      </c>
      <c r="S199" s="4">
        <v>26.882385653035399</v>
      </c>
      <c r="T199" s="4">
        <v>7195.8743979081</v>
      </c>
      <c r="U199" s="4">
        <v>17.376798024333102</v>
      </c>
    </row>
    <row r="200" spans="1:21" x14ac:dyDescent="0.25">
      <c r="A200">
        <v>198</v>
      </c>
      <c r="B200" s="1"/>
      <c r="C200" s="2"/>
      <c r="M200" s="4">
        <f>IF(Tabelle1[[#This Row],[Count]]="",-1,Tabelle1[[#This Row],[Count]]/5/60)</f>
        <v>-1</v>
      </c>
      <c r="N200">
        <v>1775.4112312602699</v>
      </c>
      <c r="O200">
        <v>101.523458066359</v>
      </c>
      <c r="P200" s="4">
        <v>3551.75114569685</v>
      </c>
      <c r="Q200" s="4">
        <v>45.747148907064599</v>
      </c>
      <c r="R200" s="4">
        <v>5340.9875222690298</v>
      </c>
      <c r="S200" s="4">
        <v>27.071796025444101</v>
      </c>
      <c r="T200" s="4">
        <v>7190.7005808558497</v>
      </c>
      <c r="U200" s="4">
        <v>17.535564549460499</v>
      </c>
    </row>
    <row r="201" spans="1:21" x14ac:dyDescent="0.25">
      <c r="A201">
        <v>199</v>
      </c>
      <c r="B201" s="1"/>
      <c r="C201" s="2"/>
      <c r="M201" s="4">
        <f>IF(Tabelle1[[#This Row],[Count]]="",-1,Tabelle1[[#This Row],[Count]]/5/60)</f>
        <v>-1</v>
      </c>
      <c r="N201">
        <v>1775.4112230134201</v>
      </c>
      <c r="O201">
        <v>102.08670837522</v>
      </c>
      <c r="P201" s="4">
        <v>3551.7364216811802</v>
      </c>
      <c r="Q201" s="4">
        <v>46.028932435759103</v>
      </c>
      <c r="R201" s="4">
        <v>5340.6820547502002</v>
      </c>
      <c r="S201" s="4">
        <v>27.261158398860601</v>
      </c>
      <c r="T201" s="4">
        <v>7186.1423011168799</v>
      </c>
      <c r="U201" s="4">
        <v>17.6921874994141</v>
      </c>
    </row>
    <row r="202" spans="1:21" x14ac:dyDescent="0.25">
      <c r="A202">
        <v>200</v>
      </c>
      <c r="B202" s="1"/>
      <c r="C202" s="2"/>
      <c r="M202" s="4">
        <f>IF(Tabelle1[[#This Row],[Count]]="",-1,Tabelle1[[#This Row],[Count]]/5/60)</f>
        <v>-1</v>
      </c>
      <c r="N202">
        <v>1775.4112149186701</v>
      </c>
      <c r="O202">
        <v>102.649958679663</v>
      </c>
      <c r="P202" s="4">
        <v>3551.7220464001398</v>
      </c>
      <c r="Q202" s="4">
        <v>46.310712771769502</v>
      </c>
      <c r="R202" s="4">
        <v>5340.3862362507298</v>
      </c>
      <c r="S202" s="4">
        <v>27.450474769482501</v>
      </c>
      <c r="T202" s="4">
        <v>7182.1029250615902</v>
      </c>
      <c r="U202" s="4">
        <v>17.846997193831601</v>
      </c>
    </row>
    <row r="203" spans="1:21" x14ac:dyDescent="0.25">
      <c r="A203">
        <v>201</v>
      </c>
      <c r="B203" s="1"/>
      <c r="C203" s="2"/>
      <c r="M203" s="4">
        <f>IF(Tabelle1[[#This Row],[Count]]="",-1,Tabelle1[[#This Row],[Count]]/5/60)</f>
        <v>-1</v>
      </c>
      <c r="N203">
        <v>1775.4112069722901</v>
      </c>
      <c r="O203">
        <v>103.213208979781</v>
      </c>
      <c r="P203" s="4">
        <v>3551.7080088686198</v>
      </c>
      <c r="Q203" s="4">
        <v>46.592490007090198</v>
      </c>
      <c r="R203" s="4">
        <v>5340.0996523348404</v>
      </c>
      <c r="S203" s="4">
        <v>27.6397470245929</v>
      </c>
      <c r="T203" s="4">
        <v>7178.5005008731496</v>
      </c>
      <c r="U203" s="4">
        <v>18.0002766560441</v>
      </c>
    </row>
    <row r="204" spans="1:21" x14ac:dyDescent="0.25">
      <c r="A204">
        <v>202</v>
      </c>
      <c r="B204" s="1"/>
      <c r="C204" s="2"/>
      <c r="M204" s="4">
        <f>IF(Tabelle1[[#This Row],[Count]]="",-1,Tabelle1[[#This Row],[Count]]/5/60)</f>
        <v>-1</v>
      </c>
      <c r="N204">
        <v>1775.41119917066</v>
      </c>
      <c r="O204">
        <v>103.776459275664</v>
      </c>
      <c r="P204" s="4">
        <v>3551.6942985330102</v>
      </c>
      <c r="Q204" s="4">
        <v>46.874264230295204</v>
      </c>
      <c r="R204" s="4">
        <v>5339.8219113119503</v>
      </c>
      <c r="S204" s="4">
        <v>27.8289769499766</v>
      </c>
      <c r="T204" s="4">
        <v>7175.26612395947</v>
      </c>
      <c r="U204" s="4">
        <v>18.1522659243935</v>
      </c>
    </row>
    <row r="205" spans="1:21" x14ac:dyDescent="0.25">
      <c r="A205">
        <v>203</v>
      </c>
      <c r="B205" s="1"/>
      <c r="C205" s="2"/>
      <c r="M205" s="4">
        <f>IF(Tabelle1[[#This Row],[Count]]="",-1,Tabelle1[[#This Row],[Count]]/5/60)</f>
        <v>-1</v>
      </c>
      <c r="N205">
        <v>1775.4111915103099</v>
      </c>
      <c r="O205">
        <v>104.339709567399</v>
      </c>
      <c r="P205" s="4">
        <v>3551.6809052509602</v>
      </c>
      <c r="Q205" s="4">
        <v>47.156035526692598</v>
      </c>
      <c r="R205" s="4">
        <v>5339.5526427018503</v>
      </c>
      <c r="S205" s="4">
        <v>28.018166236728099</v>
      </c>
      <c r="T205" s="4">
        <v>7172.34227183843</v>
      </c>
      <c r="U205" s="4">
        <v>18.303166846493198</v>
      </c>
    </row>
    <row r="206" spans="1:21" x14ac:dyDescent="0.25">
      <c r="A206">
        <v>204</v>
      </c>
      <c r="B206" s="1"/>
      <c r="C206" s="2"/>
      <c r="M206" s="4">
        <f>IF(Tabelle1[[#This Row],[Count]]="",-1,Tabelle1[[#This Row],[Count]]/5/60)</f>
        <v>-1</v>
      </c>
      <c r="N206">
        <v>1775.4111839878201</v>
      </c>
      <c r="O206">
        <v>104.902959855072</v>
      </c>
      <c r="P206" s="4">
        <v>3551.6678192720701</v>
      </c>
      <c r="Q206" s="4">
        <v>47.4378039784729</v>
      </c>
      <c r="R206" s="4">
        <v>5339.29149582433</v>
      </c>
      <c r="S206" s="4">
        <v>28.207316487504201</v>
      </c>
      <c r="T206" s="4">
        <v>7169.6811999005804</v>
      </c>
      <c r="U206" s="4">
        <v>18.4531479590513</v>
      </c>
    </row>
    <row r="207" spans="1:21" x14ac:dyDescent="0.25">
      <c r="A207">
        <v>205</v>
      </c>
      <c r="B207" s="1"/>
      <c r="C207" s="2"/>
      <c r="M207" s="4">
        <f>IF(Tabelle1[[#This Row],[Count]]="",-1,Tabelle1[[#This Row],[Count]]/5/60)</f>
        <v>-1</v>
      </c>
      <c r="N207">
        <v>1775.41117659991</v>
      </c>
      <c r="O207">
        <v>105.466210138766</v>
      </c>
      <c r="P207" s="4">
        <v>3551.6550312198601</v>
      </c>
      <c r="Q207" s="4">
        <v>47.7195696648471</v>
      </c>
      <c r="R207" s="4">
        <v>5339.0381385006704</v>
      </c>
      <c r="S207" s="4">
        <v>28.396429222281</v>
      </c>
      <c r="T207" s="4">
        <v>7167.2434547929397</v>
      </c>
      <c r="U207" s="4">
        <v>18.6023491866891</v>
      </c>
    </row>
    <row r="208" spans="1:21" x14ac:dyDescent="0.25">
      <c r="A208">
        <v>206</v>
      </c>
      <c r="B208" s="1"/>
      <c r="C208" s="2"/>
      <c r="M208" s="4">
        <f>IF(Tabelle1[[#This Row],[Count]]="",-1,Tabelle1[[#This Row],[Count]]/5/60)</f>
        <v>-1</v>
      </c>
      <c r="N208">
        <v>1775.4111693433699</v>
      </c>
      <c r="O208">
        <v>106.029460418561</v>
      </c>
      <c r="P208" s="4">
        <v>3551.6425320745898</v>
      </c>
      <c r="Q208" s="4">
        <v>48.001332662178399</v>
      </c>
      <c r="R208" s="4">
        <v>5338.7922558570699</v>
      </c>
      <c r="S208" s="4">
        <v>28.585505883657799</v>
      </c>
      <c r="T208" s="4">
        <v>7164.9965363373003</v>
      </c>
      <c r="U208" s="4">
        <v>18.750886194469199</v>
      </c>
    </row>
    <row r="209" spans="1:21" x14ac:dyDescent="0.25">
      <c r="A209">
        <v>207</v>
      </c>
      <c r="B209" s="1"/>
      <c r="C209" s="2"/>
      <c r="M209" s="4">
        <f>IF(Tabelle1[[#This Row],[Count]]="",-1,Tabelle1[[#This Row],[Count]]/5/60)</f>
        <v>-1</v>
      </c>
      <c r="N209">
        <v>1775.4111622151199</v>
      </c>
      <c r="O209">
        <v>106.592710694537</v>
      </c>
      <c r="P209" s="4">
        <v>3551.6303131569498</v>
      </c>
      <c r="Q209" s="4">
        <v>48.283093044107503</v>
      </c>
      <c r="R209" s="4">
        <v>5338.5535492203999</v>
      </c>
      <c r="S209" s="4">
        <v>28.774547841751701</v>
      </c>
      <c r="T209" s="4">
        <v>7162.9137203959099</v>
      </c>
      <c r="U209" s="4">
        <v>18.898854304300901</v>
      </c>
    </row>
    <row r="210" spans="1:21" x14ac:dyDescent="0.25">
      <c r="A210">
        <v>208</v>
      </c>
      <c r="B210" s="1"/>
      <c r="C210" s="2"/>
      <c r="M210" s="4">
        <f>IF(Tabelle1[[#This Row],[Count]]="",-1,Tabelle1[[#This Row],[Count]]/5/60)</f>
        <v>-1</v>
      </c>
      <c r="N210">
        <v>1775.4111552121401</v>
      </c>
      <c r="O210">
        <v>107.15596096676801</v>
      </c>
      <c r="P210" s="4">
        <v>3551.6183661127802</v>
      </c>
      <c r="Q210" s="4">
        <v>48.564850881671198</v>
      </c>
      <c r="R210" s="4">
        <v>5338.3217350979803</v>
      </c>
      <c r="S210" s="4">
        <v>28.963556398719302</v>
      </c>
      <c r="T210" s="4">
        <v>7160.9730424483396</v>
      </c>
      <c r="U210" s="4">
        <v>19.046331939392999</v>
      </c>
    </row>
    <row r="211" spans="1:21" x14ac:dyDescent="0.25">
      <c r="A211">
        <v>209</v>
      </c>
      <c r="B211" s="1"/>
      <c r="C211" s="2"/>
      <c r="M211" s="4">
        <f>IF(Tabelle1[[#This Row],[Count]]="",-1,Tabelle1[[#This Row],[Count]]/5/60)</f>
        <v>-1</v>
      </c>
      <c r="N211">
        <v>1775.4111483315</v>
      </c>
      <c r="O211">
        <v>107.719211235331</v>
      </c>
      <c r="P211" s="4">
        <v>3551.6066828983699</v>
      </c>
      <c r="Q211" s="4">
        <v>48.846606243414499</v>
      </c>
      <c r="R211" s="4">
        <v>5338.0965442339702</v>
      </c>
      <c r="S211" s="4">
        <v>29.152532792939802</v>
      </c>
      <c r="T211" s="4">
        <v>7159.1564334998002</v>
      </c>
      <c r="U211" s="4">
        <v>19.193383597825399</v>
      </c>
    </row>
    <row r="212" spans="1:21" x14ac:dyDescent="0.25">
      <c r="A212">
        <v>210</v>
      </c>
      <c r="B212" s="1">
        <v>41613.425000000003</v>
      </c>
      <c r="C212" s="2">
        <v>1386280000000</v>
      </c>
      <c r="D212" s="3">
        <v>2709.2520703052901</v>
      </c>
      <c r="E212">
        <v>52.050476177507598</v>
      </c>
      <c r="F212">
        <v>109.29578608427801</v>
      </c>
      <c r="G212">
        <v>500010</v>
      </c>
      <c r="H212" t="s">
        <v>17</v>
      </c>
      <c r="I212" t="s">
        <v>42</v>
      </c>
      <c r="J212" t="s">
        <v>43</v>
      </c>
      <c r="K212" t="s">
        <v>44</v>
      </c>
      <c r="L212" t="s">
        <v>45</v>
      </c>
      <c r="M212" s="4">
        <f>IF(Tabelle1[[#This Row],[Count]]="",-1,Tabelle1[[#This Row],[Count]]/5/60)</f>
        <v>1666.7</v>
      </c>
      <c r="N212">
        <v>1775.4111415703801</v>
      </c>
      <c r="O212">
        <v>108.282461500298</v>
      </c>
      <c r="P212" s="4">
        <v>3551.5952557667401</v>
      </c>
      <c r="Q212" s="4">
        <v>49.128359195497197</v>
      </c>
      <c r="R212" s="4">
        <v>5337.8777207355297</v>
      </c>
      <c r="S212" s="4">
        <v>29.341478202888201</v>
      </c>
      <c r="T212" s="4">
        <v>7157.44899516229</v>
      </c>
      <c r="U212" s="4">
        <v>19.340062380037701</v>
      </c>
    </row>
    <row r="213" spans="1:21" x14ac:dyDescent="0.25">
      <c r="A213">
        <v>211</v>
      </c>
      <c r="B213" s="1"/>
      <c r="C213" s="2"/>
      <c r="M213" s="4">
        <f>IF(Tabelle1[[#This Row],[Count]]="",-1,Tabelle1[[#This Row],[Count]]/5/60)</f>
        <v>-1</v>
      </c>
      <c r="N213">
        <v>1775.4111349260099</v>
      </c>
      <c r="O213">
        <v>108.845711761739</v>
      </c>
      <c r="P213" s="4">
        <v>3551.5840772545298</v>
      </c>
      <c r="Q213" s="4">
        <v>49.4101098017954</v>
      </c>
      <c r="R213" s="4">
        <v>5337.6650212628201</v>
      </c>
      <c r="S213" s="4">
        <v>29.530393750726599</v>
      </c>
      <c r="T213" s="4">
        <v>7155.8383983941803</v>
      </c>
      <c r="U213" s="4">
        <v>19.486412108936001</v>
      </c>
    </row>
    <row r="214" spans="1:21" x14ac:dyDescent="0.25">
      <c r="A214">
        <v>212</v>
      </c>
      <c r="B214" s="1"/>
      <c r="C214" s="2"/>
      <c r="M214" s="4">
        <f>IF(Tabelle1[[#This Row],[Count]]="",-1,Tabelle1[[#This Row],[Count]]/5/60)</f>
        <v>-1</v>
      </c>
      <c r="N214">
        <v>1775.41112839572</v>
      </c>
      <c r="O214">
        <v>109.40896201972301</v>
      </c>
      <c r="P214" s="4">
        <v>3551.5731401695102</v>
      </c>
      <c r="Q214" s="4">
        <v>49.691858123997697</v>
      </c>
      <c r="R214" s="4">
        <v>5337.4582142774398</v>
      </c>
      <c r="S214" s="4">
        <v>29.719280505636501</v>
      </c>
      <c r="T214" s="4">
        <v>7154.3143897101399</v>
      </c>
      <c r="U214" s="4">
        <v>19.632469088151002</v>
      </c>
    </row>
    <row r="215" spans="1:21" x14ac:dyDescent="0.25">
      <c r="A215">
        <v>213</v>
      </c>
      <c r="B215" s="1"/>
      <c r="C215" s="2"/>
      <c r="M215" s="4">
        <f>IF(Tabelle1[[#This Row],[Count]]="",-1,Tabelle1[[#This Row],[Count]]/5/60)</f>
        <v>-1</v>
      </c>
      <c r="N215">
        <v>1775.41112197691</v>
      </c>
      <c r="O215">
        <v>109.972212274318</v>
      </c>
      <c r="P215" s="4">
        <v>3551.5624375788402</v>
      </c>
      <c r="Q215" s="4">
        <v>49.973604221697201</v>
      </c>
      <c r="R215" s="4">
        <v>5337.25707934415</v>
      </c>
      <c r="S215" s="4">
        <v>29.9081394869166</v>
      </c>
      <c r="T215" s="4">
        <v>7152.8683891084802</v>
      </c>
      <c r="U215" s="4">
        <v>19.7782635458986</v>
      </c>
    </row>
    <row r="216" spans="1:21" x14ac:dyDescent="0.25">
      <c r="A216">
        <v>214</v>
      </c>
      <c r="B216" s="1"/>
      <c r="C216" s="2"/>
      <c r="M216" s="4">
        <f>IF(Tabelle1[[#This Row],[Count]]="",-1,Tabelle1[[#This Row],[Count]]/5/60)</f>
        <v>-1</v>
      </c>
      <c r="N216">
        <v>1775.4111156670499</v>
      </c>
      <c r="O216">
        <v>110.535462525588</v>
      </c>
      <c r="P216" s="4">
        <v>3551.5519627978902</v>
      </c>
      <c r="Q216" s="4">
        <v>50.255348152476998</v>
      </c>
      <c r="R216" s="4">
        <v>5337.0614064818401</v>
      </c>
      <c r="S216" s="4">
        <v>30.096971666860998</v>
      </c>
      <c r="T216" s="4">
        <v>7151.49316508008</v>
      </c>
      <c r="U216" s="4">
        <v>19.923820810587799</v>
      </c>
    </row>
    <row r="217" spans="1:21" x14ac:dyDescent="0.25">
      <c r="A217">
        <v>215</v>
      </c>
      <c r="B217" s="1"/>
      <c r="C217" s="2"/>
      <c r="M217" s="4">
        <f>IF(Tabelle1[[#This Row],[Count]]="",-1,Tabelle1[[#This Row],[Count]]/5/60)</f>
        <v>-1</v>
      </c>
      <c r="N217">
        <v>1775.4111094636901</v>
      </c>
      <c r="O217">
        <v>111.098712773598</v>
      </c>
      <c r="P217" s="4">
        <v>3551.54170937955</v>
      </c>
      <c r="Q217" s="4">
        <v>50.537089971994099</v>
      </c>
      <c r="R217" s="4">
        <v>5336.8709955594004</v>
      </c>
      <c r="S217" s="4">
        <v>30.2857779734404</v>
      </c>
      <c r="T217" s="4">
        <v>7150.1825735494003</v>
      </c>
      <c r="U217" s="4">
        <v>20.0691622610235</v>
      </c>
    </row>
    <row r="218" spans="1:21" x14ac:dyDescent="0.25">
      <c r="A218">
        <v>216</v>
      </c>
      <c r="B218" s="1"/>
      <c r="C218" s="2"/>
      <c r="M218" s="4">
        <f>IF(Tabelle1[[#This Row],[Count]]="",-1,Tabelle1[[#This Row],[Count]]/5/60)</f>
        <v>-1</v>
      </c>
      <c r="N218">
        <v>1775.4111033644399</v>
      </c>
      <c r="O218">
        <v>111.661963018409</v>
      </c>
      <c r="P218" s="4">
        <v>3551.5316711041601</v>
      </c>
      <c r="Q218" s="4">
        <v>50.818829734058397</v>
      </c>
      <c r="R218" s="4">
        <v>5336.6856557329902</v>
      </c>
      <c r="S218" s="4">
        <v>30.474559292799899</v>
      </c>
      <c r="T218" s="4">
        <v>7148.9313492368301</v>
      </c>
      <c r="U218" s="4">
        <v>20.2143060896869</v>
      </c>
    </row>
    <row r="219" spans="1:21" x14ac:dyDescent="0.25">
      <c r="A219">
        <v>217</v>
      </c>
      <c r="B219" s="1"/>
      <c r="C219" s="2"/>
      <c r="M219" s="4">
        <f>IF(Tabelle1[[#This Row],[Count]]="",-1,Tabelle1[[#This Row],[Count]]/5/60)</f>
        <v>-1</v>
      </c>
      <c r="N219">
        <v>1775.4110973669899</v>
      </c>
      <c r="O219">
        <v>112.225213260083</v>
      </c>
      <c r="P219" s="4">
        <v>3551.5218419699099</v>
      </c>
      <c r="Q219" s="4">
        <v>51.100567490706098</v>
      </c>
      <c r="R219" s="4">
        <v>5336.5052049214501</v>
      </c>
      <c r="S219" s="4">
        <v>30.663316471588399</v>
      </c>
      <c r="T219" s="4">
        <v>7147.7349395749698</v>
      </c>
      <c r="U219" s="4">
        <v>20.359267912766601</v>
      </c>
    </row>
    <row r="220" spans="1:21" x14ac:dyDescent="0.25">
      <c r="A220">
        <v>218</v>
      </c>
      <c r="B220" s="1"/>
      <c r="C220" s="2"/>
      <c r="M220" s="4">
        <f>IF(Tabelle1[[#This Row],[Count]]="",-1,Tabelle1[[#This Row],[Count]]/5/60)</f>
        <v>-1</v>
      </c>
      <c r="N220">
        <v>1775.41109146907</v>
      </c>
      <c r="O220">
        <v>112.788463498678</v>
      </c>
      <c r="P220" s="4">
        <v>3551.5122161837198</v>
      </c>
      <c r="Q220" s="4">
        <v>51.382303292272397</v>
      </c>
      <c r="R220" s="4">
        <v>5336.32946931683</v>
      </c>
      <c r="S220" s="4">
        <v>30.852050319132299</v>
      </c>
      <c r="T220" s="4">
        <v>7146.5893728667897</v>
      </c>
      <c r="U220" s="4">
        <v>20.504061255802998</v>
      </c>
    </row>
    <row r="221" spans="1:21" x14ac:dyDescent="0.25">
      <c r="A221">
        <v>219</v>
      </c>
      <c r="B221" s="1"/>
      <c r="C221" s="2"/>
      <c r="M221" s="4">
        <f>IF(Tabelle1[[#This Row],[Count]]="",-1,Tabelle1[[#This Row],[Count]]/5/60)</f>
        <v>-1</v>
      </c>
      <c r="N221">
        <v>1775.4110856684999</v>
      </c>
      <c r="O221">
        <v>113.351713734252</v>
      </c>
      <c r="P221" s="4">
        <v>3551.5027881524802</v>
      </c>
      <c r="Q221" s="4">
        <v>51.664037187459101</v>
      </c>
      <c r="R221" s="4">
        <v>5336.1582829271902</v>
      </c>
      <c r="S221" s="4">
        <v>31.040761609467399</v>
      </c>
      <c r="T221" s="4">
        <v>7145.4911537874104</v>
      </c>
      <c r="U221" s="4">
        <v>20.648697939248098</v>
      </c>
    </row>
    <row r="222" spans="1:21" x14ac:dyDescent="0.25">
      <c r="A222">
        <v>220</v>
      </c>
      <c r="B222" s="1"/>
      <c r="C222" s="2"/>
      <c r="M222" s="4">
        <f>IF(Tabelle1[[#This Row],[Count]]="",-1,Tabelle1[[#This Row],[Count]]/5/60)</f>
        <v>-1</v>
      </c>
      <c r="N222">
        <v>1775.4110799631301</v>
      </c>
      <c r="O222">
        <v>113.914963966862</v>
      </c>
      <c r="P222" s="4">
        <v>3551.4935524748998</v>
      </c>
      <c r="Q222" s="4">
        <v>51.945769223398997</v>
      </c>
      <c r="R222" s="4">
        <v>5335.9914871493702</v>
      </c>
      <c r="S222" s="4">
        <v>31.229451083238001</v>
      </c>
      <c r="T222" s="4">
        <v>7144.4371805786504</v>
      </c>
      <c r="U222" s="4">
        <v>20.793188384110199</v>
      </c>
    </row>
    <row r="223" spans="1:21" x14ac:dyDescent="0.25">
      <c r="A223">
        <v>221</v>
      </c>
      <c r="B223" s="1"/>
      <c r="C223" s="2"/>
      <c r="M223" s="4">
        <f>IF(Tabelle1[[#This Row],[Count]]="",-1,Tabelle1[[#This Row],[Count]]/5/60)</f>
        <v>-1</v>
      </c>
      <c r="N223">
        <v>1775.41107435091</v>
      </c>
      <c r="O223">
        <v>114.478214196561</v>
      </c>
      <c r="P223" s="4">
        <v>3551.4845039335401</v>
      </c>
      <c r="Q223" s="4">
        <v>52.227499445717797</v>
      </c>
      <c r="R223" s="4">
        <v>5335.8289303694501</v>
      </c>
      <c r="S223" s="4">
        <v>31.418119449473799</v>
      </c>
      <c r="T223" s="4">
        <v>7143.4246793587999</v>
      </c>
      <c r="U223" s="4">
        <v>20.937541854201601</v>
      </c>
    </row>
    <row r="224" spans="1:21" x14ac:dyDescent="0.25">
      <c r="A224">
        <v>222</v>
      </c>
      <c r="B224" s="1"/>
      <c r="C224" s="2"/>
      <c r="M224" s="4">
        <f>IF(Tabelle1[[#This Row],[Count]]="",-1,Tabelle1[[#This Row],[Count]]/5/60)</f>
        <v>-1</v>
      </c>
      <c r="N224">
        <v>1775.4110688297999</v>
      </c>
      <c r="O224">
        <v>115.04146442340399</v>
      </c>
      <c r="P224" s="4">
        <v>3551.47563748738</v>
      </c>
      <c r="Q224" s="4">
        <v>52.509227898592997</v>
      </c>
      <c r="R224" s="4">
        <v>5335.6704675885303</v>
      </c>
      <c r="S224" s="4">
        <v>31.6067673872546</v>
      </c>
      <c r="T224" s="4">
        <v>7142.4511518770996</v>
      </c>
      <c r="U224" s="4">
        <v>21.081766648366401</v>
      </c>
    </row>
    <row r="225" spans="1:21" x14ac:dyDescent="0.25">
      <c r="A225">
        <v>223</v>
      </c>
      <c r="B225" s="1"/>
      <c r="C225" s="2"/>
      <c r="M225" s="4">
        <f>IF(Tabelle1[[#This Row],[Count]]="",-1,Tabelle1[[#This Row],[Count]]/5/60)</f>
        <v>-1</v>
      </c>
      <c r="N225">
        <v>1775.4110633978501</v>
      </c>
      <c r="O225">
        <v>115.60471464744199</v>
      </c>
      <c r="P225" s="4">
        <v>3551.46694826465</v>
      </c>
      <c r="Q225" s="4">
        <v>52.790954624810396</v>
      </c>
      <c r="R225" s="4">
        <v>5335.5159600724401</v>
      </c>
      <c r="S225" s="4">
        <v>31.795395547270001</v>
      </c>
      <c r="T225" s="4">
        <v>7141.5143337952604</v>
      </c>
      <c r="U225" s="4">
        <v>21.2258702534157</v>
      </c>
    </row>
    <row r="226" spans="1:21" x14ac:dyDescent="0.25">
      <c r="A226">
        <v>224</v>
      </c>
      <c r="B226" s="1"/>
      <c r="C226" s="2"/>
      <c r="M226" s="4">
        <f>IF(Tabelle1[[#This Row],[Count]]="",-1,Tabelle1[[#This Row],[Count]]/5/60)</f>
        <v>-1</v>
      </c>
      <c r="N226">
        <v>1775.4110580531401</v>
      </c>
      <c r="O226">
        <v>116.167964868727</v>
      </c>
      <c r="P226" s="4">
        <v>3551.4584315560401</v>
      </c>
      <c r="Q226" s="4">
        <v>53.072679665817098</v>
      </c>
      <c r="R226" s="4">
        <v>5335.3652750232304</v>
      </c>
      <c r="S226" s="4">
        <v>31.984004553282301</v>
      </c>
      <c r="T226" s="4">
        <v>7140.61216119457</v>
      </c>
      <c r="U226" s="4">
        <v>21.369859466296202</v>
      </c>
    </row>
    <row r="227" spans="1:21" x14ac:dyDescent="0.25">
      <c r="A227">
        <v>225</v>
      </c>
      <c r="B227" s="1"/>
      <c r="C227" s="2"/>
      <c r="M227" s="4">
        <f>IF(Tabelle1[[#This Row],[Count]]="",-1,Tabelle1[[#This Row],[Count]]/5/60)</f>
        <v>-1</v>
      </c>
      <c r="N227">
        <v>1775.4110527938101</v>
      </c>
      <c r="O227">
        <v>116.731215087309</v>
      </c>
      <c r="P227" s="4">
        <v>3551.45008280825</v>
      </c>
      <c r="Q227" s="4">
        <v>53.3544030617727</v>
      </c>
      <c r="R227" s="4">
        <v>5335.2182852709602</v>
      </c>
      <c r="S227" s="4">
        <v>32.1725950035</v>
      </c>
      <c r="T227" s="4">
        <v>7139.7427435048303</v>
      </c>
      <c r="U227" s="4">
        <v>21.513740492216801</v>
      </c>
    </row>
    <row r="228" spans="1:21" x14ac:dyDescent="0.25">
      <c r="A228">
        <v>226</v>
      </c>
      <c r="B228" s="1"/>
      <c r="C228" s="2"/>
      <c r="M228" s="4">
        <f>IF(Tabelle1[[#This Row],[Count]]="",-1,Tabelle1[[#This Row],[Count]]/5/60)</f>
        <v>-1</v>
      </c>
      <c r="N228">
        <v>1775.4110476180599</v>
      </c>
      <c r="O228">
        <v>117.294465303236</v>
      </c>
      <c r="P228" s="4">
        <v>3551.4418976177099</v>
      </c>
      <c r="Q228" s="4">
        <v>53.636124851598801</v>
      </c>
      <c r="R228" s="4">
        <v>5335.0748689844704</v>
      </c>
      <c r="S228" s="4">
        <v>32.361167471866899</v>
      </c>
      <c r="T228" s="4">
        <v>7138.9043414506696</v>
      </c>
      <c r="U228" s="4">
        <v>21.6575190240012</v>
      </c>
    </row>
    <row r="229" spans="1:21" x14ac:dyDescent="0.25">
      <c r="A229">
        <v>227</v>
      </c>
      <c r="B229" s="1"/>
      <c r="C229" s="2"/>
      <c r="M229" s="4">
        <f>IF(Tabelle1[[#This Row],[Count]]="",-1,Tabelle1[[#This Row],[Count]]/5/60)</f>
        <v>-1</v>
      </c>
      <c r="N229">
        <v>1775.4110425241099</v>
      </c>
      <c r="O229">
        <v>117.857715516555</v>
      </c>
      <c r="P229" s="4">
        <v>3551.4338717248102</v>
      </c>
      <c r="Q229" s="4">
        <v>53.9178450730249</v>
      </c>
      <c r="R229" s="4">
        <v>5334.9349093997098</v>
      </c>
      <c r="S229" s="4">
        <v>32.549722509274503</v>
      </c>
      <c r="T229" s="4">
        <v>7138.0953489249896</v>
      </c>
      <c r="U229" s="4">
        <v>21.801200306771801</v>
      </c>
    </row>
    <row r="230" spans="1:21" x14ac:dyDescent="0.25">
      <c r="A230">
        <v>228</v>
      </c>
      <c r="B230" s="1"/>
      <c r="C230" s="2"/>
      <c r="M230" s="4">
        <f>IF(Tabelle1[[#This Row],[Count]]="",-1,Tabelle1[[#This Row],[Count]]/5/60)</f>
        <v>-1</v>
      </c>
      <c r="N230">
        <v>1775.41103751026</v>
      </c>
      <c r="O230">
        <v>118.420965727313</v>
      </c>
      <c r="P230" s="4">
        <v>3551.4260010081898</v>
      </c>
      <c r="Q230" s="4">
        <v>54.199563762633403</v>
      </c>
      <c r="R230" s="4">
        <v>5334.7982945642098</v>
      </c>
      <c r="S230" s="4">
        <v>32.7382606447025</v>
      </c>
      <c r="T230" s="4">
        <v>7137.3142779467098</v>
      </c>
      <c r="U230" s="4">
        <v>21.944789191150999</v>
      </c>
    </row>
    <row r="231" spans="1:21" x14ac:dyDescent="0.25">
      <c r="A231">
        <v>229</v>
      </c>
      <c r="B231" s="1"/>
      <c r="C231" s="2"/>
      <c r="M231" s="4">
        <f>IF(Tabelle1[[#This Row],[Count]]="",-1,Tabelle1[[#This Row],[Count]]/5/60)</f>
        <v>-1</v>
      </c>
      <c r="N231">
        <v>1775.41103257482</v>
      </c>
      <c r="O231">
        <v>118.984215935555</v>
      </c>
      <c r="P231" s="4">
        <v>3551.4182814793699</v>
      </c>
      <c r="Q231" s="4">
        <v>54.481280955902498</v>
      </c>
      <c r="R231" s="4">
        <v>5334.6649170969204</v>
      </c>
      <c r="S231" s="4">
        <v>32.926782386290803</v>
      </c>
      <c r="T231" s="4">
        <v>7136.5597460538602</v>
      </c>
      <c r="U231" s="4">
        <v>22.088290177438001</v>
      </c>
    </row>
    <row r="232" spans="1:21" x14ac:dyDescent="0.25">
      <c r="A232">
        <v>230</v>
      </c>
      <c r="B232" s="1"/>
      <c r="C232" s="2"/>
      <c r="M232" s="4">
        <f>IF(Tabelle1[[#This Row],[Count]]="",-1,Tabelle1[[#This Row],[Count]]/5/60)</f>
        <v>-1</v>
      </c>
      <c r="N232">
        <v>1775.4110277161799</v>
      </c>
      <c r="O232">
        <v>119.547466141326</v>
      </c>
      <c r="P232" s="4">
        <v>3551.4107092776699</v>
      </c>
      <c r="Q232" s="4">
        <v>54.762996687246002</v>
      </c>
      <c r="R232" s="4">
        <v>5334.53467396214</v>
      </c>
      <c r="S232" s="4">
        <v>33.115288222350401</v>
      </c>
      <c r="T232" s="4">
        <v>7135.83046563059</v>
      </c>
      <c r="U232" s="4">
        <v>22.231707452662199</v>
      </c>
    </row>
    <row r="233" spans="1:21" x14ac:dyDescent="0.25">
      <c r="A233">
        <v>231</v>
      </c>
      <c r="B233" s="1"/>
      <c r="C233" s="2"/>
      <c r="M233" s="4">
        <f>IF(Tabelle1[[#This Row],[Count]]="",-1,Tabelle1[[#This Row],[Count]]/5/60)</f>
        <v>-1</v>
      </c>
      <c r="N233">
        <v>1775.41102293274</v>
      </c>
      <c r="O233">
        <v>120.11071634466801</v>
      </c>
      <c r="P233" s="4">
        <v>3551.4032806652899</v>
      </c>
      <c r="Q233" s="4">
        <v>55.044710990052998</v>
      </c>
      <c r="R233" s="4">
        <v>5334.4074662564499</v>
      </c>
      <c r="S233" s="4">
        <v>33.303778622316102</v>
      </c>
      <c r="T233" s="4">
        <v>7135.1252347822601</v>
      </c>
      <c r="U233" s="4">
        <v>22.375044921975899</v>
      </c>
    </row>
    <row r="234" spans="1:21" x14ac:dyDescent="0.25">
      <c r="A234">
        <v>232</v>
      </c>
      <c r="B234" s="1"/>
      <c r="C234" s="2"/>
      <c r="M234" s="4">
        <f>IF(Tabelle1[[#This Row],[Count]]="",-1,Tabelle1[[#This Row],[Count]]/5/60)</f>
        <v>-1</v>
      </c>
      <c r="N234">
        <v>1775.4110182229599</v>
      </c>
      <c r="O234">
        <v>120.673966545624</v>
      </c>
      <c r="P234" s="4">
        <v>3551.3959920225702</v>
      </c>
      <c r="Q234" s="4">
        <v>55.3264238967257</v>
      </c>
      <c r="R234" s="4">
        <v>5334.2831990083096</v>
      </c>
      <c r="S234" s="4">
        <v>33.492254037642802</v>
      </c>
      <c r="T234" s="4">
        <v>7134.4429294612701</v>
      </c>
      <c r="U234" s="4">
        <v>22.518306235511201</v>
      </c>
    </row>
    <row r="235" spans="1:21" x14ac:dyDescent="0.25">
      <c r="A235">
        <v>233</v>
      </c>
      <c r="B235" s="1"/>
      <c r="C235" s="2"/>
      <c r="M235" s="4">
        <f>IF(Tabelle1[[#This Row],[Count]]="",-1,Tabelle1[[#This Row],[Count]]/5/60)</f>
        <v>-1</v>
      </c>
      <c r="N235">
        <v>1775.41101358534</v>
      </c>
      <c r="O235">
        <v>121.237216744234</v>
      </c>
      <c r="P235" s="4">
        <v>3551.3888398436502</v>
      </c>
      <c r="Q235" s="4">
        <v>55.608135438714001</v>
      </c>
      <c r="R235" s="4">
        <v>5334.1617809886602</v>
      </c>
      <c r="S235" s="4">
        <v>33.680714902654103</v>
      </c>
      <c r="T235" s="4">
        <v>7133.7824966112503</v>
      </c>
      <c r="U235" s="4">
        <v>22.661494811578699</v>
      </c>
    </row>
    <row r="236" spans="1:21" x14ac:dyDescent="0.25">
      <c r="A236">
        <v>234</v>
      </c>
      <c r="B236" s="1"/>
      <c r="C236" s="2"/>
      <c r="M236" s="4">
        <f>IF(Tabelle1[[#This Row],[Count]]="",-1,Tabelle1[[#This Row],[Count]]/5/60)</f>
        <v>-1</v>
      </c>
      <c r="N236">
        <v>1775.4110090183899</v>
      </c>
      <c r="O236">
        <v>121.80046694054001</v>
      </c>
      <c r="P236" s="4">
        <v>3551.3818207320601</v>
      </c>
      <c r="Q236" s="4">
        <v>55.88984564655</v>
      </c>
      <c r="R236" s="4">
        <v>5334.0431245326699</v>
      </c>
      <c r="S236" s="4">
        <v>33.869161635340298</v>
      </c>
      <c r="T236" s="4">
        <v>7133.1429481515997</v>
      </c>
      <c r="U236" s="4">
        <v>22.804613856874301</v>
      </c>
    </row>
    <row r="237" spans="1:21" x14ac:dyDescent="0.25">
      <c r="A237">
        <v>235</v>
      </c>
      <c r="B237" s="1"/>
      <c r="C237" s="2"/>
      <c r="M237" s="4">
        <f>IF(Tabelle1[[#This Row],[Count]]="",-1,Tabelle1[[#This Row],[Count]]/5/60)</f>
        <v>-1</v>
      </c>
      <c r="N237">
        <v>1775.4110045207001</v>
      </c>
      <c r="O237">
        <v>122.36371713458</v>
      </c>
      <c r="P237" s="4">
        <v>3551.3749313967</v>
      </c>
      <c r="Q237" s="4">
        <v>56.171554549881797</v>
      </c>
      <c r="R237" s="4">
        <v>5333.9271453711299</v>
      </c>
      <c r="S237" s="4">
        <v>34.057594638115098</v>
      </c>
      <c r="T237" s="4">
        <v>7132.5233556598296</v>
      </c>
      <c r="U237" s="4">
        <v>22.9476663842287</v>
      </c>
    </row>
    <row r="238" spans="1:21" x14ac:dyDescent="0.25">
      <c r="A238">
        <v>236</v>
      </c>
      <c r="B238" s="1"/>
      <c r="C238" s="2"/>
      <c r="M238" s="4">
        <f>IF(Tabelle1[[#This Row],[Count]]="",-1,Tabelle1[[#This Row],[Count]]/5/60)</f>
        <v>-1</v>
      </c>
      <c r="N238">
        <v>1775.41100009088</v>
      </c>
      <c r="O238">
        <v>122.926967326393</v>
      </c>
      <c r="P238" s="4">
        <v>3551.3681686479499</v>
      </c>
      <c r="Q238" s="4">
        <v>56.453262177502602</v>
      </c>
      <c r="R238" s="4">
        <v>5333.81376247156</v>
      </c>
      <c r="S238" s="4">
        <v>34.246014298527498</v>
      </c>
      <c r="T238" s="4">
        <v>7131.9228456418596</v>
      </c>
      <c r="U238" s="4">
        <v>23.090655228304001</v>
      </c>
    </row>
    <row r="239" spans="1:21" x14ac:dyDescent="0.25">
      <c r="A239">
        <v>237</v>
      </c>
      <c r="B239" s="1"/>
      <c r="C239" s="2"/>
      <c r="M239" s="4">
        <f>IF(Tabelle1[[#This Row],[Count]]="",-1,Tabelle1[[#This Row],[Count]]/5/60)</f>
        <v>-1</v>
      </c>
      <c r="N239">
        <v>1775.41099572755</v>
      </c>
      <c r="O239">
        <v>123.490217516017</v>
      </c>
      <c r="P239" s="4">
        <v>3551.3615293938401</v>
      </c>
      <c r="Q239" s="4">
        <v>56.734968557383603</v>
      </c>
      <c r="R239" s="4">
        <v>5333.7028978877697</v>
      </c>
      <c r="S239" s="4">
        <v>34.434420989938403</v>
      </c>
      <c r="T239" s="4">
        <v>7131.3405953007104</v>
      </c>
      <c r="U239" s="4">
        <v>23.233583059568598</v>
      </c>
    </row>
    <row r="240" spans="1:21" x14ac:dyDescent="0.25">
      <c r="A240">
        <v>238</v>
      </c>
      <c r="B240" s="1"/>
      <c r="C240" s="2"/>
      <c r="M240" s="4">
        <f>IF(Tabelle1[[#This Row],[Count]]="",-1,Tabelle1[[#This Row],[Count]]/5/60)</f>
        <v>-1</v>
      </c>
      <c r="N240">
        <v>1775.4109914293999</v>
      </c>
      <c r="O240">
        <v>124.053467703488</v>
      </c>
      <c r="P240" s="4">
        <v>3551.3550106365701</v>
      </c>
      <c r="Q240" s="4">
        <v>57.016673716700303</v>
      </c>
      <c r="R240" s="4">
        <v>5333.59447661782</v>
      </c>
      <c r="S240" s="4">
        <v>34.622815072157898</v>
      </c>
      <c r="T240" s="4">
        <v>7130.7758287330398</v>
      </c>
      <c r="U240" s="4">
        <v>23.376452396805501</v>
      </c>
    </row>
    <row r="241" spans="1:21" x14ac:dyDescent="0.25">
      <c r="A241">
        <v>239</v>
      </c>
      <c r="B241" s="1"/>
      <c r="C241" s="2"/>
      <c r="M241" s="4">
        <f>IF(Tabelle1[[#This Row],[Count]]="",-1,Tabelle1[[#This Row],[Count]]/5/60)</f>
        <v>-1</v>
      </c>
      <c r="N241">
        <v>1775.41098719513</v>
      </c>
      <c r="O241">
        <v>124.616717888843</v>
      </c>
      <c r="P241" s="4">
        <v>3551.3486094690102</v>
      </c>
      <c r="Q241" s="4">
        <v>57.298377681861602</v>
      </c>
      <c r="R241" s="4">
        <v>5333.4884264696402</v>
      </c>
      <c r="S241" s="4">
        <v>34.811196892049701</v>
      </c>
      <c r="T241" s="4">
        <v>7130.2278134951302</v>
      </c>
      <c r="U241" s="4">
        <v>23.519265618365299</v>
      </c>
    </row>
    <row r="242" spans="1:21" x14ac:dyDescent="0.25">
      <c r="A242">
        <v>240</v>
      </c>
      <c r="B242" s="1">
        <v>41616.058333333334</v>
      </c>
      <c r="C242" s="2">
        <v>1386510000000</v>
      </c>
      <c r="D242" s="3">
        <v>2742.38047002334</v>
      </c>
      <c r="E242">
        <v>52.367742647772602</v>
      </c>
      <c r="F242">
        <v>116.423365334981</v>
      </c>
      <c r="G242">
        <v>540493</v>
      </c>
      <c r="H242" t="s">
        <v>46</v>
      </c>
      <c r="I242" t="s">
        <v>47</v>
      </c>
      <c r="J242" t="s">
        <v>48</v>
      </c>
      <c r="K242" t="s">
        <v>49</v>
      </c>
      <c r="L242" t="s">
        <v>50</v>
      </c>
      <c r="M242" s="4">
        <f>IF(Tabelle1[[#This Row],[Count]]="",-1,Tabelle1[[#This Row],[Count]]/5/60)</f>
        <v>1801.6433333333334</v>
      </c>
      <c r="N242">
        <v>1775.41098302348</v>
      </c>
      <c r="O242">
        <v>125.179968072116</v>
      </c>
      <c r="P242" s="4">
        <v>3551.3423230714898</v>
      </c>
      <c r="Q242" s="4">
        <v>57.580080478535301</v>
      </c>
      <c r="R242" s="4">
        <v>5333.38467793378</v>
      </c>
      <c r="S242" s="4">
        <v>34.999566784104204</v>
      </c>
      <c r="T242" s="4">
        <v>7129.6958574914897</v>
      </c>
      <c r="U242" s="4">
        <v>23.6620249723304</v>
      </c>
    </row>
    <row r="243" spans="1:21" x14ac:dyDescent="0.25">
      <c r="A243">
        <v>241</v>
      </c>
      <c r="B243" s="1"/>
      <c r="C243" s="2"/>
      <c r="M243" s="4">
        <f>IF(Tabelle1[[#This Row],[Count]]="",-1,Tabelle1[[#This Row],[Count]]/5/60)</f>
        <v>-1</v>
      </c>
      <c r="N243">
        <v>1775.4109789132201</v>
      </c>
      <c r="O243">
        <v>125.743218253343</v>
      </c>
      <c r="P243" s="4">
        <v>3551.3361487085299</v>
      </c>
      <c r="Q243" s="4">
        <v>57.8617821316749</v>
      </c>
      <c r="R243" s="4">
        <v>5333.2831640630502</v>
      </c>
      <c r="S243" s="4">
        <v>35.187925070979901</v>
      </c>
      <c r="T243" s="4">
        <v>7129.1793061456701</v>
      </c>
      <c r="U243" s="4">
        <v>23.8047325857335</v>
      </c>
    </row>
    <row r="244" spans="1:21" x14ac:dyDescent="0.25">
      <c r="A244">
        <v>242</v>
      </c>
      <c r="B244" s="1"/>
      <c r="C244" s="2"/>
      <c r="M244" s="4">
        <f>IF(Tabelle1[[#This Row],[Count]]="",-1,Tabelle1[[#This Row],[Count]]/5/60)</f>
        <v>-1</v>
      </c>
      <c r="N244">
        <v>1775.4109748631599</v>
      </c>
      <c r="O244">
        <v>126.306468432556</v>
      </c>
      <c r="P244" s="4">
        <v>3551.3300837259799</v>
      </c>
      <c r="Q244" s="4">
        <v>58.143482665542102</v>
      </c>
      <c r="R244" s="4">
        <v>5333.1838203583902</v>
      </c>
      <c r="S244" s="4">
        <v>35.376272064017698</v>
      </c>
      <c r="T244" s="4">
        <v>7128.6775398209702</v>
      </c>
      <c r="U244" s="4">
        <v>23.9473904729428</v>
      </c>
    </row>
    <row r="245" spans="1:21" x14ac:dyDescent="0.25">
      <c r="A245">
        <v>243</v>
      </c>
      <c r="B245" s="1"/>
      <c r="C245" s="2"/>
      <c r="M245" s="4">
        <f>IF(Tabelle1[[#This Row],[Count]]="",-1,Tabelle1[[#This Row],[Count]]/5/60)</f>
        <v>-1</v>
      </c>
      <c r="N245">
        <v>1775.4109708721101</v>
      </c>
      <c r="O245">
        <v>126.869718609789</v>
      </c>
      <c r="P245" s="4">
        <v>3551.3241255480102</v>
      </c>
      <c r="Q245" s="4">
        <v>58.425182103732098</v>
      </c>
      <c r="R245" s="4">
        <v>5333.0865846608403</v>
      </c>
      <c r="S245" s="4">
        <v>35.5646080637285</v>
      </c>
      <c r="T245" s="4">
        <v>7128.1899714628898</v>
      </c>
      <c r="U245" s="4">
        <v>24.090000543311799</v>
      </c>
    </row>
    <row r="246" spans="1:21" x14ac:dyDescent="0.25">
      <c r="A246">
        <v>244</v>
      </c>
      <c r="B246" s="1"/>
      <c r="C246" s="2"/>
      <c r="M246" s="4">
        <f>IF(Tabelle1[[#This Row],[Count]]="",-1,Tabelle1[[#This Row],[Count]]/5/60)</f>
        <v>-1</v>
      </c>
      <c r="N246">
        <v>1775.41096693895</v>
      </c>
      <c r="O246">
        <v>127.432968785074</v>
      </c>
      <c r="P246" s="4">
        <v>3551.31827167441</v>
      </c>
      <c r="Q246" s="4">
        <v>58.706880469194402</v>
      </c>
      <c r="R246" s="4">
        <v>5332.9913970489397</v>
      </c>
      <c r="S246" s="4">
        <v>35.752933360256101</v>
      </c>
      <c r="T246" s="4">
        <v>7127.7160444389201</v>
      </c>
      <c r="U246" s="4">
        <v>24.232564608177601</v>
      </c>
    </row>
    <row r="247" spans="1:21" x14ac:dyDescent="0.25">
      <c r="A247">
        <v>245</v>
      </c>
      <c r="B247" s="1"/>
      <c r="C247" s="2"/>
      <c r="M247" s="4">
        <f>IF(Tabelle1[[#This Row],[Count]]="",-1,Tabelle1[[#This Row],[Count]]/5/60)</f>
        <v>-1</v>
      </c>
      <c r="N247">
        <v>1775.4109630625401</v>
      </c>
      <c r="O247">
        <v>127.996218958443</v>
      </c>
      <c r="P247" s="4">
        <v>3551.3125196779001</v>
      </c>
      <c r="Q247" s="4">
        <v>58.988577784255597</v>
      </c>
      <c r="R247" s="4">
        <v>5332.8981997415804</v>
      </c>
      <c r="S247" s="4">
        <v>35.941248233816196</v>
      </c>
      <c r="T247" s="4">
        <v>7127.2552305556101</v>
      </c>
      <c r="U247" s="4">
        <v>24.3750843872754</v>
      </c>
    </row>
    <row r="248" spans="1:21" x14ac:dyDescent="0.25">
      <c r="A248">
        <v>246</v>
      </c>
      <c r="B248" s="1"/>
      <c r="C248" s="2"/>
      <c r="M248" s="4">
        <f>IF(Tabelle1[[#This Row],[Count]]="",-1,Tabelle1[[#This Row],[Count]]/5/60)</f>
        <v>-1</v>
      </c>
      <c r="N248">
        <v>1775.4109592418199</v>
      </c>
      <c r="O248">
        <v>128.55946912992599</v>
      </c>
      <c r="P248" s="4">
        <v>3551.3068672016102</v>
      </c>
      <c r="Q248" s="4">
        <v>59.270274070639402</v>
      </c>
      <c r="R248" s="4">
        <v>5332.8069370057001</v>
      </c>
      <c r="S248" s="4">
        <v>36.129552955113198</v>
      </c>
      <c r="T248" s="4">
        <v>7126.8070282348499</v>
      </c>
      <c r="U248" s="4">
        <v>24.517561514630799</v>
      </c>
    </row>
    <row r="249" spans="1:21" x14ac:dyDescent="0.25">
      <c r="A249">
        <v>247</v>
      </c>
      <c r="B249" s="1"/>
      <c r="C249" s="2"/>
      <c r="M249" s="4">
        <f>IF(Tabelle1[[#This Row],[Count]]="",-1,Tabelle1[[#This Row],[Count]]/5/60)</f>
        <v>-1</v>
      </c>
      <c r="N249">
        <v>1775.4109554757099</v>
      </c>
      <c r="O249">
        <v>129.12271929955301</v>
      </c>
      <c r="P249" s="4">
        <v>3551.3013119566299</v>
      </c>
      <c r="Q249" s="4">
        <v>59.551969349486797</v>
      </c>
      <c r="R249" s="4">
        <v>5332.7175550687598</v>
      </c>
      <c r="S249" s="4">
        <v>36.317847785736497</v>
      </c>
      <c r="T249" s="4">
        <v>7126.3709608333402</v>
      </c>
      <c r="U249" s="4">
        <v>24.6599975439836</v>
      </c>
    </row>
    <row r="250" spans="1:21" x14ac:dyDescent="0.25">
      <c r="A250">
        <v>248</v>
      </c>
      <c r="B250" s="1"/>
      <c r="C250" s="2"/>
      <c r="M250" s="4">
        <f>IF(Tabelle1[[#This Row],[Count]]="",-1,Tabelle1[[#This Row],[Count]]/5/60)</f>
        <v>-1</v>
      </c>
      <c r="N250">
        <v>1775.41095176317</v>
      </c>
      <c r="O250">
        <v>129.68596946735599</v>
      </c>
      <c r="P250" s="4">
        <v>3551.2958517196298</v>
      </c>
      <c r="Q250" s="4">
        <v>59.833663641375203</v>
      </c>
      <c r="R250" s="4">
        <v>5332.6300020353701</v>
      </c>
      <c r="S250" s="4">
        <v>36.506132978538197</v>
      </c>
      <c r="T250" s="4">
        <v>7125.94657509223</v>
      </c>
      <c r="U250" s="4">
        <v>24.802393953787099</v>
      </c>
    </row>
    <row r="251" spans="1:21" x14ac:dyDescent="0.25">
      <c r="A251">
        <v>249</v>
      </c>
      <c r="B251" s="1"/>
      <c r="C251" s="2"/>
      <c r="M251" s="4">
        <f>IF(Tabelle1[[#This Row],[Count]]="",-1,Tabelle1[[#This Row],[Count]]/5/60)</f>
        <v>-1</v>
      </c>
      <c r="N251">
        <v>1775.4109481032001</v>
      </c>
      <c r="O251">
        <v>130.24921963336101</v>
      </c>
      <c r="P251" s="4">
        <v>3551.2904843306601</v>
      </c>
      <c r="Q251" s="4">
        <v>60.115356966336797</v>
      </c>
      <c r="R251" s="4">
        <v>5332.5442278084302</v>
      </c>
      <c r="S251" s="4">
        <v>36.694408777990297</v>
      </c>
      <c r="T251" s="4">
        <v>7125.5334397041197</v>
      </c>
      <c r="U251" s="4">
        <v>24.944752151824702</v>
      </c>
    </row>
    <row r="252" spans="1:21" x14ac:dyDescent="0.25">
      <c r="A252">
        <v>250</v>
      </c>
      <c r="B252" s="1"/>
      <c r="C252" s="2"/>
      <c r="M252" s="4">
        <f>IF(Tabelle1[[#This Row],[Count]]="",-1,Tabelle1[[#This Row],[Count]]/5/60)</f>
        <v>-1</v>
      </c>
      <c r="N252">
        <v>1775.4109444948001</v>
      </c>
      <c r="O252">
        <v>130.812469797597</v>
      </c>
      <c r="P252" s="4">
        <v>3551.2852076909799</v>
      </c>
      <c r="Q252" s="4">
        <v>60.397049343876098</v>
      </c>
      <c r="R252" s="4">
        <v>5332.4601840139003</v>
      </c>
      <c r="S252" s="4">
        <v>36.882675420525601</v>
      </c>
      <c r="T252" s="4">
        <v>7125.1311439871197</v>
      </c>
      <c r="U252" s="4">
        <v>25.087073479478899</v>
      </c>
    </row>
    <row r="253" spans="1:21" x14ac:dyDescent="0.25">
      <c r="A253">
        <v>251</v>
      </c>
      <c r="B253" s="1"/>
      <c r="C253" s="2"/>
      <c r="M253" s="4">
        <f>IF(Tabelle1[[#This Row],[Count]]="",-1,Tabelle1[[#This Row],[Count]]/5/60)</f>
        <v>-1</v>
      </c>
      <c r="N253">
        <v>1775.4109409370201</v>
      </c>
      <c r="O253">
        <v>131.37571996009399</v>
      </c>
      <c r="P253" s="4">
        <v>3551.2800197609699</v>
      </c>
      <c r="Q253" s="4">
        <v>60.678740792987</v>
      </c>
      <c r="R253" s="4">
        <v>5332.3778239292496</v>
      </c>
      <c r="S253" s="4">
        <v>37.070933134862898</v>
      </c>
      <c r="T253" s="4">
        <v>7124.7392966561501</v>
      </c>
      <c r="U253" s="4">
        <v>25.229359215683999</v>
      </c>
    </row>
    <row r="254" spans="1:21" x14ac:dyDescent="0.25">
      <c r="A254">
        <v>252</v>
      </c>
      <c r="B254" s="1"/>
      <c r="C254" s="2"/>
      <c r="M254" s="4">
        <f>IF(Tabelle1[[#This Row],[Count]]="",-1,Tabelle1[[#This Row],[Count]]/5/60)</f>
        <v>-1</v>
      </c>
      <c r="N254">
        <v>1775.4109374289001</v>
      </c>
      <c r="O254">
        <v>131.93897012087601</v>
      </c>
      <c r="P254" s="4">
        <v>3551.2749185581201</v>
      </c>
      <c r="Q254" s="4">
        <v>60.960431332169499</v>
      </c>
      <c r="R254" s="4">
        <v>5332.2971024156004</v>
      </c>
      <c r="S254" s="4">
        <v>37.259182142315403</v>
      </c>
      <c r="T254" s="4">
        <v>7124.3575246831797</v>
      </c>
      <c r="U254" s="4">
        <v>25.371610580591401</v>
      </c>
    </row>
    <row r="255" spans="1:21" x14ac:dyDescent="0.25">
      <c r="A255">
        <v>253</v>
      </c>
      <c r="B255" s="1"/>
      <c r="C255" s="2"/>
      <c r="M255" s="4">
        <f>IF(Tabelle1[[#This Row],[Count]]="",-1,Tabelle1[[#This Row],[Count]]/5/60)</f>
        <v>-1</v>
      </c>
      <c r="N255">
        <v>1775.4109339695401</v>
      </c>
      <c r="O255">
        <v>132.50222027997299</v>
      </c>
      <c r="P255" s="4">
        <v>3551.2699021551598</v>
      </c>
      <c r="Q255" s="4">
        <v>61.242120979444998</v>
      </c>
      <c r="R255" s="4">
        <v>5332.2179758529501</v>
      </c>
      <c r="S255" s="4">
        <v>37.447422657084701</v>
      </c>
      <c r="T255" s="4">
        <v>7123.9854722385699</v>
      </c>
      <c r="U255" s="4">
        <v>25.513828738971199</v>
      </c>
    </row>
    <row r="256" spans="1:21" x14ac:dyDescent="0.25">
      <c r="A256">
        <v>254</v>
      </c>
      <c r="B256" s="1"/>
      <c r="C256" s="2"/>
      <c r="M256" s="4">
        <f>IF(Tabelle1[[#This Row],[Count]]="",-1,Tabelle1[[#This Row],[Count]]/5/60)</f>
        <v>-1</v>
      </c>
      <c r="N256">
        <v>1775.41093055801</v>
      </c>
      <c r="O256">
        <v>133.06547043740801</v>
      </c>
      <c r="P256" s="4">
        <v>3551.2649686781701</v>
      </c>
      <c r="Q256" s="4">
        <v>61.523809752371697</v>
      </c>
      <c r="R256" s="4">
        <v>5332.1404020785603</v>
      </c>
      <c r="S256" s="4">
        <v>37.635654886541602</v>
      </c>
      <c r="T256" s="4">
        <v>7123.6227997064198</v>
      </c>
      <c r="U256" s="4">
        <v>25.656014803376099</v>
      </c>
    </row>
    <row r="257" spans="1:21" x14ac:dyDescent="0.25">
      <c r="A257">
        <v>255</v>
      </c>
      <c r="B257" s="1"/>
      <c r="C257" s="2"/>
      <c r="M257" s="4">
        <f>IF(Tabelle1[[#This Row],[Count]]="",-1,Tabelle1[[#This Row],[Count]]/5/60)</f>
        <v>-1</v>
      </c>
      <c r="N257">
        <v>1775.4109271934601</v>
      </c>
      <c r="O257">
        <v>133.62872059320799</v>
      </c>
      <c r="P257" s="4">
        <v>3551.2601163048898</v>
      </c>
      <c r="Q257" s="4">
        <v>61.805497668058301</v>
      </c>
      <c r="R257" s="4">
        <v>5332.0643403283302</v>
      </c>
      <c r="S257" s="4">
        <v>37.823879031493</v>
      </c>
      <c r="T257" s="4">
        <v>7123.2691827684803</v>
      </c>
      <c r="U257" s="4">
        <v>25.798169837082099</v>
      </c>
    </row>
    <row r="258" spans="1:21" x14ac:dyDescent="0.25">
      <c r="A258">
        <v>256</v>
      </c>
      <c r="B258" s="1"/>
      <c r="C258" s="2"/>
      <c r="M258" s="4">
        <f>IF(Tabelle1[[#This Row],[Count]]="",-1,Tabelle1[[#This Row],[Count]]/5/60)</f>
        <v>-1</v>
      </c>
      <c r="N258">
        <v>1775.41092387502</v>
      </c>
      <c r="O258">
        <v>134.19197074739799</v>
      </c>
      <c r="P258" s="4">
        <v>3551.2553432629102</v>
      </c>
      <c r="Q258" s="4">
        <v>62.087184743180302</v>
      </c>
      <c r="R258" s="4">
        <v>5331.9897511808003</v>
      </c>
      <c r="S258" s="4">
        <v>38.012095286437301</v>
      </c>
      <c r="T258" s="4">
        <v>7122.9243115502004</v>
      </c>
      <c r="U258" s="4">
        <v>25.940294856830299</v>
      </c>
    </row>
    <row r="259" spans="1:21" x14ac:dyDescent="0.25">
      <c r="A259">
        <v>257</v>
      </c>
      <c r="B259" s="1"/>
      <c r="C259" s="2"/>
      <c r="M259" s="4">
        <f>IF(Tabelle1[[#This Row],[Count]]="",-1,Tabelle1[[#This Row],[Count]]/5/60)</f>
        <v>-1</v>
      </c>
      <c r="N259">
        <v>1775.41092060185</v>
      </c>
      <c r="O259">
        <v>134.755220900003</v>
      </c>
      <c r="P259" s="4">
        <v>3551.2506478281198</v>
      </c>
      <c r="Q259" s="4">
        <v>62.368870993990797</v>
      </c>
      <c r="R259" s="4">
        <v>5331.9165965039401</v>
      </c>
      <c r="S259" s="4">
        <v>38.200303839806999</v>
      </c>
      <c r="T259" s="4">
        <v>7122.58788982438</v>
      </c>
      <c r="U259" s="4">
        <v>26.082390835381599</v>
      </c>
    </row>
    <row r="260" spans="1:21" x14ac:dyDescent="0.25">
      <c r="A260">
        <v>258</v>
      </c>
      <c r="B260" s="1"/>
      <c r="C260" s="2"/>
      <c r="M260" s="4">
        <f>IF(Tabelle1[[#This Row],[Count]]="",-1,Tabelle1[[#This Row],[Count]]/5/60)</f>
        <v>-1</v>
      </c>
      <c r="N260">
        <v>1775.4109173731199</v>
      </c>
      <c r="O260">
        <v>135.318471051047</v>
      </c>
      <c r="P260" s="4">
        <v>3551.2460283231098</v>
      </c>
      <c r="Q260" s="4">
        <v>62.650556436335201</v>
      </c>
      <c r="R260" s="4">
        <v>5331.8448394043198</v>
      </c>
      <c r="S260" s="4">
        <v>38.388504874201097</v>
      </c>
      <c r="T260" s="4">
        <v>7122.2596342676497</v>
      </c>
      <c r="U260" s="4">
        <v>26.2244587039024</v>
      </c>
    </row>
    <row r="261" spans="1:21" x14ac:dyDescent="0.25">
      <c r="A261">
        <v>259</v>
      </c>
      <c r="B261" s="1"/>
      <c r="C261" s="2"/>
      <c r="M261" s="4">
        <f>IF(Tabelle1[[#This Row],[Count]]="",-1,Tabelle1[[#This Row],[Count]]/5/60)</f>
        <v>-1</v>
      </c>
      <c r="N261">
        <v>1775.4109141880499</v>
      </c>
      <c r="O261">
        <v>135.88172120055199</v>
      </c>
      <c r="P261" s="4">
        <v>3551.2414831156598</v>
      </c>
      <c r="Q261" s="4">
        <v>62.9322410856632</v>
      </c>
      <c r="R261" s="4">
        <v>5331.7744441786199</v>
      </c>
      <c r="S261" s="4">
        <v>38.576698566606296</v>
      </c>
      <c r="T261" s="4">
        <v>7121.9392737657399</v>
      </c>
      <c r="U261" s="4">
        <v>26.366499354192399</v>
      </c>
    </row>
    <row r="262" spans="1:21" x14ac:dyDescent="0.25">
      <c r="A262">
        <v>260</v>
      </c>
      <c r="B262" s="1"/>
      <c r="C262" s="2"/>
      <c r="M262" s="4">
        <f>IF(Tabelle1[[#This Row],[Count]]="",-1,Tabelle1[[#This Row],[Count]]/5/60)</f>
        <v>-1</v>
      </c>
      <c r="N262">
        <v>1775.4109110458301</v>
      </c>
      <c r="O262">
        <v>136.44497134854299</v>
      </c>
      <c r="P262" s="4">
        <v>3551.2370106172498</v>
      </c>
      <c r="Q262" s="4">
        <v>63.213924957041499</v>
      </c>
      <c r="R262" s="4">
        <v>5331.7053762673704</v>
      </c>
      <c r="S262" s="4">
        <v>38.764885088609503</v>
      </c>
      <c r="T262" s="4">
        <v>7121.6265487637602</v>
      </c>
      <c r="U262" s="4">
        <v>26.5085136407683</v>
      </c>
    </row>
    <row r="263" spans="1:21" x14ac:dyDescent="0.25">
      <c r="A263">
        <v>261</v>
      </c>
      <c r="B263" s="1"/>
      <c r="C263" s="2"/>
      <c r="M263" s="4">
        <f>IF(Tabelle1[[#This Row],[Count]]="",-1,Tabelle1[[#This Row],[Count]]/5/60)</f>
        <v>-1</v>
      </c>
      <c r="N263">
        <v>1775.4109079457201</v>
      </c>
      <c r="O263">
        <v>137.00822149504199</v>
      </c>
      <c r="P263" s="4">
        <v>3551.2326092817302</v>
      </c>
      <c r="Q263" s="4">
        <v>63.495608065163999</v>
      </c>
      <c r="R263" s="4">
        <v>5331.6376022109098</v>
      </c>
      <c r="S263" s="4">
        <v>38.953064606598303</v>
      </c>
      <c r="T263" s="4">
        <v>7121.3212106578703</v>
      </c>
      <c r="U263" s="4">
        <v>26.650502382813901</v>
      </c>
    </row>
    <row r="264" spans="1:21" x14ac:dyDescent="0.25">
      <c r="A264">
        <v>262</v>
      </c>
      <c r="B264" s="1"/>
      <c r="C264" s="2"/>
      <c r="M264" s="4">
        <f>IF(Tabelle1[[#This Row],[Count]]="",-1,Tabelle1[[#This Row],[Count]]/5/60)</f>
        <v>-1</v>
      </c>
      <c r="N264">
        <v>1775.41090488696</v>
      </c>
      <c r="O264">
        <v>137.571471640071</v>
      </c>
      <c r="P264" s="4">
        <v>3551.2282776038801</v>
      </c>
      <c r="Q264" s="4">
        <v>63.777290424365098</v>
      </c>
      <c r="R264" s="4">
        <v>5331.5710896071496</v>
      </c>
      <c r="S264" s="4">
        <v>39.141237281955597</v>
      </c>
      <c r="T264" s="4">
        <v>7121.0230212255801</v>
      </c>
      <c r="U264" s="4">
        <v>26.792466366006401</v>
      </c>
    </row>
    <row r="265" spans="1:21" x14ac:dyDescent="0.25">
      <c r="A265">
        <v>263</v>
      </c>
      <c r="B265" s="1"/>
      <c r="C265" s="2"/>
      <c r="M265" s="4">
        <f>IF(Tabelle1[[#This Row],[Count]]="",-1,Tabelle1[[#This Row],[Count]]/5/60)</f>
        <v>-1</v>
      </c>
      <c r="N265">
        <v>1775.41090186881</v>
      </c>
      <c r="O265">
        <v>138.134721783652</v>
      </c>
      <c r="P265" s="4">
        <v>3551.2240141182201</v>
      </c>
      <c r="Q265" s="4">
        <v>64.058972048628604</v>
      </c>
      <c r="R265" s="4">
        <v>5331.5058070713303</v>
      </c>
      <c r="S265" s="4">
        <v>39.329403271243699</v>
      </c>
      <c r="T265" s="4">
        <v>7120.7317520914203</v>
      </c>
      <c r="U265" s="4">
        <v>26.934406344229199</v>
      </c>
    </row>
    <row r="266" spans="1:21" x14ac:dyDescent="0.25">
      <c r="A266">
        <v>264</v>
      </c>
      <c r="B266" s="1"/>
      <c r="C266" s="2"/>
      <c r="M266" s="4">
        <f>IF(Tabelle1[[#This Row],[Count]]="",-1,Tabelle1[[#This Row],[Count]]/5/60)</f>
        <v>-1</v>
      </c>
      <c r="N266">
        <v>1775.41089889056</v>
      </c>
      <c r="O266">
        <v>138.697971925806</v>
      </c>
      <c r="P266" s="4">
        <v>3551.2198173976399</v>
      </c>
      <c r="Q266" s="4">
        <v>64.340652951599296</v>
      </c>
      <c r="R266" s="4">
        <v>5331.4417241976098</v>
      </c>
      <c r="S266" s="4">
        <v>39.517562726380902</v>
      </c>
      <c r="T266" s="4">
        <v>7120.4471842256798</v>
      </c>
      <c r="U266" s="4">
        <v>27.076323041178298</v>
      </c>
    </row>
    <row r="267" spans="1:21" x14ac:dyDescent="0.25">
      <c r="A267">
        <v>265</v>
      </c>
      <c r="B267" s="1"/>
      <c r="C267" s="2"/>
      <c r="M267" s="4">
        <f>IF(Tabelle1[[#This Row],[Count]]="",-1,Tabelle1[[#This Row],[Count]]/5/60)</f>
        <v>-1</v>
      </c>
      <c r="N267">
        <v>1775.4108959515099</v>
      </c>
      <c r="O267">
        <v>139.26122206655401</v>
      </c>
      <c r="P267" s="4">
        <v>3551.21568605226</v>
      </c>
      <c r="Q267" s="4">
        <v>64.622333146593306</v>
      </c>
      <c r="R267" s="4">
        <v>5331.3788115222796</v>
      </c>
      <c r="S267" s="4">
        <v>39.705715794810203</v>
      </c>
      <c r="T267" s="4">
        <v>7120.16910747373</v>
      </c>
      <c r="U267" s="4">
        <v>27.2182171518708</v>
      </c>
    </row>
    <row r="268" spans="1:21" x14ac:dyDescent="0.25">
      <c r="A268">
        <v>266</v>
      </c>
      <c r="B268" s="1"/>
      <c r="C268" s="2"/>
      <c r="M268" s="4">
        <f>IF(Tabelle1[[#This Row],[Count]]="",-1,Tabelle1[[#This Row],[Count]]/5/60)</f>
        <v>-1</v>
      </c>
      <c r="N268">
        <v>1775.4108930509699</v>
      </c>
      <c r="O268">
        <v>139.824472205918</v>
      </c>
      <c r="P268" s="4">
        <v>3551.2116187283</v>
      </c>
      <c r="Q268" s="4">
        <v>64.904012646606304</v>
      </c>
      <c r="R268" s="4">
        <v>5331.3170404885896</v>
      </c>
      <c r="S268" s="4">
        <v>39.893862619661803</v>
      </c>
      <c r="T268" s="4">
        <v>7119.8973201135896</v>
      </c>
      <c r="U268" s="4">
        <v>27.360089344063201</v>
      </c>
    </row>
    <row r="269" spans="1:21" x14ac:dyDescent="0.25">
      <c r="A269">
        <v>267</v>
      </c>
      <c r="B269" s="1"/>
      <c r="C269" s="2"/>
      <c r="M269" s="4">
        <f>IF(Tabelle1[[#This Row],[Count]]="",-1,Tabelle1[[#This Row],[Count]]/5/60)</f>
        <v>-1</v>
      </c>
      <c r="N269">
        <v>1775.4108901882801</v>
      </c>
      <c r="O269">
        <v>140.38772234391601</v>
      </c>
      <c r="P269" s="4">
        <v>3551.2076141068801</v>
      </c>
      <c r="Q269" s="4">
        <v>65.185691464324506</v>
      </c>
      <c r="R269" s="4">
        <v>5331.2563834132097</v>
      </c>
      <c r="S269" s="4">
        <v>40.082003339906798</v>
      </c>
      <c r="T269" s="4">
        <v>7119.63162843998</v>
      </c>
      <c r="U269" s="4">
        <v>27.501940259583801</v>
      </c>
    </row>
    <row r="270" spans="1:21" x14ac:dyDescent="0.25">
      <c r="A270">
        <v>268</v>
      </c>
      <c r="B270" s="1"/>
      <c r="C270" s="2"/>
      <c r="M270" s="4">
        <f>IF(Tabelle1[[#This Row],[Count]]="",-1,Tabelle1[[#This Row],[Count]]/5/60)</f>
        <v>-1</v>
      </c>
      <c r="N270">
        <v>1775.4108873627699</v>
      </c>
      <c r="O270">
        <v>140.950972480568</v>
      </c>
      <c r="P270" s="4">
        <v>3551.2036709029899</v>
      </c>
      <c r="Q270" s="4">
        <v>65.467369612132899</v>
      </c>
      <c r="R270" s="4">
        <v>5331.1968134540402</v>
      </c>
      <c r="S270" s="4">
        <v>40.270138090505903</v>
      </c>
      <c r="T270" s="4">
        <v>7119.3718463729801</v>
      </c>
      <c r="U270" s="4">
        <v>27.643770515587601</v>
      </c>
    </row>
    <row r="271" spans="1:21" x14ac:dyDescent="0.25">
      <c r="A271">
        <v>269</v>
      </c>
      <c r="B271" s="1"/>
      <c r="C271" s="2"/>
      <c r="M271" s="4">
        <f>IF(Tabelle1[[#This Row],[Count]]="",-1,Tabelle1[[#This Row],[Count]]/5/60)</f>
        <v>-1</v>
      </c>
      <c r="N271">
        <v>1775.4108845738101</v>
      </c>
      <c r="O271">
        <v>141.51422261589499</v>
      </c>
      <c r="P271" s="4">
        <v>3551.1997878644702</v>
      </c>
      <c r="Q271" s="4">
        <v>65.749047102124294</v>
      </c>
      <c r="R271" s="4">
        <v>5331.1383045794701</v>
      </c>
      <c r="S271" s="4">
        <v>40.458267002551302</v>
      </c>
      <c r="T271" s="4">
        <v>7119.1177950892998</v>
      </c>
      <c r="U271" s="4">
        <v>27.785580705737601</v>
      </c>
    </row>
    <row r="272" spans="1:21" x14ac:dyDescent="0.25">
      <c r="A272">
        <v>270</v>
      </c>
      <c r="B272" s="1">
        <v>41614.260416666664</v>
      </c>
      <c r="C272" s="2">
        <v>1386350000000</v>
      </c>
      <c r="D272" s="3">
        <v>2406.2829958765701</v>
      </c>
      <c r="E272">
        <v>49.053878499834902</v>
      </c>
      <c r="F272">
        <v>129.938421997804</v>
      </c>
      <c r="G272">
        <v>550164</v>
      </c>
      <c r="H272" t="s">
        <v>51</v>
      </c>
      <c r="I272" t="s">
        <v>52</v>
      </c>
      <c r="J272" t="s">
        <v>53</v>
      </c>
      <c r="K272" t="s">
        <v>54</v>
      </c>
      <c r="L272" t="s">
        <v>55</v>
      </c>
      <c r="M272" s="4">
        <f>IF(Tabelle1[[#This Row],[Count]]="",-1,Tabelle1[[#This Row],[Count]]/5/60)</f>
        <v>1833.88</v>
      </c>
      <c r="N272">
        <v>1775.4108818207601</v>
      </c>
      <c r="O272">
        <v>142.07747274991399</v>
      </c>
      <c r="P272" s="4">
        <v>3551.1959637709301</v>
      </c>
      <c r="Q272" s="4">
        <v>66.030723946107699</v>
      </c>
      <c r="R272" s="4">
        <v>5331.0808315388904</v>
      </c>
      <c r="S272" s="4">
        <v>40.646390203402802</v>
      </c>
      <c r="T272" s="4">
        <v>7118.8693026750498</v>
      </c>
      <c r="U272" s="4">
        <v>27.927371401318201</v>
      </c>
    </row>
    <row r="273" spans="1:21" x14ac:dyDescent="0.25">
      <c r="A273">
        <v>271</v>
      </c>
      <c r="B273" s="1"/>
      <c r="C273" s="2"/>
      <c r="M273" s="4">
        <f>IF(Tabelle1[[#This Row],[Count]]="",-1,Tabelle1[[#This Row],[Count]]/5/60)</f>
        <v>-1</v>
      </c>
      <c r="N273">
        <v>1775.4108791030201</v>
      </c>
      <c r="O273">
        <v>142.640722882646</v>
      </c>
      <c r="P273" s="4">
        <v>3551.1921974328602</v>
      </c>
      <c r="Q273" s="4">
        <v>66.312400155616501</v>
      </c>
      <c r="R273" s="4">
        <v>5331.0243698345603</v>
      </c>
      <c r="S273" s="4">
        <v>40.834507816817499</v>
      </c>
      <c r="T273" s="4">
        <v>7118.6262037982196</v>
      </c>
      <c r="U273" s="4">
        <v>28.069143152284699</v>
      </c>
    </row>
    <row r="274" spans="1:21" x14ac:dyDescent="0.25">
      <c r="A274">
        <v>272</v>
      </c>
      <c r="B274" s="1"/>
      <c r="C274" s="2"/>
      <c r="M274" s="4">
        <f>IF(Tabelle1[[#This Row],[Count]]="",-1,Tabelle1[[#This Row],[Count]]/5/60)</f>
        <v>-1</v>
      </c>
      <c r="N274">
        <v>1775.41087641998</v>
      </c>
      <c r="O274">
        <v>143.20397301410699</v>
      </c>
      <c r="P274" s="4">
        <v>3551.1884876906702</v>
      </c>
      <c r="Q274" s="4">
        <v>66.594075741916001</v>
      </c>
      <c r="R274" s="4">
        <v>5330.9688956945301</v>
      </c>
      <c r="S274" s="4">
        <v>41.022619963075798</v>
      </c>
      <c r="T274" s="4">
        <v>7118.3883393997703</v>
      </c>
      <c r="U274" s="4">
        <v>28.2108964882541</v>
      </c>
    </row>
    <row r="275" spans="1:21" x14ac:dyDescent="0.25">
      <c r="A275">
        <v>273</v>
      </c>
      <c r="B275" s="1"/>
      <c r="C275" s="2"/>
      <c r="M275" s="4">
        <f>IF(Tabelle1[[#This Row],[Count]]="",-1,Tabelle1[[#This Row],[Count]]/5/60)</f>
        <v>-1</v>
      </c>
      <c r="N275">
        <v>1775.4108737710501</v>
      </c>
      <c r="O275">
        <v>143.76722314431601</v>
      </c>
      <c r="P275" s="4">
        <v>3551.1848334137899</v>
      </c>
      <c r="Q275" s="4">
        <v>66.875750716011595</v>
      </c>
      <c r="R275" s="4">
        <v>5330.9143860468303</v>
      </c>
      <c r="S275" s="4">
        <v>41.210726759099998</v>
      </c>
      <c r="T275" s="4">
        <v>7118.1555564018099</v>
      </c>
      <c r="U275" s="4">
        <v>28.352631919440601</v>
      </c>
    </row>
    <row r="276" spans="1:21" x14ac:dyDescent="0.25">
      <c r="A276">
        <v>274</v>
      </c>
      <c r="B276" s="1"/>
      <c r="C276" s="2"/>
      <c r="M276" s="4">
        <f>IF(Tabelle1[[#This Row],[Count]]="",-1,Tabelle1[[#This Row],[Count]]/5/60)</f>
        <v>-1</v>
      </c>
      <c r="N276">
        <v>1775.4108711556601</v>
      </c>
      <c r="O276">
        <v>144.33047327329001</v>
      </c>
      <c r="P276" s="4">
        <v>3551.1812334997599</v>
      </c>
      <c r="Q276" s="4">
        <v>67.157425088656197</v>
      </c>
      <c r="R276" s="4">
        <v>5330.8608184946897</v>
      </c>
      <c r="S276" s="4">
        <v>41.398828318569898</v>
      </c>
      <c r="T276" s="4">
        <v>7117.92770743234</v>
      </c>
      <c r="U276" s="4">
        <v>28.4943499375382</v>
      </c>
    </row>
    <row r="277" spans="1:21" x14ac:dyDescent="0.25">
      <c r="A277">
        <v>275</v>
      </c>
      <c r="B277" s="1"/>
      <c r="C277" s="2"/>
      <c r="M277" s="4">
        <f>IF(Tabelle1[[#This Row],[Count]]="",-1,Tabelle1[[#This Row],[Count]]/5/60)</f>
        <v>-1</v>
      </c>
      <c r="N277">
        <v>1775.4108685732399</v>
      </c>
      <c r="O277">
        <v>144.89372340104799</v>
      </c>
      <c r="P277" s="4">
        <v>3551.1776868734801</v>
      </c>
      <c r="Q277" s="4">
        <v>67.439098870356602</v>
      </c>
      <c r="R277" s="4">
        <v>5330.8081712926696</v>
      </c>
      <c r="S277" s="4">
        <v>41.586924752033397</v>
      </c>
      <c r="T277" s="4">
        <v>7117.7046505646103</v>
      </c>
      <c r="U277" s="4">
        <v>28.636051016557001</v>
      </c>
    </row>
    <row r="278" spans="1:21" x14ac:dyDescent="0.25">
      <c r="A278">
        <v>276</v>
      </c>
      <c r="B278" s="1"/>
      <c r="C278" s="2"/>
      <c r="M278" s="4">
        <f>IF(Tabelle1[[#This Row],[Count]]="",-1,Tabelle1[[#This Row],[Count]]/5/60)</f>
        <v>-1</v>
      </c>
      <c r="N278">
        <v>1775.41086602324</v>
      </c>
      <c r="O278">
        <v>145.45697352760499</v>
      </c>
      <c r="P278" s="4">
        <v>3551.17419248632</v>
      </c>
      <c r="Q278" s="4">
        <v>67.720772071380793</v>
      </c>
      <c r="R278" s="4">
        <v>5330.75642332403</v>
      </c>
      <c r="S278" s="4">
        <v>41.775016167011103</v>
      </c>
      <c r="T278" s="4">
        <v>7117.4862490710702</v>
      </c>
      <c r="U278" s="4">
        <v>28.7777356136124</v>
      </c>
    </row>
    <row r="279" spans="1:21" x14ac:dyDescent="0.25">
      <c r="A279">
        <v>277</v>
      </c>
      <c r="B279" s="1"/>
      <c r="C279" s="2"/>
      <c r="M279" s="4">
        <f>IF(Tabelle1[[#This Row],[Count]]="",-1,Tabelle1[[#This Row],[Count]]/5/60)</f>
        <v>-1</v>
      </c>
      <c r="N279">
        <v>1775.41086350513</v>
      </c>
      <c r="O279">
        <v>146.02022365297901</v>
      </c>
      <c r="P279" s="4">
        <v>3551.1707493153799</v>
      </c>
      <c r="Q279" s="4">
        <v>68.002444701765299</v>
      </c>
      <c r="R279" s="4">
        <v>5330.7055540787196</v>
      </c>
      <c r="S279" s="4">
        <v>41.963102668099197</v>
      </c>
      <c r="T279" s="4">
        <v>7117.2723711901899</v>
      </c>
      <c r="U279" s="4">
        <v>28.9194041696732</v>
      </c>
    </row>
    <row r="280" spans="1:21" x14ac:dyDescent="0.25">
      <c r="A280">
        <v>278</v>
      </c>
      <c r="B280" s="1"/>
      <c r="C280" s="2"/>
      <c r="M280" s="4">
        <f>IF(Tabelle1[[#This Row],[Count]]="",-1,Tabelle1[[#This Row],[Count]]/5/60)</f>
        <v>-1</v>
      </c>
      <c r="N280">
        <v>1775.41086101836</v>
      </c>
      <c r="O280">
        <v>146.58347377718599</v>
      </c>
      <c r="P280" s="4">
        <v>3551.1673563627401</v>
      </c>
      <c r="Q280" s="4">
        <v>68.284116771319702</v>
      </c>
      <c r="R280" s="4">
        <v>5330.6555436325098</v>
      </c>
      <c r="S280" s="4">
        <v>42.151184357066903</v>
      </c>
      <c r="T280" s="4">
        <v>7117.0628899061503</v>
      </c>
      <c r="U280" s="4">
        <v>29.061057110268901</v>
      </c>
    </row>
    <row r="281" spans="1:21" x14ac:dyDescent="0.25">
      <c r="A281">
        <v>279</v>
      </c>
      <c r="B281" s="1"/>
      <c r="C281" s="2"/>
      <c r="M281" s="4">
        <f>IF(Tabelle1[[#This Row],[Count]]="",-1,Tabelle1[[#This Row],[Count]]/5/60)</f>
        <v>-1</v>
      </c>
      <c r="N281">
        <v>1775.4108585624199</v>
      </c>
      <c r="O281">
        <v>147.146723900241</v>
      </c>
      <c r="P281" s="4">
        <v>3551.1640126546699</v>
      </c>
      <c r="Q281" s="4">
        <v>68.565788289635506</v>
      </c>
      <c r="R281" s="4">
        <v>5330.6063726268803</v>
      </c>
      <c r="S281" s="4">
        <v>42.339261332948603</v>
      </c>
      <c r="T281" s="4">
        <v>7116.85768273965</v>
      </c>
      <c r="U281" s="4">
        <v>29.202694846161101</v>
      </c>
    </row>
    <row r="282" spans="1:21" x14ac:dyDescent="0.25">
      <c r="A282">
        <v>280</v>
      </c>
      <c r="B282" s="1"/>
      <c r="C282" s="2"/>
      <c r="M282" s="4">
        <f>IF(Tabelle1[[#This Row],[Count]]="",-1,Tabelle1[[#This Row],[Count]]/5/60)</f>
        <v>-1</v>
      </c>
      <c r="N282">
        <v>1775.4108561368</v>
      </c>
      <c r="O282">
        <v>147.70997402216099</v>
      </c>
      <c r="P282" s="4">
        <v>3551.1607172410099</v>
      </c>
      <c r="Q282" s="4">
        <v>68.847459266089999</v>
      </c>
      <c r="R282" s="4">
        <v>5330.5580222496601</v>
      </c>
      <c r="S282" s="4">
        <v>42.527333692135798</v>
      </c>
      <c r="T282" s="4">
        <v>7116.6566315500304</v>
      </c>
      <c r="U282" s="4">
        <v>29.344317773979</v>
      </c>
    </row>
    <row r="283" spans="1:21" x14ac:dyDescent="0.25">
      <c r="A283">
        <v>281</v>
      </c>
      <c r="B283" s="1"/>
      <c r="C283" s="2"/>
      <c r="M283" s="4">
        <f>IF(Tabelle1[[#This Row],[Count]]="",-1,Tabelle1[[#This Row],[Count]]/5/60)</f>
        <v>-1</v>
      </c>
      <c r="N283">
        <v>1775.41085374102</v>
      </c>
      <c r="O283">
        <v>148.273224142961</v>
      </c>
      <c r="P283" s="4">
        <v>3551.1574691944402</v>
      </c>
      <c r="Q283" s="4">
        <v>69.129129709852805</v>
      </c>
      <c r="R283" s="4">
        <v>5330.5104742164704</v>
      </c>
      <c r="S283" s="4">
        <v>42.715401528463097</v>
      </c>
      <c r="T283" s="4">
        <v>7116.4596223477201</v>
      </c>
      <c r="U283" s="4">
        <v>29.485926276821601</v>
      </c>
    </row>
    <row r="284" spans="1:21" x14ac:dyDescent="0.25">
      <c r="A284">
        <v>282</v>
      </c>
      <c r="B284" s="1"/>
      <c r="C284" s="2"/>
      <c r="M284" s="4">
        <f>IF(Tabelle1[[#This Row],[Count]]="",-1,Tabelle1[[#This Row],[Count]]/5/60)</f>
        <v>-1</v>
      </c>
      <c r="N284">
        <v>1775.41085137456</v>
      </c>
      <c r="O284">
        <v>148.83647426265699</v>
      </c>
      <c r="P284" s="4">
        <v>3551.1542676098202</v>
      </c>
      <c r="Q284" s="4">
        <v>69.410799629891997</v>
      </c>
      <c r="R284" s="4">
        <v>5330.4637107529898</v>
      </c>
      <c r="S284" s="4">
        <v>42.903464933290699</v>
      </c>
      <c r="T284" s="4">
        <v>7116.26654511585</v>
      </c>
      <c r="U284" s="4">
        <v>29.627520724831001</v>
      </c>
    </row>
    <row r="285" spans="1:21" x14ac:dyDescent="0.25">
      <c r="A285">
        <v>283</v>
      </c>
      <c r="B285" s="1"/>
      <c r="C285" s="2"/>
      <c r="M285" s="4">
        <f>IF(Tabelle1[[#This Row],[Count]]="",-1,Tabelle1[[#This Row],[Count]]/5/60)</f>
        <v>-1</v>
      </c>
      <c r="N285">
        <v>1775.4108490369799</v>
      </c>
      <c r="O285">
        <v>149.39972438126301</v>
      </c>
      <c r="P285" s="4">
        <v>3551.1511116036099</v>
      </c>
      <c r="Q285" s="4">
        <v>69.692469034978402</v>
      </c>
      <c r="R285" s="4">
        <v>5330.4177145778604</v>
      </c>
      <c r="S285" s="4">
        <v>43.091523995584602</v>
      </c>
      <c r="T285" s="4">
        <v>7116.0772936414796</v>
      </c>
      <c r="U285" s="4">
        <v>29.769101475734701</v>
      </c>
    </row>
    <row r="286" spans="1:21" x14ac:dyDescent="0.25">
      <c r="A286">
        <v>284</v>
      </c>
      <c r="B286" s="1"/>
      <c r="C286" s="2"/>
      <c r="M286" s="4">
        <f>IF(Tabelle1[[#This Row],[Count]]="",-1,Tabelle1[[#This Row],[Count]]/5/60)</f>
        <v>-1</v>
      </c>
      <c r="N286">
        <v>1775.4108467277799</v>
      </c>
      <c r="O286">
        <v>149.96297449879401</v>
      </c>
      <c r="P286" s="4">
        <v>3551.1480003131401</v>
      </c>
      <c r="Q286" s="4">
        <v>69.974137933692504</v>
      </c>
      <c r="R286" s="4">
        <v>5330.3724688860902</v>
      </c>
      <c r="S286" s="4">
        <v>43.279578801994703</v>
      </c>
      <c r="T286" s="4">
        <v>7115.8917653550698</v>
      </c>
      <c r="U286" s="4">
        <v>29.910668875361701</v>
      </c>
    </row>
    <row r="287" spans="1:21" x14ac:dyDescent="0.25">
      <c r="A287">
        <v>285</v>
      </c>
      <c r="B287" s="1"/>
      <c r="C287" s="2"/>
      <c r="M287" s="4">
        <f>IF(Tabelle1[[#This Row],[Count]]="",-1,Tabelle1[[#This Row],[Count]]/5/60)</f>
        <v>-1</v>
      </c>
      <c r="N287">
        <v>1775.4108444465201</v>
      </c>
      <c r="O287">
        <v>150.526224615264</v>
      </c>
      <c r="P287" s="4">
        <v>3551.1449328961598</v>
      </c>
      <c r="Q287" s="4">
        <v>70.255806334428101</v>
      </c>
      <c r="R287" s="4">
        <v>5330.3279573335403</v>
      </c>
      <c r="S287" s="4">
        <v>43.467629436926501</v>
      </c>
      <c r="T287" s="4">
        <v>7115.7098611779902</v>
      </c>
      <c r="U287" s="4">
        <v>30.052223258133001</v>
      </c>
    </row>
    <row r="288" spans="1:21" x14ac:dyDescent="0.25">
      <c r="A288">
        <v>286</v>
      </c>
      <c r="B288" s="1"/>
      <c r="C288" s="2"/>
      <c r="M288" s="4">
        <f>IF(Tabelle1[[#This Row],[Count]]="",-1,Tabelle1[[#This Row],[Count]]/5/60)</f>
        <v>-1</v>
      </c>
      <c r="N288">
        <v>1775.4108421927499</v>
      </c>
      <c r="O288">
        <v>151.08947473068801</v>
      </c>
      <c r="P288" s="4">
        <v>3551.14190853016</v>
      </c>
      <c r="Q288" s="4">
        <v>70.537474245397604</v>
      </c>
      <c r="R288" s="4">
        <v>5330.2841640214701</v>
      </c>
      <c r="S288" s="4">
        <v>43.655675982614902</v>
      </c>
      <c r="T288" s="4">
        <v>7115.53148537774</v>
      </c>
      <c r="U288" s="4">
        <v>30.193764947526802</v>
      </c>
    </row>
    <row r="289" spans="1:21" x14ac:dyDescent="0.25">
      <c r="A289">
        <v>287</v>
      </c>
      <c r="B289" s="1"/>
      <c r="C289" s="2"/>
      <c r="M289" s="4">
        <f>IF(Tabelle1[[#This Row],[Count]]="",-1,Tabelle1[[#This Row],[Count]]/5/60)</f>
        <v>-1</v>
      </c>
      <c r="N289">
        <v>1775.4108399660199</v>
      </c>
      <c r="O289">
        <v>151.65272484508</v>
      </c>
      <c r="P289" s="4">
        <v>3551.1389264118302</v>
      </c>
      <c r="Q289" s="4">
        <v>70.819141674637905</v>
      </c>
      <c r="R289" s="4">
        <v>5330.2410734821096</v>
      </c>
      <c r="S289" s="4">
        <v>43.843718519190702</v>
      </c>
      <c r="T289" s="4">
        <v>7115.3565454301497</v>
      </c>
      <c r="U289" s="4">
        <v>30.335294256522602</v>
      </c>
    </row>
    <row r="290" spans="1:21" x14ac:dyDescent="0.25">
      <c r="A290">
        <v>288</v>
      </c>
      <c r="B290" s="1"/>
      <c r="C290" s="2"/>
      <c r="M290" s="4">
        <f>IF(Tabelle1[[#This Row],[Count]]="",-1,Tabelle1[[#This Row],[Count]]/5/60)</f>
        <v>-1</v>
      </c>
      <c r="N290">
        <v>1775.4108377658999</v>
      </c>
      <c r="O290">
        <v>152.21597495845199</v>
      </c>
      <c r="P290" s="4">
        <v>3551.1359857565999</v>
      </c>
      <c r="Q290" s="4">
        <v>71.100808630013304</v>
      </c>
      <c r="R290" s="4">
        <v>5330.1986706645803</v>
      </c>
      <c r="S290" s="4">
        <v>44.031757124747301</v>
      </c>
      <c r="T290" s="4">
        <v>7115.18495188834</v>
      </c>
      <c r="U290" s="4">
        <v>30.476811488022602</v>
      </c>
    </row>
    <row r="291" spans="1:21" x14ac:dyDescent="0.25">
      <c r="A291">
        <v>289</v>
      </c>
      <c r="B291" s="1"/>
      <c r="C291" s="2"/>
      <c r="M291" s="4">
        <f>IF(Tabelle1[[#This Row],[Count]]="",-1,Tabelle1[[#This Row],[Count]]/5/60)</f>
        <v>-1</v>
      </c>
      <c r="N291">
        <v>1775.41083559198</v>
      </c>
      <c r="O291">
        <v>152.779225070819</v>
      </c>
      <c r="P291" s="4">
        <v>3551.1330857980101</v>
      </c>
      <c r="Q291" s="4">
        <v>71.382475119220999</v>
      </c>
      <c r="R291" s="4">
        <v>5330.1569409213798</v>
      </c>
      <c r="S291" s="4">
        <v>44.219791875404397</v>
      </c>
      <c r="T291" s="4">
        <v>7115.0166182580297</v>
      </c>
      <c r="U291" s="4">
        <v>30.6183169352534</v>
      </c>
    </row>
    <row r="292" spans="1:21" x14ac:dyDescent="0.25">
      <c r="A292">
        <v>290</v>
      </c>
      <c r="B292" s="1"/>
      <c r="C292" s="2"/>
      <c r="M292" s="4">
        <f>IF(Tabelle1[[#This Row],[Count]]="",-1,Tabelle1[[#This Row],[Count]]/5/60)</f>
        <v>-1</v>
      </c>
      <c r="N292">
        <v>1775.4108334438399</v>
      </c>
      <c r="O292">
        <v>153.34247518219399</v>
      </c>
      <c r="P292" s="4">
        <v>3551.1302257872899</v>
      </c>
      <c r="Q292" s="4">
        <v>71.664141149795796</v>
      </c>
      <c r="R292" s="4">
        <v>5330.1158699954003</v>
      </c>
      <c r="S292" s="4">
        <v>44.407822845368997</v>
      </c>
      <c r="T292" s="4">
        <v>7114.8514608789901</v>
      </c>
      <c r="U292" s="4">
        <v>30.759810882147601</v>
      </c>
    </row>
    <row r="293" spans="1:21" x14ac:dyDescent="0.25">
      <c r="A293">
        <v>291</v>
      </c>
      <c r="B293" s="1"/>
      <c r="C293" s="2"/>
      <c r="M293" s="4">
        <f>IF(Tabelle1[[#This Row],[Count]]="",-1,Tabelle1[[#This Row],[Count]]/5/60)</f>
        <v>-1</v>
      </c>
      <c r="N293">
        <v>1775.41083132107</v>
      </c>
      <c r="O293">
        <v>153.90572529258901</v>
      </c>
      <c r="P293" s="4">
        <v>3551.1274049928202</v>
      </c>
      <c r="Q293" s="4">
        <v>71.9458067291135</v>
      </c>
      <c r="R293" s="4">
        <v>5330.0754440073897</v>
      </c>
      <c r="S293" s="4">
        <v>44.595850106994497</v>
      </c>
      <c r="T293" s="4">
        <v>7114.6893988117499</v>
      </c>
      <c r="U293" s="4">
        <v>30.9012936037096</v>
      </c>
    </row>
    <row r="294" spans="1:21" x14ac:dyDescent="0.25">
      <c r="A294">
        <v>292</v>
      </c>
      <c r="B294" s="1"/>
      <c r="C294" s="2"/>
      <c r="M294" s="4">
        <f>IF(Tabelle1[[#This Row],[Count]]="",-1,Tabelle1[[#This Row],[Count]]/5/60)</f>
        <v>-1</v>
      </c>
      <c r="N294">
        <v>1775.41082922327</v>
      </c>
      <c r="O294">
        <v>154.468975402018</v>
      </c>
      <c r="P294" s="4">
        <v>3551.12462269969</v>
      </c>
      <c r="Q294" s="4">
        <v>72.227471864395199</v>
      </c>
      <c r="R294" s="4">
        <v>5330.0356494440402</v>
      </c>
      <c r="S294" s="4">
        <v>44.783873730836603</v>
      </c>
      <c r="T294" s="4">
        <v>7114.5303537301097</v>
      </c>
      <c r="U294" s="4">
        <v>31.042765366361198</v>
      </c>
    </row>
    <row r="295" spans="1:21" x14ac:dyDescent="0.25">
      <c r="A295">
        <v>293</v>
      </c>
      <c r="B295" s="1"/>
      <c r="C295" s="2"/>
      <c r="M295" s="4">
        <f>IF(Tabelle1[[#This Row],[Count]]="",-1,Tabelle1[[#This Row],[Count]]/5/60)</f>
        <v>-1</v>
      </c>
      <c r="N295">
        <v>1775.41082715005</v>
      </c>
      <c r="O295">
        <v>155.03222551049299</v>
      </c>
      <c r="P295" s="4">
        <v>3551.1218782092201</v>
      </c>
      <c r="Q295" s="4">
        <v>72.509136562712101</v>
      </c>
      <c r="R295" s="4">
        <v>5329.9964731462196</v>
      </c>
      <c r="S295" s="4">
        <v>44.971893785709398</v>
      </c>
      <c r="T295" s="4">
        <v>7114.3742498183701</v>
      </c>
      <c r="U295" s="4">
        <v>31.1842264282737</v>
      </c>
    </row>
    <row r="296" spans="1:21" x14ac:dyDescent="0.25">
      <c r="A296">
        <v>294</v>
      </c>
      <c r="B296" s="1"/>
      <c r="C296" s="2"/>
      <c r="M296" s="4">
        <f>IF(Tabelle1[[#This Row],[Count]]="",-1,Tabelle1[[#This Row],[Count]]/5/60)</f>
        <v>-1</v>
      </c>
      <c r="N296">
        <v>1775.41082510104</v>
      </c>
      <c r="O296">
        <v>155.595475618026</v>
      </c>
      <c r="P296" s="4">
        <v>3551.11917083858</v>
      </c>
      <c r="Q296" s="4">
        <v>72.790800830987905</v>
      </c>
      <c r="R296" s="4">
        <v>5329.9579022979797</v>
      </c>
      <c r="S296" s="4">
        <v>45.159910338737099</v>
      </c>
      <c r="T296" s="4">
        <v>7114.2210136733702</v>
      </c>
      <c r="U296" s="4">
        <v>31.325677039684098</v>
      </c>
    </row>
    <row r="297" spans="1:21" x14ac:dyDescent="0.25">
      <c r="A297">
        <v>295</v>
      </c>
      <c r="B297" s="1"/>
      <c r="C297" s="2"/>
      <c r="M297" s="4">
        <f>IF(Tabelle1[[#This Row],[Count]]="",-1,Tabelle1[[#This Row],[Count]]/5/60)</f>
        <v>-1</v>
      </c>
      <c r="N297">
        <v>1775.41082307585</v>
      </c>
      <c r="O297">
        <v>156.15872572462899</v>
      </c>
      <c r="P297" s="4">
        <v>3551.1164999202501</v>
      </c>
      <c r="Q297" s="4">
        <v>73.072464676003904</v>
      </c>
      <c r="R297" s="4">
        <v>5329.9199244156698</v>
      </c>
      <c r="S297" s="4">
        <v>45.347923455405599</v>
      </c>
      <c r="T297" s="4">
        <v>7114.0705742113496</v>
      </c>
      <c r="U297" s="4">
        <v>31.467117443195001</v>
      </c>
    </row>
    <row r="298" spans="1:21" x14ac:dyDescent="0.25">
      <c r="A298">
        <v>296</v>
      </c>
      <c r="B298" s="1"/>
      <c r="C298" s="2"/>
      <c r="M298" s="4">
        <f>IF(Tabelle1[[#This Row],[Count]]="",-1,Tabelle1[[#This Row],[Count]]/5/60)</f>
        <v>-1</v>
      </c>
      <c r="N298">
        <v>1775.4108210741099</v>
      </c>
      <c r="O298">
        <v>156.72197583031499</v>
      </c>
      <c r="P298" s="4">
        <v>3551.11386480172</v>
      </c>
      <c r="Q298" s="4">
        <v>73.354128104401596</v>
      </c>
      <c r="R298" s="4">
        <v>5329.8825273376897</v>
      </c>
      <c r="S298" s="4">
        <v>45.535933199610902</v>
      </c>
      <c r="T298" s="4">
        <v>7113.9228625786</v>
      </c>
      <c r="U298" s="4">
        <v>31.608547874063898</v>
      </c>
    </row>
    <row r="299" spans="1:21" x14ac:dyDescent="0.25">
      <c r="A299">
        <v>297</v>
      </c>
      <c r="B299" s="1"/>
      <c r="C299" s="2"/>
      <c r="M299" s="4">
        <f>IF(Tabelle1[[#This Row],[Count]]="",-1,Tabelle1[[#This Row],[Count]]/5/60)</f>
        <v>-1</v>
      </c>
      <c r="N299">
        <v>1775.4108190954701</v>
      </c>
      <c r="O299">
        <v>157.28522593509501</v>
      </c>
      <c r="P299" s="4">
        <v>3551.1112648450198</v>
      </c>
      <c r="Q299" s="4">
        <v>73.635791122687095</v>
      </c>
      <c r="R299" s="4">
        <v>5329.8456992144902</v>
      </c>
      <c r="S299" s="4">
        <v>45.723939633706699</v>
      </c>
      <c r="T299" s="4">
        <v>7113.7778120665398</v>
      </c>
      <c r="U299" s="4">
        <v>31.749968560477399</v>
      </c>
    </row>
    <row r="300" spans="1:21" x14ac:dyDescent="0.25">
      <c r="A300">
        <v>298</v>
      </c>
      <c r="B300" s="1"/>
      <c r="C300" s="2"/>
      <c r="M300" s="4">
        <f>IF(Tabelle1[[#This Row],[Count]]="",-1,Tabelle1[[#This Row],[Count]]/5/60)</f>
        <v>-1</v>
      </c>
      <c r="N300">
        <v>1775.4108171395801</v>
      </c>
      <c r="O300">
        <v>157.84847603898001</v>
      </c>
      <c r="P300" s="4">
        <v>3551.1086994263601</v>
      </c>
      <c r="Q300" s="4">
        <v>73.9174537372336</v>
      </c>
      <c r="R300" s="4">
        <v>5329.8094284988902</v>
      </c>
      <c r="S300" s="4">
        <v>45.911942818550102</v>
      </c>
      <c r="T300" s="4">
        <v>7113.6353580304703</v>
      </c>
      <c r="U300" s="4">
        <v>31.891379723813301</v>
      </c>
    </row>
    <row r="301" spans="1:21" x14ac:dyDescent="0.25">
      <c r="A301">
        <v>299</v>
      </c>
      <c r="B301" s="1"/>
      <c r="C301" s="2"/>
      <c r="M301" s="4">
        <f>IF(Tabelle1[[#This Row],[Count]]="",-1,Tabelle1[[#This Row],[Count]]/5/60)</f>
        <v>-1</v>
      </c>
      <c r="N301">
        <v>1775.4108152060701</v>
      </c>
      <c r="O301">
        <v>158.411726141982</v>
      </c>
      <c r="P301" s="4">
        <v>3551.1061679357199</v>
      </c>
      <c r="Q301" s="4">
        <v>74.199115954285801</v>
      </c>
      <c r="R301" s="4">
        <v>5329.7737039369204</v>
      </c>
      <c r="S301" s="4">
        <v>46.099942813545503</v>
      </c>
      <c r="T301" s="4">
        <v>7113.4954378120301</v>
      </c>
      <c r="U301" s="4">
        <v>32.032781578892198</v>
      </c>
    </row>
    <row r="302" spans="1:21" x14ac:dyDescent="0.25">
      <c r="A302">
        <v>300</v>
      </c>
      <c r="B302" s="1">
        <v>41614.227083333331</v>
      </c>
      <c r="C302" s="2">
        <v>1386350000000</v>
      </c>
      <c r="D302" s="3">
        <v>2157.3325023940802</v>
      </c>
      <c r="E302">
        <v>46.447093583927099</v>
      </c>
      <c r="F302">
        <v>146.62511757985499</v>
      </c>
      <c r="G302">
        <v>554942</v>
      </c>
      <c r="H302" t="s">
        <v>12</v>
      </c>
      <c r="I302" t="s">
        <v>56</v>
      </c>
      <c r="J302" t="s">
        <v>57</v>
      </c>
      <c r="K302" t="s">
        <v>58</v>
      </c>
      <c r="L302" t="s">
        <v>59</v>
      </c>
      <c r="M302" s="4">
        <f>IF(Tabelle1[[#This Row],[Count]]="",-1,Tabelle1[[#This Row],[Count]]/5/60)</f>
        <v>1849.8066666666666</v>
      </c>
      <c r="N302">
        <v>1775.4108132946301</v>
      </c>
      <c r="O302">
        <v>158.97497624411201</v>
      </c>
      <c r="P302" s="4">
        <v>3551.1036697765499</v>
      </c>
      <c r="Q302" s="4">
        <v>74.480777779961798</v>
      </c>
      <c r="R302" s="4">
        <v>5329.7385145587396</v>
      </c>
      <c r="S302" s="4">
        <v>46.287939676687301</v>
      </c>
      <c r="T302" s="4">
        <v>7113.3579906649502</v>
      </c>
      <c r="U302" s="4">
        <v>32.174174334217</v>
      </c>
    </row>
  </sheetData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2</vt:i4>
      </vt:variant>
    </vt:vector>
  </HeadingPairs>
  <TitlesOfParts>
    <vt:vector size="3" baseType="lpstr">
      <vt:lpstr>Data</vt:lpstr>
      <vt:lpstr>tp</vt:lpstr>
      <vt:lpstr>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Elmer</dc:creator>
  <cp:lastModifiedBy>Lukas Elmer</cp:lastModifiedBy>
  <cp:lastPrinted>2013-12-20T01:40:05Z</cp:lastPrinted>
  <dcterms:created xsi:type="dcterms:W3CDTF">2013-12-19T17:48:05Z</dcterms:created>
  <dcterms:modified xsi:type="dcterms:W3CDTF">2013-12-20T01:40:07Z</dcterms:modified>
</cp:coreProperties>
</file>