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aohn/gaohn/learning-agency-lab-automated-essay-scoring-2/"/>
    </mc:Choice>
  </mc:AlternateContent>
  <xr:revisionPtr revIDLastSave="0" documentId="13_ncr:1_{45BE9DC7-04F3-0846-89D6-3D500E59A3F8}" xr6:coauthVersionLast="47" xr6:coauthVersionMax="47" xr10:uidLastSave="{00000000-0000-0000-0000-000000000000}"/>
  <bookViews>
    <workbookView xWindow="0" yWindow="500" windowWidth="34200" windowHeight="21100" activeTab="1" xr2:uid="{78DCD112-02ED-B440-9BA7-48C6A208E221}"/>
  </bookViews>
  <sheets>
    <sheet name="exp" sheetId="1" r:id="rId1"/>
    <sheet name="charge" sheetId="2" r:id="rId2"/>
  </sheets>
  <definedNames>
    <definedName name="_xlnm._FilterDatabase" localSheetId="0" hidden="1">exp!$A$1:$S$14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" i="1" l="1"/>
  <c r="Q6" i="1"/>
  <c r="Q7" i="1"/>
  <c r="Q10" i="1"/>
  <c r="Q8" i="1"/>
  <c r="Q2" i="1"/>
  <c r="Q4" i="1"/>
  <c r="Q11" i="1"/>
  <c r="Q3" i="1"/>
  <c r="Q5" i="1"/>
  <c r="Q9" i="1"/>
</calcChain>
</file>

<file path=xl/sharedStrings.xml><?xml version="1.0" encoding="utf-8"?>
<sst xmlns="http://schemas.openxmlformats.org/spreadsheetml/2006/main" count="396" uniqueCount="90">
  <si>
    <t>run name</t>
  </si>
  <si>
    <t>resampling</t>
  </si>
  <si>
    <t>effective bs</t>
  </si>
  <si>
    <t>effective lr</t>
  </si>
  <si>
    <t>scheduler</t>
  </si>
  <si>
    <t>model</t>
  </si>
  <si>
    <t>task</t>
  </si>
  <si>
    <t>pool</t>
  </si>
  <si>
    <t>loss</t>
  </si>
  <si>
    <t>threshold</t>
  </si>
  <si>
    <t>train/infer max len</t>
  </si>
  <si>
    <t>oof</t>
  </si>
  <si>
    <t>lb</t>
  </si>
  <si>
    <t>git</t>
  </si>
  <si>
    <t>kaggle</t>
  </si>
  <si>
    <t>v20240621232200</t>
  </si>
  <si>
    <t>skf-7</t>
  </si>
  <si>
    <t>2.00E-05</t>
  </si>
  <si>
    <t>cosine</t>
  </si>
  <si>
    <t>deberta base</t>
  </si>
  <si>
    <t>reg</t>
  </si>
  <si>
    <t>null</t>
  </si>
  <si>
    <t>mse</t>
  </si>
  <si>
    <t>no</t>
  </si>
  <si>
    <t>1024/1024</t>
  </si>
  <si>
    <t>https://www.kaggle.com/code/reighns/deberta-inference-reg-cls-folds?scriptVersionId=184825461</t>
  </si>
  <si>
    <t>v20240623204604</t>
  </si>
  <si>
    <t>1.00E-05</t>
  </si>
  <si>
    <t>attention</t>
  </si>
  <si>
    <t>https://www.kaggle.com/code/reighns/v20240623204604-all-folds-inference?scriptVersionId=185196965</t>
  </si>
  <si>
    <t>v20240624231703</t>
  </si>
  <si>
    <t>skf-5</t>
  </si>
  <si>
    <t>linear</t>
  </si>
  <si>
    <t>deberta small</t>
  </si>
  <si>
    <t>6c06a4bdcc0faad853a04eaa48d044ac7440d186</t>
  </si>
  <si>
    <t>https://www.kaggle.com/code/reighns/v20240624231703-all-folds-inference?scriptVersionId=185266778</t>
  </si>
  <si>
    <t>yes</t>
  </si>
  <si>
    <t>https://www.kaggle.com/code/janderchu/v20240624231703-fix-threshold-bug?scriptVersionId=185295398</t>
  </si>
  <si>
    <t>v20240625063058</t>
  </si>
  <si>
    <t>fullfit</t>
  </si>
  <si>
    <t>https://www.kaggle.com/code/reighns/new-deberta-inference-reg-cls?scriptVersionId=185272445</t>
  </si>
  <si>
    <t>1024/4096</t>
  </si>
  <si>
    <t>https://www.kaggle.com/code/reighns/v20240624231703-all-folds-inference?scriptVersionId=185276234</t>
  </si>
  <si>
    <t>v20240625074424</t>
  </si>
  <si>
    <t>a8b9122bdf1e8b046f5d75d0cc70970718ec0806</t>
  </si>
  <si>
    <t>https://www.kaggle.com/code/reighns/v20240625074424-all-folds-inference?scriptVersionId=185290526</t>
  </si>
  <si>
    <t>v20240625094959</t>
  </si>
  <si>
    <t>huber</t>
  </si>
  <si>
    <t>v20240625102856</t>
  </si>
  <si>
    <t>mean</t>
  </si>
  <si>
    <t>v20240625110020</t>
  </si>
  <si>
    <t>gem</t>
  </si>
  <si>
    <t>v20240626001626</t>
  </si>
  <si>
    <t>seed</t>
  </si>
  <si>
    <t>deberta large</t>
  </si>
  <si>
    <t>diff</t>
  </si>
  <si>
    <t>warmup</t>
  </si>
  <si>
    <t>v20240626144212</t>
  </si>
  <si>
    <t>skf-5-42</t>
  </si>
  <si>
    <t>external</t>
  </si>
  <si>
    <t>v20240628133321</t>
  </si>
  <si>
    <t>0e733758b49f26cdab8e1fa63a4f13f12f632508</t>
  </si>
  <si>
    <t>1536/1536</t>
  </si>
  <si>
    <t>optimizer</t>
  </si>
  <si>
    <t>adamw</t>
  </si>
  <si>
    <t>epochs</t>
  </si>
  <si>
    <t>reinitialize_n_layers_of_backbone</t>
  </si>
  <si>
    <t>llrd</t>
  </si>
  <si>
    <t>smooth_l1_with_mse</t>
  </si>
  <si>
    <t>13d8ed93b6ad64c9ef8e6acc4bfd7e97b69971b0</t>
  </si>
  <si>
    <t>2292608efa6b040a7afe28e968ee78e1668b908e</t>
  </si>
  <si>
    <t>deberta-small-mh</t>
  </si>
  <si>
    <t>custom_group</t>
  </si>
  <si>
    <t>2753005b2fc585523443e9782bb221d6a60eb98e</t>
  </si>
  <si>
    <t>deberta-small</t>
  </si>
  <si>
    <t>e7252175db43cb81c54949ff8930093d8a0be212</t>
  </si>
  <si>
    <t>d3a40ce3589129af597d173e0f3a11e6004697b1</t>
  </si>
  <si>
    <t>e6d7324de223be559551c03df42eb0e173eb37de</t>
  </si>
  <si>
    <t>0d41b7c2efee6878a46decf55236f14f90cd62bd</t>
  </si>
  <si>
    <t>deberta-base-mh</t>
  </si>
  <si>
    <t>e765ec574fee876d1afc6e7a1fdbf0ebc1bb8ae5</t>
  </si>
  <si>
    <t>deberta-large-mh</t>
  </si>
  <si>
    <t>e7ad5e4da0df40bd9cb768557d739f4b94860889</t>
  </si>
  <si>
    <t>freeze</t>
  </si>
  <si>
    <t>no-freeze-embeddings/[0,1]</t>
  </si>
  <si>
    <t>457fee939181d8ac08111c2bea4ec52fefb18b43</t>
  </si>
  <si>
    <t>0e75f65cad5918cad9d809f91cde5de63bc43638</t>
  </si>
  <si>
    <t>deberta-base</t>
  </si>
  <si>
    <t>9f57a7628353412c3313edaffd732e2775130d97</t>
  </si>
  <si>
    <t>deberta-large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</si>
</sst>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quotePrefix="1"/>
    <xf numFmtId="11" fontId="0" fillId="0" borderId="0" xfId="0" applyNumberFormat="1"/>
    <xf numFmtId="2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76D8C-2FC8-5B40-BDBB-EAFF2E514664}">
  <dimension ref="A1:S17"/>
  <sheetViews>
    <sheetView workbookViewId="0">
      <selection activeCell="K13" sqref="K13"/>
    </sheetView>
  </sheetViews>
  <sheetFormatPr baseColWidth="10" defaultRowHeight="16" x14ac:dyDescent="0.2"/>
  <cols>
    <col min="1" max="1" width="16" bestFit="1" customWidth="1"/>
    <col min="2" max="2" width="16" customWidth="1"/>
    <col min="4" max="4" width="9.1640625" bestFit="1" customWidth="1"/>
    <col min="9" max="9" width="12.1640625" bestFit="1" customWidth="1"/>
  </cols>
  <sheetData>
    <row r="1" spans="1:19" x14ac:dyDescent="0.2">
      <c r="A1" t="s">
        <v>0</v>
      </c>
      <c r="B1" t="s">
        <v>59</v>
      </c>
      <c r="C1" t="s">
        <v>1</v>
      </c>
      <c r="D1" t="s">
        <v>53</v>
      </c>
      <c r="E1" t="s">
        <v>2</v>
      </c>
      <c r="F1" t="s">
        <v>3</v>
      </c>
      <c r="G1" t="s">
        <v>4</v>
      </c>
      <c r="H1" t="s">
        <v>56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55</v>
      </c>
      <c r="R1" t="s">
        <v>13</v>
      </c>
      <c r="S1" t="s">
        <v>14</v>
      </c>
    </row>
    <row r="2" spans="1:19" x14ac:dyDescent="0.2">
      <c r="A2" t="s">
        <v>30</v>
      </c>
      <c r="B2" t="s">
        <v>23</v>
      </c>
      <c r="C2" t="s">
        <v>31</v>
      </c>
      <c r="E2">
        <v>8</v>
      </c>
      <c r="F2" s="1" t="s">
        <v>27</v>
      </c>
      <c r="G2" t="s">
        <v>32</v>
      </c>
      <c r="H2">
        <v>0</v>
      </c>
      <c r="I2" t="s">
        <v>33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O2">
        <v>0.82041017900000002</v>
      </c>
      <c r="P2">
        <v>0.80300000000000005</v>
      </c>
      <c r="Q2">
        <f t="shared" ref="Q2:Q11" si="0">O2-P2</f>
        <v>1.741017899999997E-2</v>
      </c>
      <c r="R2" t="s">
        <v>34</v>
      </c>
      <c r="S2" t="s">
        <v>35</v>
      </c>
    </row>
    <row r="3" spans="1:19" x14ac:dyDescent="0.2">
      <c r="A3" t="s">
        <v>30</v>
      </c>
      <c r="B3" t="s">
        <v>23</v>
      </c>
      <c r="C3" t="s">
        <v>31</v>
      </c>
      <c r="E3">
        <v>8</v>
      </c>
      <c r="F3" s="1" t="s">
        <v>27</v>
      </c>
      <c r="G3" t="s">
        <v>32</v>
      </c>
      <c r="H3">
        <v>0</v>
      </c>
      <c r="I3" t="s">
        <v>33</v>
      </c>
      <c r="J3" t="s">
        <v>20</v>
      </c>
      <c r="K3" t="s">
        <v>21</v>
      </c>
      <c r="L3" t="s">
        <v>22</v>
      </c>
      <c r="M3" t="s">
        <v>23</v>
      </c>
      <c r="N3" t="s">
        <v>41</v>
      </c>
      <c r="O3">
        <v>0.82041017900000002</v>
      </c>
      <c r="P3">
        <v>0.80300000000000005</v>
      </c>
      <c r="Q3">
        <f t="shared" si="0"/>
        <v>1.741017899999997E-2</v>
      </c>
      <c r="R3" t="s">
        <v>34</v>
      </c>
      <c r="S3" t="s">
        <v>42</v>
      </c>
    </row>
    <row r="4" spans="1:19" x14ac:dyDescent="0.2">
      <c r="A4" t="s">
        <v>30</v>
      </c>
      <c r="B4" t="s">
        <v>23</v>
      </c>
      <c r="C4" t="s">
        <v>31</v>
      </c>
      <c r="E4">
        <v>8</v>
      </c>
      <c r="F4" s="1" t="s">
        <v>27</v>
      </c>
      <c r="G4" t="s">
        <v>32</v>
      </c>
      <c r="H4">
        <v>0</v>
      </c>
      <c r="I4" t="s">
        <v>33</v>
      </c>
      <c r="J4" t="s">
        <v>20</v>
      </c>
      <c r="K4" t="s">
        <v>21</v>
      </c>
      <c r="L4" t="s">
        <v>22</v>
      </c>
      <c r="M4" t="s">
        <v>36</v>
      </c>
      <c r="N4" t="s">
        <v>24</v>
      </c>
      <c r="O4">
        <v>0.82805346899999999</v>
      </c>
      <c r="P4">
        <v>0.80800000000000005</v>
      </c>
      <c r="Q4">
        <f t="shared" si="0"/>
        <v>2.0053468999999935E-2</v>
      </c>
      <c r="R4" t="s">
        <v>34</v>
      </c>
      <c r="S4" t="s">
        <v>37</v>
      </c>
    </row>
    <row r="5" spans="1:19" x14ac:dyDescent="0.2">
      <c r="A5" t="s">
        <v>43</v>
      </c>
      <c r="B5" t="s">
        <v>23</v>
      </c>
      <c r="C5" t="s">
        <v>31</v>
      </c>
      <c r="E5">
        <v>8</v>
      </c>
      <c r="F5" s="1" t="s">
        <v>27</v>
      </c>
      <c r="G5" t="s">
        <v>32</v>
      </c>
      <c r="H5">
        <v>0</v>
      </c>
      <c r="I5" t="s">
        <v>33</v>
      </c>
      <c r="J5" t="s">
        <v>20</v>
      </c>
      <c r="K5" t="s">
        <v>28</v>
      </c>
      <c r="L5" t="s">
        <v>22</v>
      </c>
      <c r="M5" t="s">
        <v>23</v>
      </c>
      <c r="N5" t="s">
        <v>24</v>
      </c>
      <c r="O5">
        <v>0.82313466400000002</v>
      </c>
      <c r="P5">
        <v>0.8</v>
      </c>
      <c r="Q5">
        <f t="shared" si="0"/>
        <v>2.3134663999999971E-2</v>
      </c>
      <c r="R5" t="s">
        <v>44</v>
      </c>
      <c r="S5" t="s">
        <v>45</v>
      </c>
    </row>
    <row r="6" spans="1:19" x14ac:dyDescent="0.2">
      <c r="A6" t="s">
        <v>50</v>
      </c>
      <c r="B6" t="s">
        <v>23</v>
      </c>
      <c r="C6" t="s">
        <v>31</v>
      </c>
      <c r="E6">
        <v>8</v>
      </c>
      <c r="F6" s="1" t="s">
        <v>27</v>
      </c>
      <c r="G6" t="s">
        <v>32</v>
      </c>
      <c r="H6">
        <v>0</v>
      </c>
      <c r="I6" t="s">
        <v>33</v>
      </c>
      <c r="J6" t="s">
        <v>20</v>
      </c>
      <c r="K6" t="s">
        <v>51</v>
      </c>
      <c r="L6" t="s">
        <v>22</v>
      </c>
      <c r="M6" t="s">
        <v>23</v>
      </c>
      <c r="N6" t="s">
        <v>24</v>
      </c>
      <c r="O6">
        <v>0.82414489784087797</v>
      </c>
      <c r="P6">
        <v>0.79700000000000004</v>
      </c>
      <c r="Q6">
        <f t="shared" si="0"/>
        <v>2.7144897840877924E-2</v>
      </c>
    </row>
    <row r="7" spans="1:19" x14ac:dyDescent="0.2">
      <c r="A7" t="s">
        <v>50</v>
      </c>
      <c r="B7" t="s">
        <v>23</v>
      </c>
      <c r="C7" t="s">
        <v>31</v>
      </c>
      <c r="E7">
        <v>8</v>
      </c>
      <c r="F7" s="1" t="s">
        <v>27</v>
      </c>
      <c r="G7" t="s">
        <v>32</v>
      </c>
      <c r="H7">
        <v>0</v>
      </c>
      <c r="I7" t="s">
        <v>33</v>
      </c>
      <c r="J7" t="s">
        <v>20</v>
      </c>
      <c r="K7" t="s">
        <v>51</v>
      </c>
      <c r="L7" t="s">
        <v>22</v>
      </c>
      <c r="M7" t="s">
        <v>36</v>
      </c>
      <c r="N7" t="s">
        <v>24</v>
      </c>
      <c r="O7">
        <v>0.82414489784087797</v>
      </c>
      <c r="P7">
        <v>0.79600000000000004</v>
      </c>
      <c r="Q7">
        <f t="shared" si="0"/>
        <v>2.8144897840877925E-2</v>
      </c>
    </row>
    <row r="8" spans="1:19" x14ac:dyDescent="0.2">
      <c r="A8" t="s">
        <v>26</v>
      </c>
      <c r="B8" t="s">
        <v>23</v>
      </c>
      <c r="C8" t="s">
        <v>16</v>
      </c>
      <c r="E8">
        <v>8</v>
      </c>
      <c r="F8" s="1" t="s">
        <v>27</v>
      </c>
      <c r="G8" t="s">
        <v>18</v>
      </c>
      <c r="H8">
        <v>0</v>
      </c>
      <c r="I8" t="s">
        <v>19</v>
      </c>
      <c r="J8" t="s">
        <v>20</v>
      </c>
      <c r="K8" t="s">
        <v>28</v>
      </c>
      <c r="L8" t="s">
        <v>22</v>
      </c>
      <c r="M8" t="s">
        <v>23</v>
      </c>
      <c r="N8" t="s">
        <v>24</v>
      </c>
      <c r="O8">
        <v>0.82940321900000002</v>
      </c>
      <c r="P8">
        <v>0.79800000000000004</v>
      </c>
      <c r="Q8">
        <f t="shared" si="0"/>
        <v>3.1403218999999982E-2</v>
      </c>
      <c r="S8" t="s">
        <v>29</v>
      </c>
    </row>
    <row r="9" spans="1:19" x14ac:dyDescent="0.2">
      <c r="A9" t="s">
        <v>15</v>
      </c>
      <c r="B9" t="s">
        <v>23</v>
      </c>
      <c r="C9" t="s">
        <v>16</v>
      </c>
      <c r="E9">
        <v>16</v>
      </c>
      <c r="F9" s="1" t="s">
        <v>17</v>
      </c>
      <c r="G9" t="s">
        <v>18</v>
      </c>
      <c r="H9">
        <v>0</v>
      </c>
      <c r="I9" t="s">
        <v>19</v>
      </c>
      <c r="J9" t="s">
        <v>20</v>
      </c>
      <c r="K9" t="s">
        <v>21</v>
      </c>
      <c r="L9" t="s">
        <v>22</v>
      </c>
      <c r="M9" t="s">
        <v>23</v>
      </c>
      <c r="N9" t="s">
        <v>24</v>
      </c>
      <c r="O9">
        <v>0.83370422300000002</v>
      </c>
      <c r="P9">
        <v>0.80100000000000005</v>
      </c>
      <c r="Q9">
        <f t="shared" si="0"/>
        <v>3.2704222999999977E-2</v>
      </c>
      <c r="S9" t="s">
        <v>25</v>
      </c>
    </row>
    <row r="10" spans="1:19" x14ac:dyDescent="0.2">
      <c r="A10" t="s">
        <v>52</v>
      </c>
      <c r="B10" t="s">
        <v>23</v>
      </c>
      <c r="C10" t="s">
        <v>31</v>
      </c>
      <c r="E10">
        <v>8</v>
      </c>
      <c r="F10" s="1" t="s">
        <v>27</v>
      </c>
      <c r="G10" t="s">
        <v>18</v>
      </c>
      <c r="H10">
        <v>0.1</v>
      </c>
      <c r="I10" t="s">
        <v>54</v>
      </c>
      <c r="J10" t="s">
        <v>20</v>
      </c>
      <c r="K10" t="s">
        <v>21</v>
      </c>
      <c r="L10" t="s">
        <v>22</v>
      </c>
      <c r="M10" t="s">
        <v>36</v>
      </c>
      <c r="N10" t="s">
        <v>24</v>
      </c>
      <c r="O10">
        <v>0.83941822081638995</v>
      </c>
      <c r="P10">
        <v>0.80300000000000005</v>
      </c>
      <c r="Q10">
        <f t="shared" si="0"/>
        <v>3.6418220816389901E-2</v>
      </c>
    </row>
    <row r="11" spans="1:19" x14ac:dyDescent="0.2">
      <c r="A11" t="s">
        <v>38</v>
      </c>
      <c r="B11" t="s">
        <v>23</v>
      </c>
      <c r="C11" t="s">
        <v>39</v>
      </c>
      <c r="E11">
        <v>8</v>
      </c>
      <c r="F11" s="1" t="s">
        <v>27</v>
      </c>
      <c r="G11" t="s">
        <v>32</v>
      </c>
      <c r="H11">
        <v>0</v>
      </c>
      <c r="I11" t="s">
        <v>33</v>
      </c>
      <c r="J11" t="s">
        <v>20</v>
      </c>
      <c r="K11" t="s">
        <v>21</v>
      </c>
      <c r="L11" t="s">
        <v>22</v>
      </c>
      <c r="M11" t="s">
        <v>23</v>
      </c>
      <c r="N11" t="s">
        <v>24</v>
      </c>
      <c r="O11">
        <v>0.88531068300000004</v>
      </c>
      <c r="P11">
        <v>0.79400000000000004</v>
      </c>
      <c r="Q11">
        <f t="shared" si="0"/>
        <v>9.1310683000000004E-2</v>
      </c>
      <c r="R11" t="s">
        <v>34</v>
      </c>
      <c r="S11" t="s">
        <v>40</v>
      </c>
    </row>
    <row r="12" spans="1:19" x14ac:dyDescent="0.2">
      <c r="A12" t="s">
        <v>46</v>
      </c>
      <c r="B12" t="s">
        <v>23</v>
      </c>
      <c r="C12" t="s">
        <v>31</v>
      </c>
      <c r="E12">
        <v>8</v>
      </c>
      <c r="F12" s="1" t="s">
        <v>27</v>
      </c>
      <c r="G12" t="s">
        <v>32</v>
      </c>
      <c r="H12">
        <v>0</v>
      </c>
      <c r="I12" t="s">
        <v>33</v>
      </c>
      <c r="J12" t="s">
        <v>20</v>
      </c>
      <c r="K12" t="s">
        <v>21</v>
      </c>
      <c r="L12" t="s">
        <v>47</v>
      </c>
      <c r="M12" t="s">
        <v>23</v>
      </c>
      <c r="N12" t="s">
        <v>24</v>
      </c>
      <c r="O12">
        <v>0.81754494412921697</v>
      </c>
      <c r="R12" t="s">
        <v>44</v>
      </c>
    </row>
    <row r="13" spans="1:19" x14ac:dyDescent="0.2">
      <c r="A13" t="s">
        <v>48</v>
      </c>
      <c r="B13" t="s">
        <v>23</v>
      </c>
      <c r="C13" t="s">
        <v>31</v>
      </c>
      <c r="E13">
        <v>8</v>
      </c>
      <c r="F13" s="1" t="s">
        <v>27</v>
      </c>
      <c r="G13" t="s">
        <v>32</v>
      </c>
      <c r="H13">
        <v>0</v>
      </c>
      <c r="I13" t="s">
        <v>33</v>
      </c>
      <c r="J13" t="s">
        <v>20</v>
      </c>
      <c r="K13" t="s">
        <v>49</v>
      </c>
      <c r="L13" t="s">
        <v>22</v>
      </c>
      <c r="M13" t="s">
        <v>23</v>
      </c>
      <c r="N13" t="s">
        <v>24</v>
      </c>
      <c r="O13">
        <v>0.823401017557291</v>
      </c>
    </row>
    <row r="14" spans="1:19" x14ac:dyDescent="0.2">
      <c r="A14" t="s">
        <v>52</v>
      </c>
      <c r="B14" t="s">
        <v>23</v>
      </c>
      <c r="C14" t="s">
        <v>31</v>
      </c>
      <c r="E14">
        <v>8</v>
      </c>
      <c r="F14" s="1" t="s">
        <v>27</v>
      </c>
      <c r="G14" t="s">
        <v>32</v>
      </c>
      <c r="H14">
        <v>0</v>
      </c>
      <c r="I14" t="s">
        <v>54</v>
      </c>
      <c r="J14" t="s">
        <v>20</v>
      </c>
      <c r="K14" t="s">
        <v>21</v>
      </c>
      <c r="L14" t="s">
        <v>22</v>
      </c>
      <c r="M14" t="s">
        <v>36</v>
      </c>
      <c r="N14" t="s">
        <v>24</v>
      </c>
      <c r="O14">
        <v>0.83601613901859195</v>
      </c>
    </row>
    <row r="15" spans="1:19" x14ac:dyDescent="0.2">
      <c r="A15" t="s">
        <v>57</v>
      </c>
      <c r="B15" t="s">
        <v>36</v>
      </c>
      <c r="C15" t="s">
        <v>58</v>
      </c>
      <c r="D15">
        <v>20230310</v>
      </c>
      <c r="E15">
        <v>8</v>
      </c>
      <c r="F15" s="1" t="s">
        <v>27</v>
      </c>
      <c r="G15" t="s">
        <v>32</v>
      </c>
      <c r="H15">
        <v>0</v>
      </c>
      <c r="I15" t="s">
        <v>54</v>
      </c>
      <c r="J15" t="s">
        <v>20</v>
      </c>
      <c r="K15" t="s">
        <v>21</v>
      </c>
      <c r="L15" t="s">
        <v>22</v>
      </c>
      <c r="M15" t="s">
        <v>23</v>
      </c>
      <c r="N15" t="s">
        <v>24</v>
      </c>
      <c r="O15">
        <v>0.82922001347640695</v>
      </c>
    </row>
    <row r="16" spans="1:19" x14ac:dyDescent="0.2">
      <c r="A16" t="s">
        <v>57</v>
      </c>
      <c r="B16" t="s">
        <v>36</v>
      </c>
      <c r="C16" t="s">
        <v>58</v>
      </c>
      <c r="D16">
        <v>20230310</v>
      </c>
      <c r="E16">
        <v>8</v>
      </c>
      <c r="F16" s="1" t="s">
        <v>27</v>
      </c>
      <c r="G16" t="s">
        <v>32</v>
      </c>
      <c r="H16">
        <v>0</v>
      </c>
      <c r="I16" t="s">
        <v>54</v>
      </c>
      <c r="J16" t="s">
        <v>20</v>
      </c>
      <c r="K16" t="s">
        <v>21</v>
      </c>
      <c r="L16" t="s">
        <v>22</v>
      </c>
      <c r="M16" t="s">
        <v>36</v>
      </c>
      <c r="N16" t="s">
        <v>24</v>
      </c>
      <c r="O16">
        <v>0.83539571957582004</v>
      </c>
      <c r="P16">
        <v>0.8</v>
      </c>
      <c r="Q16">
        <f t="shared" ref="Q16" si="1">O16-P16</f>
        <v>3.5395719575819995E-2</v>
      </c>
    </row>
    <row r="17" spans="1:18" x14ac:dyDescent="0.2">
      <c r="A17" t="s">
        <v>60</v>
      </c>
      <c r="B17" t="s">
        <v>23</v>
      </c>
      <c r="I17" t="s">
        <v>33</v>
      </c>
      <c r="J17" t="s">
        <v>20</v>
      </c>
      <c r="K17" t="s">
        <v>49</v>
      </c>
      <c r="L17" t="s">
        <v>22</v>
      </c>
      <c r="M17" t="s">
        <v>36</v>
      </c>
      <c r="N17" t="s">
        <v>62</v>
      </c>
      <c r="P17">
        <v>0.8</v>
      </c>
      <c r="R17" s="2" t="s">
        <v>61</v>
      </c>
    </row>
  </sheetData>
  <sortState xmlns:xlrd2="http://schemas.microsoft.com/office/spreadsheetml/2017/richdata2" ref="A2:U14">
    <sortCondition ref="S2:S14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DFEB0-8383-2943-9F78-E4FE25E99B51}">
  <dimension ref="A1:Y13"/>
  <sheetViews>
    <sheetView tabSelected="1" workbookViewId="0">
      <pane xSplit="1" topLeftCell="F1" activePane="topRight" state="frozen"/>
      <selection pane="topRight" activeCell="S14" sqref="S14"/>
    </sheetView>
  </sheetViews>
  <sheetFormatPr baseColWidth="10" defaultRowHeight="16" x14ac:dyDescent="0.2"/>
  <cols>
    <col min="1" max="1" width="41" bestFit="1" customWidth="1"/>
    <col min="2" max="2" width="7.83203125" bestFit="1" customWidth="1"/>
    <col min="3" max="3" width="10" bestFit="1" customWidth="1"/>
    <col min="4" max="4" width="9.1640625" bestFit="1" customWidth="1"/>
    <col min="5" max="5" width="10.33203125" bestFit="1" customWidth="1"/>
    <col min="6" max="6" width="10.33203125" customWidth="1"/>
    <col min="7" max="7" width="9.6640625" bestFit="1" customWidth="1"/>
    <col min="8" max="8" width="9.1640625" bestFit="1" customWidth="1"/>
    <col min="9" max="9" width="7.6640625" bestFit="1" customWidth="1"/>
    <col min="10" max="10" width="16" bestFit="1" customWidth="1"/>
    <col min="11" max="11" width="4.5" bestFit="1" customWidth="1"/>
    <col min="12" max="12" width="5.6640625" bestFit="1" customWidth="1"/>
    <col min="13" max="13" width="18.1640625" bestFit="1" customWidth="1"/>
    <col min="14" max="14" width="8.83203125" bestFit="1" customWidth="1"/>
    <col min="15" max="15" width="8.83203125" customWidth="1"/>
    <col min="16" max="16" width="4.6640625" style="3" bestFit="1" customWidth="1"/>
    <col min="17" max="17" width="28.83203125" bestFit="1" customWidth="1"/>
    <col min="18" max="18" width="28.83203125" customWidth="1"/>
    <col min="19" max="19" width="8.83203125" bestFit="1" customWidth="1"/>
    <col min="20" max="20" width="15.83203125" bestFit="1" customWidth="1"/>
    <col min="21" max="21" width="17" bestFit="1" customWidth="1"/>
    <col min="22" max="22" width="17" customWidth="1"/>
    <col min="23" max="23" width="6.1640625" bestFit="1" customWidth="1"/>
    <col min="24" max="24" width="12.1640625" bestFit="1" customWidth="1"/>
    <col min="25" max="25" width="88.1640625" bestFit="1" customWidth="1"/>
  </cols>
  <sheetData>
    <row r="1" spans="1:25" x14ac:dyDescent="0.2">
      <c r="A1" t="s">
        <v>0</v>
      </c>
      <c r="B1" t="s">
        <v>59</v>
      </c>
      <c r="C1" t="s">
        <v>1</v>
      </c>
      <c r="D1" t="s">
        <v>53</v>
      </c>
      <c r="E1" t="s">
        <v>2</v>
      </c>
      <c r="F1" t="s">
        <v>65</v>
      </c>
      <c r="G1" t="s">
        <v>3</v>
      </c>
      <c r="H1" t="s">
        <v>4</v>
      </c>
      <c r="I1" t="s">
        <v>56</v>
      </c>
      <c r="J1" t="s">
        <v>5</v>
      </c>
      <c r="K1" t="s">
        <v>6</v>
      </c>
      <c r="L1" t="s">
        <v>7</v>
      </c>
      <c r="M1" t="s">
        <v>8</v>
      </c>
      <c r="N1" t="s">
        <v>63</v>
      </c>
      <c r="O1" t="s">
        <v>72</v>
      </c>
      <c r="P1" s="3" t="s">
        <v>67</v>
      </c>
      <c r="Q1" t="s">
        <v>66</v>
      </c>
      <c r="R1" t="s">
        <v>83</v>
      </c>
      <c r="S1" t="s">
        <v>9</v>
      </c>
      <c r="T1" t="s">
        <v>10</v>
      </c>
      <c r="U1" t="s">
        <v>11</v>
      </c>
      <c r="V1" t="s">
        <v>9</v>
      </c>
      <c r="W1" t="s">
        <v>12</v>
      </c>
      <c r="X1" t="s">
        <v>55</v>
      </c>
      <c r="Y1" t="s">
        <v>14</v>
      </c>
    </row>
    <row r="2" spans="1:25" x14ac:dyDescent="0.2">
      <c r="A2" t="s">
        <v>73</v>
      </c>
      <c r="B2" t="s">
        <v>23</v>
      </c>
      <c r="C2" t="s">
        <v>58</v>
      </c>
      <c r="D2">
        <v>42</v>
      </c>
      <c r="E2">
        <v>8</v>
      </c>
      <c r="F2">
        <v>5</v>
      </c>
      <c r="G2" s="1" t="s">
        <v>27</v>
      </c>
      <c r="H2" t="s">
        <v>32</v>
      </c>
      <c r="I2">
        <v>0</v>
      </c>
      <c r="J2" t="s">
        <v>74</v>
      </c>
      <c r="K2" t="s">
        <v>20</v>
      </c>
      <c r="L2" t="s">
        <v>21</v>
      </c>
      <c r="M2" t="s">
        <v>68</v>
      </c>
      <c r="N2" t="s">
        <v>64</v>
      </c>
      <c r="O2" t="s">
        <v>21</v>
      </c>
      <c r="P2" s="3" t="s">
        <v>21</v>
      </c>
      <c r="Q2">
        <v>0</v>
      </c>
      <c r="R2" t="s">
        <v>21</v>
      </c>
      <c r="T2" t="s">
        <v>24</v>
      </c>
      <c r="U2">
        <v>0.82213017302515001</v>
      </c>
      <c r="V2">
        <v>0.82838484814624902</v>
      </c>
    </row>
    <row r="3" spans="1:25" x14ac:dyDescent="0.2">
      <c r="A3" t="s">
        <v>75</v>
      </c>
      <c r="B3" t="s">
        <v>23</v>
      </c>
      <c r="C3" t="s">
        <v>58</v>
      </c>
      <c r="D3">
        <v>42</v>
      </c>
      <c r="E3">
        <v>8</v>
      </c>
      <c r="F3">
        <v>5</v>
      </c>
      <c r="G3" s="1" t="s">
        <v>27</v>
      </c>
      <c r="H3" t="s">
        <v>32</v>
      </c>
      <c r="I3">
        <v>0</v>
      </c>
      <c r="J3" t="s">
        <v>74</v>
      </c>
      <c r="K3" t="s">
        <v>20</v>
      </c>
      <c r="L3" t="s">
        <v>21</v>
      </c>
      <c r="M3" t="s">
        <v>68</v>
      </c>
      <c r="N3" t="s">
        <v>64</v>
      </c>
      <c r="O3" t="s">
        <v>21</v>
      </c>
      <c r="P3" s="3" t="s">
        <v>21</v>
      </c>
      <c r="Q3">
        <v>1</v>
      </c>
      <c r="R3" t="s">
        <v>21</v>
      </c>
      <c r="T3" t="s">
        <v>24</v>
      </c>
      <c r="U3">
        <v>0.82215571649418995</v>
      </c>
      <c r="V3">
        <v>0.82877975010488003</v>
      </c>
    </row>
    <row r="4" spans="1:25" x14ac:dyDescent="0.2">
      <c r="A4" t="s">
        <v>76</v>
      </c>
      <c r="B4" t="s">
        <v>23</v>
      </c>
      <c r="C4" t="s">
        <v>58</v>
      </c>
      <c r="D4">
        <v>42</v>
      </c>
      <c r="E4">
        <v>8</v>
      </c>
      <c r="F4">
        <v>5</v>
      </c>
      <c r="G4" s="1" t="s">
        <v>27</v>
      </c>
      <c r="H4" t="s">
        <v>32</v>
      </c>
      <c r="I4">
        <v>0</v>
      </c>
      <c r="J4" t="s">
        <v>74</v>
      </c>
      <c r="K4" t="s">
        <v>20</v>
      </c>
      <c r="L4" t="s">
        <v>21</v>
      </c>
      <c r="M4" t="s">
        <v>22</v>
      </c>
      <c r="N4" t="s">
        <v>64</v>
      </c>
      <c r="O4" t="s">
        <v>21</v>
      </c>
      <c r="P4" s="3" t="s">
        <v>21</v>
      </c>
      <c r="Q4">
        <v>1</v>
      </c>
      <c r="R4" t="s">
        <v>21</v>
      </c>
      <c r="T4" t="s">
        <v>24</v>
      </c>
      <c r="U4">
        <v>0.82225694830649898</v>
      </c>
      <c r="V4">
        <v>0.82890999984462999</v>
      </c>
    </row>
    <row r="5" spans="1:25" x14ac:dyDescent="0.2">
      <c r="A5" t="s">
        <v>85</v>
      </c>
      <c r="B5" t="s">
        <v>23</v>
      </c>
      <c r="C5" t="s">
        <v>58</v>
      </c>
      <c r="D5">
        <v>42</v>
      </c>
      <c r="E5">
        <v>8</v>
      </c>
      <c r="F5">
        <v>5</v>
      </c>
      <c r="G5" s="1" t="s">
        <v>27</v>
      </c>
      <c r="H5" t="s">
        <v>32</v>
      </c>
      <c r="I5">
        <v>0</v>
      </c>
      <c r="J5" t="s">
        <v>74</v>
      </c>
      <c r="K5" t="s">
        <v>20</v>
      </c>
      <c r="L5" t="s">
        <v>49</v>
      </c>
      <c r="M5" t="s">
        <v>22</v>
      </c>
      <c r="N5" t="s">
        <v>64</v>
      </c>
      <c r="O5" t="s">
        <v>36</v>
      </c>
      <c r="P5" s="3">
        <v>0.95</v>
      </c>
      <c r="Q5">
        <v>1</v>
      </c>
      <c r="R5" t="s">
        <v>84</v>
      </c>
      <c r="T5" t="s">
        <v>24</v>
      </c>
      <c r="U5">
        <v>0.82353655373611601</v>
      </c>
      <c r="V5">
        <v>0.83297147411906602</v>
      </c>
    </row>
    <row r="6" spans="1:25" x14ac:dyDescent="0.2">
      <c r="A6" t="s">
        <v>82</v>
      </c>
      <c r="B6" t="s">
        <v>23</v>
      </c>
      <c r="C6" t="s">
        <v>58</v>
      </c>
      <c r="D6">
        <v>42</v>
      </c>
      <c r="E6">
        <v>8</v>
      </c>
      <c r="F6">
        <v>5</v>
      </c>
      <c r="G6" s="1" t="s">
        <v>27</v>
      </c>
      <c r="H6" t="s">
        <v>32</v>
      </c>
      <c r="I6">
        <v>0</v>
      </c>
      <c r="J6" t="s">
        <v>74</v>
      </c>
      <c r="K6" t="s">
        <v>20</v>
      </c>
      <c r="L6" t="s">
        <v>49</v>
      </c>
      <c r="M6" t="s">
        <v>22</v>
      </c>
      <c r="N6" t="s">
        <v>64</v>
      </c>
      <c r="O6" t="s">
        <v>36</v>
      </c>
      <c r="P6" s="3">
        <v>0.95</v>
      </c>
      <c r="Q6">
        <v>1</v>
      </c>
      <c r="R6" t="s">
        <v>21</v>
      </c>
      <c r="T6" t="s">
        <v>24</v>
      </c>
      <c r="U6">
        <v>0.82517209325882801</v>
      </c>
      <c r="V6">
        <v>0.83312481449855502</v>
      </c>
    </row>
    <row r="7" spans="1:25" x14ac:dyDescent="0.2">
      <c r="A7" t="s">
        <v>69</v>
      </c>
      <c r="B7" t="s">
        <v>23</v>
      </c>
      <c r="C7" t="s">
        <v>58</v>
      </c>
      <c r="D7">
        <v>42</v>
      </c>
      <c r="E7">
        <v>8</v>
      </c>
      <c r="F7">
        <v>5</v>
      </c>
      <c r="G7" s="1" t="s">
        <v>27</v>
      </c>
      <c r="H7" t="s">
        <v>32</v>
      </c>
      <c r="I7">
        <v>0</v>
      </c>
      <c r="J7" t="s">
        <v>71</v>
      </c>
      <c r="K7" t="s">
        <v>20</v>
      </c>
      <c r="L7" t="s">
        <v>21</v>
      </c>
      <c r="M7" t="s">
        <v>22</v>
      </c>
      <c r="N7" t="s">
        <v>64</v>
      </c>
      <c r="O7" t="s">
        <v>21</v>
      </c>
      <c r="P7" s="3" t="s">
        <v>21</v>
      </c>
      <c r="Q7">
        <v>0</v>
      </c>
      <c r="R7" t="s">
        <v>21</v>
      </c>
      <c r="S7" t="s">
        <v>36</v>
      </c>
      <c r="T7" t="s">
        <v>24</v>
      </c>
      <c r="U7">
        <v>0.825399216993006</v>
      </c>
      <c r="V7">
        <v>0.831515</v>
      </c>
      <c r="W7">
        <v>0.80500000000000005</v>
      </c>
    </row>
    <row r="8" spans="1:25" x14ac:dyDescent="0.2">
      <c r="A8" t="s">
        <v>77</v>
      </c>
      <c r="B8" t="s">
        <v>23</v>
      </c>
      <c r="C8" t="s">
        <v>58</v>
      </c>
      <c r="D8">
        <v>42</v>
      </c>
      <c r="E8">
        <v>8</v>
      </c>
      <c r="F8">
        <v>5</v>
      </c>
      <c r="G8" s="1" t="s">
        <v>27</v>
      </c>
      <c r="H8" t="s">
        <v>32</v>
      </c>
      <c r="I8">
        <v>0</v>
      </c>
      <c r="J8" t="s">
        <v>74</v>
      </c>
      <c r="K8" t="s">
        <v>20</v>
      </c>
      <c r="L8" t="s">
        <v>49</v>
      </c>
      <c r="M8" t="s">
        <v>22</v>
      </c>
      <c r="N8" t="s">
        <v>64</v>
      </c>
      <c r="O8" t="s">
        <v>21</v>
      </c>
      <c r="P8" s="3" t="s">
        <v>21</v>
      </c>
      <c r="Q8">
        <v>1</v>
      </c>
      <c r="R8" t="s">
        <v>21</v>
      </c>
      <c r="T8" t="s">
        <v>24</v>
      </c>
      <c r="U8">
        <v>0.82730551078039705</v>
      </c>
      <c r="V8">
        <v>0.83483244859028205</v>
      </c>
    </row>
    <row r="9" spans="1:25" x14ac:dyDescent="0.2">
      <c r="A9" t="s">
        <v>78</v>
      </c>
      <c r="B9" t="s">
        <v>23</v>
      </c>
      <c r="C9" t="s">
        <v>58</v>
      </c>
      <c r="D9">
        <v>42</v>
      </c>
      <c r="E9">
        <v>8</v>
      </c>
      <c r="F9">
        <v>5</v>
      </c>
      <c r="G9" s="1" t="s">
        <v>27</v>
      </c>
      <c r="H9" t="s">
        <v>32</v>
      </c>
      <c r="I9">
        <v>0</v>
      </c>
      <c r="J9" t="s">
        <v>74</v>
      </c>
      <c r="K9" t="s">
        <v>20</v>
      </c>
      <c r="L9" t="s">
        <v>51</v>
      </c>
      <c r="M9" t="s">
        <v>22</v>
      </c>
      <c r="N9" t="s">
        <v>64</v>
      </c>
      <c r="O9" t="s">
        <v>21</v>
      </c>
      <c r="P9" s="3" t="s">
        <v>21</v>
      </c>
      <c r="Q9">
        <v>1</v>
      </c>
      <c r="R9" t="s">
        <v>21</v>
      </c>
      <c r="T9" t="s">
        <v>24</v>
      </c>
      <c r="U9">
        <v>0.82806189199460301</v>
      </c>
      <c r="V9">
        <v>0.83676393265715898</v>
      </c>
    </row>
    <row r="10" spans="1:25" x14ac:dyDescent="0.2">
      <c r="A10" t="s">
        <v>70</v>
      </c>
      <c r="B10" t="s">
        <v>23</v>
      </c>
      <c r="C10" t="s">
        <v>58</v>
      </c>
      <c r="D10">
        <v>42</v>
      </c>
      <c r="E10">
        <v>8</v>
      </c>
      <c r="F10">
        <v>5</v>
      </c>
      <c r="G10" s="1" t="s">
        <v>27</v>
      </c>
      <c r="H10" t="s">
        <v>32</v>
      </c>
      <c r="I10">
        <v>0</v>
      </c>
      <c r="J10" t="s">
        <v>79</v>
      </c>
      <c r="K10" t="s">
        <v>20</v>
      </c>
      <c r="L10" t="s">
        <v>21</v>
      </c>
      <c r="M10" t="s">
        <v>22</v>
      </c>
      <c r="N10" t="s">
        <v>64</v>
      </c>
      <c r="O10" t="s">
        <v>21</v>
      </c>
      <c r="P10" s="3" t="s">
        <v>21</v>
      </c>
      <c r="Q10">
        <v>0</v>
      </c>
      <c r="R10" t="s">
        <v>21</v>
      </c>
      <c r="T10" t="s">
        <v>24</v>
      </c>
      <c r="U10">
        <v>0.828107174037225</v>
      </c>
      <c r="V10">
        <v>0.83291418318209398</v>
      </c>
    </row>
    <row r="11" spans="1:25" x14ac:dyDescent="0.2">
      <c r="A11" t="s">
        <v>80</v>
      </c>
      <c r="B11" t="s">
        <v>23</v>
      </c>
      <c r="C11" t="s">
        <v>58</v>
      </c>
      <c r="D11">
        <v>42</v>
      </c>
      <c r="E11">
        <v>8</v>
      </c>
      <c r="F11">
        <v>5</v>
      </c>
      <c r="G11" s="1" t="s">
        <v>27</v>
      </c>
      <c r="H11" t="s">
        <v>32</v>
      </c>
      <c r="I11">
        <v>0</v>
      </c>
      <c r="J11" t="s">
        <v>81</v>
      </c>
      <c r="K11" t="s">
        <v>20</v>
      </c>
      <c r="L11" t="s">
        <v>21</v>
      </c>
      <c r="M11" t="s">
        <v>22</v>
      </c>
      <c r="N11" t="s">
        <v>64</v>
      </c>
      <c r="O11" t="s">
        <v>21</v>
      </c>
      <c r="P11" s="3" t="s">
        <v>21</v>
      </c>
      <c r="Q11">
        <v>0</v>
      </c>
      <c r="R11" t="s">
        <v>21</v>
      </c>
      <c r="T11" t="s">
        <v>24</v>
      </c>
      <c r="U11">
        <v>0.83010336141691399</v>
      </c>
      <c r="V11">
        <v>0.837250164322352</v>
      </c>
    </row>
    <row r="12" spans="1:25" x14ac:dyDescent="0.2">
      <c r="A12" t="s">
        <v>86</v>
      </c>
      <c r="B12" t="s">
        <v>23</v>
      </c>
      <c r="C12" t="s">
        <v>58</v>
      </c>
      <c r="D12">
        <v>42</v>
      </c>
      <c r="E12">
        <v>8</v>
      </c>
      <c r="F12">
        <v>5</v>
      </c>
      <c r="G12" s="1" t="s">
        <v>27</v>
      </c>
      <c r="H12" t="s">
        <v>32</v>
      </c>
      <c r="I12">
        <v>0</v>
      </c>
      <c r="J12" t="s">
        <v>87</v>
      </c>
      <c r="K12" t="s">
        <v>20</v>
      </c>
      <c r="L12" t="s">
        <v>49</v>
      </c>
      <c r="M12" t="s">
        <v>22</v>
      </c>
      <c r="N12" t="s">
        <v>64</v>
      </c>
      <c r="O12" t="s">
        <v>36</v>
      </c>
      <c r="P12" s="3">
        <v>0.95</v>
      </c>
      <c r="Q12">
        <v>1</v>
      </c>
      <c r="R12" t="s">
        <v>84</v>
      </c>
      <c r="T12" t="s">
        <v>24</v>
      </c>
      <c r="U12">
        <v>0.83154189047763805</v>
      </c>
      <c r="V12">
        <v>0.83808171172941703</v>
      </c>
    </row>
    <row r="13" spans="1:25" x14ac:dyDescent="0.2">
      <c r="A13" s="4" t="s">
        <v>88</v>
      </c>
      <c r="B13" t="s">
        <v>23</v>
      </c>
      <c r="C13" t="s">
        <v>58</v>
      </c>
      <c r="D13">
        <v>42</v>
      </c>
      <c r="E13">
        <v>8</v>
      </c>
      <c r="F13">
        <v>5</v>
      </c>
      <c r="G13" s="1" t="s">
        <v>27</v>
      </c>
      <c r="H13" t="s">
        <v>32</v>
      </c>
      <c r="I13">
        <v>0</v>
      </c>
      <c r="J13" t="s">
        <v>89</v>
      </c>
      <c r="K13" t="s">
        <v>20</v>
      </c>
      <c r="L13" t="s">
        <v>49</v>
      </c>
      <c r="M13" t="s">
        <v>22</v>
      </c>
      <c r="N13" t="s">
        <v>64</v>
      </c>
      <c r="O13" t="s">
        <v>36</v>
      </c>
      <c r="P13" s="3">
        <v>0.95</v>
      </c>
      <c r="Q13">
        <v>1</v>
      </c>
      <c r="R13" t="s">
        <v>84</v>
      </c>
      <c r="T13" t="s">
        <v>24</v>
      </c>
    </row>
  </sheetData>
  <sortState xmlns:xlrd2="http://schemas.microsoft.com/office/spreadsheetml/2017/richdata2" ref="A2:Y13">
    <sortCondition ref="U2:U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</vt:lpstr>
      <vt:lpstr>charge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Hongnan Gao</cp:lastModifiedBy>
  <dcterms:modified xsi:type="dcterms:W3CDTF">2024-06-30T05:16:02Z</dcterms:modified>
</cp:coreProperties>
</file>