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1925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<sst xmlns="http://schemas.openxmlformats.org/spreadsheetml/2006/main" count="11" uniqueCount="8">
  <si>
    <t>U</t>
  </si>
  <si>
    <t>ratio</t>
  </si>
  <si>
    <t>N</t>
  </si>
  <si>
    <t>Norm2</t>
  </si>
  <si>
    <t>NormInfinite</t>
  </si>
  <si>
    <t>first</t>
  </si>
  <si>
    <t>20m</t>
  </si>
  <si>
    <t>30m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</si>
</sst>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Flow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8"/>
  <sheetViews>
    <sheetView tabSelected="1" workbookViewId="0">
      <selection activeCell="F18" sqref="F18"/>
    </sheetView>
  </sheetViews>
  <sheetFormatPr defaultColWidth="9" defaultRowHeight="13.5"/>
  <cols>
    <col min="1" max="1" width="10.775" customWidth="1"/>
    <col min="3" max="3" width="9.66666666666667"/>
    <col min="4" max="4" width="14.4416666666667" customWidth="1"/>
    <col min="5" max="5" width="11.5583333333333" customWidth="1"/>
    <col min="6" max="6" width="12.625"/>
    <col min="11" max="12" width="9.375"/>
  </cols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/>
      <c r="B2" s="1">
        <v>0.05</v>
      </c>
      <c r="C2" s="1">
        <v>1.05</v>
      </c>
      <c r="D2" s="1">
        <v>0.3</v>
      </c>
      <c r="E2" s="2">
        <v>0.00125899</v>
      </c>
      <c r="F2" s="2">
        <v>0.0068126348</v>
      </c>
    </row>
    <row r="3" spans="2:6">
      <c r="B3" s="1">
        <v>0.05</v>
      </c>
      <c r="C3" s="1">
        <v>1.1</v>
      </c>
      <c r="D3" s="1">
        <v>0.5</v>
      </c>
      <c r="E3" s="2">
        <v>0.001259096</v>
      </c>
      <c r="F3" s="2">
        <v>0.00681305</v>
      </c>
    </row>
    <row r="4" spans="2:6">
      <c r="B4" s="1">
        <v>0.05</v>
      </c>
      <c r="C4" s="1">
        <v>1.2</v>
      </c>
      <c r="D4" s="1">
        <v>0.9</v>
      </c>
      <c r="E4" s="2">
        <v>0.001264534</v>
      </c>
      <c r="F4" s="2">
        <v>0.006812575</v>
      </c>
    </row>
    <row r="5" spans="2:6">
      <c r="B5" s="1"/>
      <c r="C5" s="1"/>
      <c r="D5" s="1"/>
      <c r="E5" s="1"/>
      <c r="F5" s="1"/>
    </row>
    <row r="6" spans="2:6">
      <c r="B6" s="1"/>
      <c r="C6" s="1"/>
      <c r="D6" s="1"/>
      <c r="E6" s="1"/>
      <c r="F6" s="1"/>
    </row>
    <row r="7" spans="2:5">
      <c r="B7" s="1" t="s">
        <v>5</v>
      </c>
      <c r="C7" s="1" t="s">
        <v>1</v>
      </c>
      <c r="D7" s="1" t="s">
        <v>3</v>
      </c>
      <c r="E7" s="1" t="s">
        <v>4</v>
      </c>
    </row>
    <row r="8" spans="2:11">
      <c r="B8" s="1">
        <v>0.01</v>
      </c>
      <c r="C8" s="1">
        <v>1.05</v>
      </c>
      <c r="D8" s="2">
        <v>0.001274027</v>
      </c>
      <c r="E8" s="2">
        <v>0.00701323</v>
      </c>
      <c r="G8" s="1">
        <v>0.01</v>
      </c>
      <c r="H8" s="2">
        <v>0.007791688</v>
      </c>
      <c r="I8" s="2">
        <v>0.007336</v>
      </c>
      <c r="K8" cm="1">
        <f t="array" ref="K8">SLOPE(LOG(I8:I9),LOG(G8:G9))</f>
        <v>-0.00904019219943116</v>
      </c>
    </row>
    <row r="9" spans="2:11">
      <c r="B9" s="1"/>
      <c r="C9" s="1">
        <v>1.1</v>
      </c>
      <c r="D9" s="2">
        <v>0.001254329</v>
      </c>
      <c r="E9" s="2">
        <v>0.00705769</v>
      </c>
      <c r="G9" s="1">
        <v>0.02</v>
      </c>
      <c r="H9" s="2">
        <v>0.001194098</v>
      </c>
      <c r="I9" s="2">
        <v>0.007290175</v>
      </c>
      <c r="K9" cm="1">
        <f t="array" ref="K9">SLOPE(LOG(I9:I10),LOG(G9:G10))</f>
        <v>-0.0358210125478673</v>
      </c>
    </row>
    <row r="10" spans="2:11">
      <c r="B10" s="1"/>
      <c r="C10" s="1">
        <v>1.2</v>
      </c>
      <c r="D10" s="2">
        <v>0.001197778</v>
      </c>
      <c r="E10" s="2">
        <v>0.007336</v>
      </c>
      <c r="G10" s="1">
        <v>0.05</v>
      </c>
      <c r="H10" s="2">
        <v>0.001163978</v>
      </c>
      <c r="I10" s="2">
        <v>0.0070547778</v>
      </c>
      <c r="K10" cm="1">
        <f t="array" ref="K10">SLOPE(LOG(I10:I11),LOG(G10:G11))</f>
        <v>-0.0910706953054694</v>
      </c>
    </row>
    <row r="11" spans="2:11">
      <c r="B11" s="1"/>
      <c r="C11" s="1">
        <v>1.3</v>
      </c>
      <c r="D11" s="2">
        <v>0.0011709</v>
      </c>
      <c r="E11" s="2">
        <v>0.007791688</v>
      </c>
      <c r="F11" s="1"/>
      <c r="G11" s="1">
        <v>0.1</v>
      </c>
      <c r="H11" s="2">
        <v>0.00111398</v>
      </c>
      <c r="I11" s="2">
        <v>0.006623207</v>
      </c>
      <c r="K11" cm="1">
        <f t="array" ref="K11">SLOPE(LOG(I11:I12),LOG(G11:G12))</f>
        <v>-0.148798185103722</v>
      </c>
    </row>
    <row r="12" spans="2:11">
      <c r="B12" s="1">
        <v>0.02</v>
      </c>
      <c r="C12" s="1">
        <v>1.05</v>
      </c>
      <c r="D12" s="2">
        <v>0.0012661537</v>
      </c>
      <c r="E12" s="2">
        <v>0.006950181</v>
      </c>
      <c r="G12" s="1">
        <v>0.15</v>
      </c>
      <c r="H12" s="2">
        <v>0.0010584852</v>
      </c>
      <c r="I12" s="2">
        <v>0.006235428</v>
      </c>
      <c r="K12" cm="1">
        <f t="array" ref="K12">SLOPE(LOG(I12:I13),LOG(G12:G13))</f>
        <v>-0.568396513292673</v>
      </c>
    </row>
    <row r="13" spans="2:11">
      <c r="B13" s="1"/>
      <c r="C13" s="1">
        <v>1.1</v>
      </c>
      <c r="D13" s="2">
        <v>0.0012456557</v>
      </c>
      <c r="E13" s="2">
        <v>0.0070085</v>
      </c>
      <c r="G13" s="1">
        <v>0.3</v>
      </c>
      <c r="H13" s="2">
        <v>0.000853737</v>
      </c>
      <c r="I13" s="2">
        <v>0.00420496</v>
      </c>
      <c r="K13" cm="1">
        <f t="array" ref="K13">SLOPE(LOG(I13:I14),LOG(G13:G14))</f>
        <v>1.31340778926417</v>
      </c>
    </row>
    <row r="14" spans="2:11">
      <c r="B14" s="1"/>
      <c r="C14" s="1">
        <v>1.2</v>
      </c>
      <c r="D14" s="2">
        <v>0.001194098</v>
      </c>
      <c r="E14" s="2">
        <v>0.007290175</v>
      </c>
      <c r="G14" s="1">
        <v>1</v>
      </c>
      <c r="H14" s="2">
        <v>0.002961909</v>
      </c>
      <c r="I14" s="2">
        <v>0.0204416</v>
      </c>
      <c r="K14" cm="1">
        <f t="array" ref="K14">SLOPE(LOG(I14:I15),LOG(G14:G15))</f>
        <v>2.49283875691714</v>
      </c>
    </row>
    <row r="15" spans="2:9">
      <c r="B15" s="1">
        <v>0.05</v>
      </c>
      <c r="C15" s="1"/>
      <c r="D15" s="1"/>
      <c r="E15" s="1"/>
      <c r="G15" s="1">
        <v>1.5</v>
      </c>
      <c r="H15" s="2">
        <v>0.00783354</v>
      </c>
      <c r="I15" s="2">
        <v>0.0561671</v>
      </c>
    </row>
    <row r="16" spans="2:5">
      <c r="B16" s="1"/>
      <c r="C16" s="1"/>
      <c r="D16" s="1"/>
      <c r="E16" s="1"/>
    </row>
    <row r="17" spans="2:5">
      <c r="B17" s="1"/>
      <c r="C17" s="1">
        <v>1.2</v>
      </c>
      <c r="D17" s="2">
        <v>0.001163978</v>
      </c>
      <c r="E17" s="2">
        <v>0.0070547778</v>
      </c>
    </row>
    <row r="18" spans="2:5">
      <c r="B18" s="1">
        <v>0.1</v>
      </c>
      <c r="C18" s="1"/>
      <c r="D18" s="1"/>
      <c r="E18" s="1"/>
    </row>
    <row r="19" spans="2:5">
      <c r="B19" s="1"/>
      <c r="C19" s="1"/>
      <c r="D19" s="1"/>
      <c r="E19" s="1"/>
    </row>
    <row r="20" spans="2:5">
      <c r="B20" s="1"/>
      <c r="C20" s="1">
        <v>1.2</v>
      </c>
      <c r="D20" s="2">
        <v>0.00111398</v>
      </c>
      <c r="E20" s="2">
        <v>0.006623207</v>
      </c>
    </row>
    <row r="21" spans="2:5">
      <c r="B21" s="1">
        <v>0.15</v>
      </c>
      <c r="C21" s="1"/>
      <c r="D21" s="1"/>
      <c r="E21" s="1"/>
    </row>
    <row r="22" spans="2:5">
      <c r="B22" s="1"/>
      <c r="C22" s="1"/>
      <c r="D22" s="1"/>
      <c r="E22" s="1"/>
    </row>
    <row r="23" spans="2:5">
      <c r="B23" s="1"/>
      <c r="C23" s="1">
        <v>1.2</v>
      </c>
      <c r="D23" s="2">
        <v>0.0010584852</v>
      </c>
      <c r="E23" s="2">
        <v>0.006235428</v>
      </c>
    </row>
    <row r="24" spans="2:5">
      <c r="B24" s="1">
        <v>0.3</v>
      </c>
      <c r="C24" s="1"/>
      <c r="D24" s="1"/>
      <c r="E24" s="1"/>
    </row>
    <row r="25" spans="2:5">
      <c r="B25" s="1"/>
      <c r="C25" s="1"/>
      <c r="D25" s="1"/>
      <c r="E25" s="1"/>
    </row>
    <row r="26" spans="2:5">
      <c r="B26" s="1"/>
      <c r="C26" s="1">
        <v>1.2</v>
      </c>
      <c r="D26" s="2">
        <v>0.000853737</v>
      </c>
      <c r="E26" s="2">
        <v>0.00420496</v>
      </c>
    </row>
    <row r="27" spans="2:5">
      <c r="B27" s="1">
        <v>1</v>
      </c>
      <c r="C27" s="1">
        <v>1.05</v>
      </c>
      <c r="D27" s="2">
        <v>0.002891707</v>
      </c>
      <c r="E27" s="2">
        <v>0.019130336</v>
      </c>
    </row>
    <row r="28" spans="2:5">
      <c r="B28" s="1"/>
      <c r="C28" s="1">
        <v>1.1</v>
      </c>
      <c r="D28" s="2">
        <v>0.00290505658</v>
      </c>
      <c r="E28" s="2">
        <v>0.019572774</v>
      </c>
    </row>
    <row r="29" spans="2:5">
      <c r="B29" s="1"/>
      <c r="C29" s="1">
        <v>1.2</v>
      </c>
      <c r="D29" s="2">
        <v>0.002961909</v>
      </c>
      <c r="E29" s="2">
        <v>0.0204416</v>
      </c>
    </row>
    <row r="30" spans="2:5">
      <c r="B30" s="1">
        <v>1.5</v>
      </c>
      <c r="C30" s="1">
        <v>1.05</v>
      </c>
      <c r="D30" s="2">
        <v>0.0082385428</v>
      </c>
      <c r="E30" s="2">
        <v>0.06115336</v>
      </c>
    </row>
    <row r="31" spans="2:5">
      <c r="B31" s="1"/>
      <c r="C31" s="1">
        <v>1.1</v>
      </c>
      <c r="D31" s="2">
        <v>0.00809488</v>
      </c>
      <c r="E31" s="2">
        <v>0.059512</v>
      </c>
    </row>
    <row r="32" spans="2:5">
      <c r="B32" s="1"/>
      <c r="C32" s="1">
        <v>1.2</v>
      </c>
      <c r="D32" s="2">
        <v>0.00783354</v>
      </c>
      <c r="E32" s="2">
        <v>0.0561671</v>
      </c>
    </row>
    <row r="35" spans="1:12">
      <c r="A35" t="s">
        <v>6</v>
      </c>
      <c r="B35">
        <v>0.05</v>
      </c>
      <c r="C35">
        <v>1</v>
      </c>
      <c r="D35" s="3">
        <v>0.0001049</v>
      </c>
      <c r="E35" s="3">
        <v>0.000606332265</v>
      </c>
      <c r="F35" cm="1">
        <f t="array" ref="F35">SLOPE(LOG(E35:E36),LOG(B35:B36))</f>
        <v>0.3550312084084</v>
      </c>
      <c r="H35" t="s">
        <v>7</v>
      </c>
      <c r="I35">
        <v>0.2</v>
      </c>
      <c r="K35" s="3">
        <v>0.000222453</v>
      </c>
      <c r="L35" s="3">
        <v>0.00158043</v>
      </c>
    </row>
    <row r="36" spans="2:12">
      <c r="B36">
        <v>0.1</v>
      </c>
      <c r="C36">
        <v>1</v>
      </c>
      <c r="D36" s="3">
        <v>0.000123495</v>
      </c>
      <c r="E36" s="3">
        <v>0.000775507</v>
      </c>
      <c r="F36" cm="1">
        <f t="array" ref="F36">SLOPE(LOG(E36:E37),LOG(B36:B37))</f>
        <v>0.862606231248642</v>
      </c>
      <c r="I36">
        <v>0.4</v>
      </c>
      <c r="K36" s="3">
        <v>0.0005552</v>
      </c>
      <c r="L36" s="3">
        <v>0.0004201686</v>
      </c>
    </row>
    <row r="37" spans="2:6">
      <c r="B37">
        <v>0.2</v>
      </c>
      <c r="C37">
        <v>1</v>
      </c>
      <c r="D37" s="3">
        <v>0.000200039</v>
      </c>
      <c r="E37" s="3">
        <v>0.00141012</v>
      </c>
      <c r="F37" cm="1">
        <f t="array" ref="F37">SLOPE(LOG(E37:E38),LOG(B37:B38))</f>
        <v>1.51598406371875</v>
      </c>
    </row>
    <row r="38" spans="2:5">
      <c r="B38">
        <v>0.4</v>
      </c>
      <c r="C38">
        <v>1</v>
      </c>
      <c r="D38" s="3">
        <v>0.000531368646</v>
      </c>
      <c r="E38" s="3">
        <v>0.00403285631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zhechen</dc:creator>
  <cp:lastModifiedBy>changezccc</cp:lastModifiedBy>
  <dcterms:created xsi:type="dcterms:W3CDTF">2023-05-12T11:15:00Z</dcterms:created>
  <dcterms:modified xsi:type="dcterms:W3CDTF">2024-06-17T02:48:20Z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103D83DAD739416AB97E493224230C91_12</vt:lpwstr>
  </property>
</Properties>
</file>