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COVID-19_NL_Data_Visualization\data\"/>
    </mc:Choice>
  </mc:AlternateContent>
  <xr:revisionPtr revIDLastSave="0" documentId="13_ncr:1_{DCD7D72F-C37B-47C6-83D8-A716B95B05BD}" xr6:coauthVersionLast="45" xr6:coauthVersionMax="45" xr10:uidLastSave="{00000000-0000-0000-0000-000000000000}"/>
  <bookViews>
    <workbookView xWindow="-108" yWindow="-108" windowWidth="23256" windowHeight="12576" firstSheet="4" activeTab="4" xr2:uid="{B8557EE5-BFB1-4B02-9BB7-76F3417E262F}"/>
  </bookViews>
  <sheets>
    <sheet name="2019" sheetId="6" r:id="rId1"/>
    <sheet name="Sheet1" sheetId="1" r:id="rId2"/>
    <sheet name="Sheet2" sheetId="2" r:id="rId3"/>
    <sheet name="Sheet10" sheetId="10" r:id="rId4"/>
    <sheet name="2020w1-10" sheetId="11" r:id="rId5"/>
    <sheet name="2020w11" sheetId="9" r:id="rId6"/>
    <sheet name="2020w12" sheetId="12" r:id="rId7"/>
    <sheet name="2020w13" sheetId="7" r:id="rId8"/>
    <sheet name="2020w14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2" i="2"/>
</calcChain>
</file>

<file path=xl/sharedStrings.xml><?xml version="1.0" encoding="utf-8"?>
<sst xmlns="http://schemas.openxmlformats.org/spreadsheetml/2006/main" count="152" uniqueCount="88">
  <si>
    <t>0 tot 50 jaar</t>
  </si>
  <si>
    <t>50 tot 65 jaar</t>
  </si>
  <si>
    <t>65 tot 80 jaar</t>
  </si>
  <si>
    <t>80 tot 90 jaar</t>
  </si>
  <si>
    <t>90 jaar of ouder</t>
  </si>
  <si>
    <r>
      <t>Week 1*</t>
    </r>
    <r>
      <rPr>
        <vertAlign val="superscript"/>
        <sz val="8"/>
        <color indexed="8"/>
        <rFont val="Arial"/>
        <family val="2"/>
      </rPr>
      <t>1</t>
    </r>
  </si>
  <si>
    <t>Week 2*</t>
  </si>
  <si>
    <t>Week 3*</t>
  </si>
  <si>
    <t>Week 4*</t>
  </si>
  <si>
    <t>Week 5*</t>
  </si>
  <si>
    <t>Week 6*</t>
  </si>
  <si>
    <t>Week 7*</t>
  </si>
  <si>
    <t>Week 8*</t>
  </si>
  <si>
    <t>Week 9*</t>
  </si>
  <si>
    <t>Week 10*</t>
  </si>
  <si>
    <t>Week 11*</t>
  </si>
  <si>
    <t>Week 12*</t>
  </si>
  <si>
    <t>Week 13*</t>
  </si>
  <si>
    <t>Week 14*</t>
  </si>
  <si>
    <t>&lt; 50</t>
    <phoneticPr fontId="3" type="noConversion"/>
  </si>
  <si>
    <t>50-65</t>
    <phoneticPr fontId="3" type="noConversion"/>
  </si>
  <si>
    <t>65-80</t>
    <phoneticPr fontId="3" type="noConversion"/>
  </si>
  <si>
    <t>80-90</t>
    <phoneticPr fontId="3" type="noConversion"/>
  </si>
  <si>
    <t>&gt; 90</t>
    <phoneticPr fontId="3" type="noConversion"/>
  </si>
  <si>
    <t>Male</t>
    <phoneticPr fontId="3" type="noConversion"/>
  </si>
  <si>
    <t>Female</t>
    <phoneticPr fontId="3" type="noConversion"/>
  </si>
  <si>
    <t>Week 14</t>
    <phoneticPr fontId="3" type="noConversion"/>
  </si>
  <si>
    <t>week</t>
    <phoneticPr fontId="3" type="noConversion"/>
  </si>
  <si>
    <t>1</t>
    <phoneticPr fontId="3" type="noConversion"/>
  </si>
  <si>
    <t>2</t>
  </si>
  <si>
    <t>2</t>
    <phoneticPr fontId="3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</si>
  <si>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</si>
  <si>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</si>
  <si>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</si>
  <si>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</si>
  <si>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</si>
  <si>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</si>
  <si>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</si>
  <si>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</si>
  <si>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</si>
  <si>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</si>
  <si>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</si>
  <si>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</si>
  <si>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</si>
  <si>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</si>
  <si>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</si>
  <si>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</si>
  <si>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</si>
  <si>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</si>
  <si>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</si>
  <si>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</si>
  <si>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</si>
  <si>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</si>
  <si>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</si>
  <si>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</si>
  <si>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</si>
  <si>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</si>
  <si>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</si>
  <si>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</si>
  <si>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</si>
  <si>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</si>
  <si>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</si>
  <si>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</si>
  <si>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</si>
  <si>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</si>
  <si>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</si>
  <si>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</si>
  <si>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</si>
  <si>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</si>
  <si>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</si>
  <si>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</si>
  <si>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</si>
  <si>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</si>
  <si>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</si>
  <si>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</si>
  <si>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</si>
  <si>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</si>
  <si>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</si>
  <si>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</si>
  <si>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</si>
  <si>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</si>
  <si>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2019</t>
  </si>
  <si>
    <t>2020</t>
  </si>
  <si>
    <t>2021</t>
    <phoneticPr fontId="3" type="noConversion"/>
  </si>
  <si>
    <t>1-10avg</t>
    <phoneticPr fontId="3" type="noConversion"/>
  </si>
  <si>
    <t>Week 13</t>
    <phoneticPr fontId="3" type="noConversion"/>
  </si>
  <si>
    <t>Week 11</t>
    <phoneticPr fontId="3" type="noConversion"/>
  </si>
  <si>
    <t>Week 1-10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</si>
</sst>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\ ###\ ###\ ###\ ###\ ###\ ##0"/>
  </numFmts>
  <fonts count="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sz val="8"/>
      <color theme="1"/>
      <name val="DengXia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1">
    <xf numFmtId="0" fontId="0" fillId="0" borderId="0" xfId="0">
      <alignment vertical="center"/>
    </xf>
    <xf numFmtId="0" fontId="2" fillId="2" borderId="0" xfId="1" applyFont="1" applyFill="1"/>
    <xf numFmtId="0" fontId="2" fillId="2" borderId="2" xfId="1" applyFont="1" applyFill="1" applyBorder="1"/>
    <xf numFmtId="49" fontId="5" fillId="2" borderId="0" xfId="2" applyNumberFormat="1" applyFont="1" applyFill="1" applyAlignment="1">
      <alignment horizontal="left" vertical="top"/>
    </xf>
    <xf numFmtId="176" fontId="2" fillId="2" borderId="0" xfId="3" applyNumberFormat="1" applyFont="1" applyFill="1" applyAlignment="1">
      <alignment vertical="center"/>
    </xf>
    <xf numFmtId="176" fontId="2" fillId="2" borderId="0" xfId="3" applyNumberFormat="1" applyFont="1" applyFill="1" applyAlignment="1">
      <alignment horizontal="right" vertical="center"/>
    </xf>
    <xf numFmtId="49" fontId="5" fillId="2" borderId="0" xfId="2" applyNumberFormat="1" applyFont="1" applyFill="1" applyAlignment="1">
      <alignment horizontal="left" vertical="top" wrapText="1"/>
    </xf>
    <xf numFmtId="176" fontId="2" fillId="2" borderId="0" xfId="6" applyNumberFormat="1" applyFont="1" applyFill="1" applyAlignment="1">
      <alignment vertical="center"/>
    </xf>
    <xf numFmtId="176" fontId="2" fillId="2" borderId="0" xfId="6" applyNumberFormat="1" applyFont="1" applyFill="1" applyAlignment="1">
      <alignment horizontal="right" vertical="center"/>
    </xf>
    <xf numFmtId="0" fontId="2" fillId="3" borderId="1" xfId="1" applyFont="1" applyFill="1" applyBorder="1" applyAlignment="1">
      <alignment wrapText="1"/>
    </xf>
    <xf numFmtId="0" fontId="2" fillId="3" borderId="1" xfId="1" applyFont="1" applyFill="1" applyBorder="1" applyAlignment="1">
      <alignment vertical="top" wrapText="1"/>
    </xf>
    <xf numFmtId="0" fontId="2" fillId="4" borderId="1" xfId="1" applyFont="1" applyFill="1" applyBorder="1" applyAlignment="1">
      <alignment wrapText="1"/>
    </xf>
    <xf numFmtId="0" fontId="2" fillId="4" borderId="1" xfId="1" applyFont="1" applyFill="1" applyBorder="1" applyAlignment="1">
      <alignment vertical="top" wrapText="1"/>
    </xf>
    <xf numFmtId="0" fontId="7" fillId="4" borderId="1" xfId="1" applyFont="1" applyFill="1" applyBorder="1" applyAlignment="1">
      <alignment wrapText="1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2" fillId="2" borderId="0" xfId="6" applyNumberFormat="1" applyFont="1" applyFill="1" applyAlignment="1">
      <alignment vertical="center"/>
    </xf>
    <xf numFmtId="1" fontId="2" fillId="2" borderId="0" xfId="1" applyNumberFormat="1" applyFont="1" applyFill="1"/>
    <xf numFmtId="1" fontId="2" fillId="2" borderId="0" xfId="6" applyNumberFormat="1" applyFont="1" applyFill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Standaard 3" xfId="1" xr:uid="{AD704ED0-E67B-4EE5-93FB-15879BD39002}"/>
    <cellStyle name="Standaard_Blad2" xfId="2" xr:uid="{E1FB1E26-7CCD-4A83-834E-4CEC5CC33D35}"/>
    <cellStyle name="style1499936711542" xfId="4" xr:uid="{7B8257E1-7AC9-4337-9C91-A07D9486C11C}"/>
    <cellStyle name="style1499936711557" xfId="3" xr:uid="{2702BCEC-36DB-482C-BEAE-7B4979C16BAB}"/>
    <cellStyle name="style1499936711635" xfId="5" xr:uid="{5CE1B153-7669-4228-9F63-3895B7505A0A}"/>
    <cellStyle name="style1499936711651" xfId="6" xr:uid="{C0FF0394-5334-49A0-803E-5C04FED96AF3}"/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'2019'!$A$2:$A$53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'2019'!$B$2:$B$53</c:f>
              <c:numCache>
                <c:formatCode>General</c:formatCode>
                <c:ptCount val="52"/>
                <c:pt idx="0">
                  <c:v>3064</c:v>
                </c:pt>
                <c:pt idx="1">
                  <c:v>3261</c:v>
                </c:pt>
                <c:pt idx="2">
                  <c:v>3153</c:v>
                </c:pt>
                <c:pt idx="3">
                  <c:v>3179</c:v>
                </c:pt>
                <c:pt idx="4">
                  <c:v>3144</c:v>
                </c:pt>
                <c:pt idx="5">
                  <c:v>3185</c:v>
                </c:pt>
                <c:pt idx="6">
                  <c:v>3253</c:v>
                </c:pt>
                <c:pt idx="7">
                  <c:v>3223</c:v>
                </c:pt>
                <c:pt idx="8">
                  <c:v>3066</c:v>
                </c:pt>
                <c:pt idx="9">
                  <c:v>3172</c:v>
                </c:pt>
                <c:pt idx="10">
                  <c:v>3228</c:v>
                </c:pt>
                <c:pt idx="11">
                  <c:v>3043</c:v>
                </c:pt>
                <c:pt idx="12">
                  <c:v>3014</c:v>
                </c:pt>
                <c:pt idx="13">
                  <c:v>2900</c:v>
                </c:pt>
                <c:pt idx="14">
                  <c:v>2901</c:v>
                </c:pt>
                <c:pt idx="15">
                  <c:v>3040</c:v>
                </c:pt>
                <c:pt idx="16">
                  <c:v>2959</c:v>
                </c:pt>
                <c:pt idx="17">
                  <c:v>2808</c:v>
                </c:pt>
                <c:pt idx="18">
                  <c:v>2773</c:v>
                </c:pt>
                <c:pt idx="19">
                  <c:v>2821</c:v>
                </c:pt>
                <c:pt idx="20">
                  <c:v>2873</c:v>
                </c:pt>
                <c:pt idx="21">
                  <c:v>2732</c:v>
                </c:pt>
                <c:pt idx="22">
                  <c:v>2736</c:v>
                </c:pt>
                <c:pt idx="23">
                  <c:v>2649</c:v>
                </c:pt>
                <c:pt idx="24">
                  <c:v>2694</c:v>
                </c:pt>
                <c:pt idx="25">
                  <c:v>2836</c:v>
                </c:pt>
                <c:pt idx="26">
                  <c:v>2726</c:v>
                </c:pt>
                <c:pt idx="27">
                  <c:v>2762</c:v>
                </c:pt>
                <c:pt idx="28">
                  <c:v>2585</c:v>
                </c:pt>
                <c:pt idx="29">
                  <c:v>3007</c:v>
                </c:pt>
                <c:pt idx="30">
                  <c:v>2732</c:v>
                </c:pt>
                <c:pt idx="31">
                  <c:v>2629</c:v>
                </c:pt>
                <c:pt idx="32">
                  <c:v>2612</c:v>
                </c:pt>
                <c:pt idx="33">
                  <c:v>2616</c:v>
                </c:pt>
                <c:pt idx="34">
                  <c:v>2785</c:v>
                </c:pt>
                <c:pt idx="35">
                  <c:v>2556</c:v>
                </c:pt>
                <c:pt idx="36">
                  <c:v>2643</c:v>
                </c:pt>
                <c:pt idx="37">
                  <c:v>2582</c:v>
                </c:pt>
                <c:pt idx="38">
                  <c:v>2753</c:v>
                </c:pt>
                <c:pt idx="39">
                  <c:v>2717</c:v>
                </c:pt>
                <c:pt idx="40">
                  <c:v>2912</c:v>
                </c:pt>
                <c:pt idx="41">
                  <c:v>2879</c:v>
                </c:pt>
                <c:pt idx="42">
                  <c:v>2869</c:v>
                </c:pt>
                <c:pt idx="43">
                  <c:v>2856</c:v>
                </c:pt>
                <c:pt idx="44">
                  <c:v>3016</c:v>
                </c:pt>
                <c:pt idx="45">
                  <c:v>3062</c:v>
                </c:pt>
                <c:pt idx="46">
                  <c:v>3025</c:v>
                </c:pt>
                <c:pt idx="47">
                  <c:v>3041</c:v>
                </c:pt>
                <c:pt idx="48">
                  <c:v>3016</c:v>
                </c:pt>
                <c:pt idx="49">
                  <c:v>3164</c:v>
                </c:pt>
                <c:pt idx="50">
                  <c:v>3247</c:v>
                </c:pt>
                <c:pt idx="51">
                  <c:v>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5-49D0-A6B5-3FF0BFC78664}"/>
            </c:ext>
          </c:extLst>
        </c:ser>
        <c:ser>
          <c:idx val="1"/>
          <c:order val="1"/>
          <c:tx>
            <c:strRef>
              <c:f>'2019'!$C$1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'2019'!$A$2:$A$53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'2019'!$C$2:$C$53</c:f>
              <c:numCache>
                <c:formatCode>General</c:formatCode>
                <c:ptCount val="52"/>
                <c:pt idx="0">
                  <c:v>3099</c:v>
                </c:pt>
                <c:pt idx="1">
                  <c:v>3364</c:v>
                </c:pt>
                <c:pt idx="2">
                  <c:v>3151</c:v>
                </c:pt>
                <c:pt idx="3">
                  <c:v>3040</c:v>
                </c:pt>
                <c:pt idx="4">
                  <c:v>3157</c:v>
                </c:pt>
                <c:pt idx="5">
                  <c:v>3188</c:v>
                </c:pt>
                <c:pt idx="6">
                  <c:v>3195</c:v>
                </c:pt>
                <c:pt idx="7">
                  <c:v>2953</c:v>
                </c:pt>
                <c:pt idx="8">
                  <c:v>3087</c:v>
                </c:pt>
                <c:pt idx="9">
                  <c:v>3092</c:v>
                </c:pt>
                <c:pt idx="10">
                  <c:v>3211</c:v>
                </c:pt>
                <c:pt idx="11">
                  <c:v>3593</c:v>
                </c:pt>
                <c:pt idx="12">
                  <c:v>4432</c:v>
                </c:pt>
                <c:pt idx="13">
                  <c:v>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5-49D0-A6B5-3FF0BFC78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141720"/>
        <c:axId val="326168760"/>
      </c:lineChart>
      <c:catAx>
        <c:axId val="66614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168760"/>
        <c:crosses val="autoZero"/>
        <c:auto val="1"/>
        <c:lblAlgn val="ctr"/>
        <c:lblOffset val="100"/>
        <c:noMultiLvlLbl val="0"/>
      </c:catAx>
      <c:valAx>
        <c:axId val="32616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14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 1-10</a:t>
            </a:r>
            <a:r>
              <a:rPr lang="en-US" altLang="zh-CN" baseline="0"/>
              <a:t> </a:t>
            </a:r>
            <a:r>
              <a:rPr lang="zh-CN" altLang="en-US" baseline="0"/>
              <a:t>周平均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'2020w1-10'!$C$1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'2020w1-10'!$A$2:$A$6</c:f>
              <c:strCache>
                <c:ptCount val="5"/>
                <c:pt idx="0">
                  <c:v>&lt; 50</c:v>
                </c:pt>
                <c:pt idx="1">
                  <c:v>50-65</c:v>
                </c:pt>
                <c:pt idx="2">
                  <c:v>65-80</c:v>
                </c:pt>
                <c:pt idx="3">
                  <c:v>80-90</c:v>
                </c:pt>
                <c:pt idx="4">
                  <c:v>&gt; 90</c:v>
                </c:pt>
              </c:strCache>
            </c:strRef>
          </c:cat>
          <c:val>
            <c:numRef>
              <c:f>'2020w1-10'!$C$2:$C$6</c:f>
              <c:numCache>
                <c:formatCode>0</c:formatCode>
                <c:ptCount val="5"/>
                <c:pt idx="0">
                  <c:v>45</c:v>
                </c:pt>
                <c:pt idx="1">
                  <c:v>121</c:v>
                </c:pt>
                <c:pt idx="2">
                  <c:v>389</c:v>
                </c:pt>
                <c:pt idx="3">
                  <c:v>541</c:v>
                </c:pt>
                <c:pt idx="4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A-4611-8F84-1A89B026A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5528816"/>
        <c:axId val="674666544"/>
      </c:barChart>
      <c:barChart>
        <c:barDir val="bar"/>
        <c:grouping val="clustered"/>
        <c:varyColors val="0"/>
        <c:ser>
          <c:idx val="0"/>
          <c:order val="0"/>
          <c:tx>
            <c:strRef>
              <c:f>'2020w1-10'!$B$1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'2020w1-10'!$A$2:$A$6</c:f>
              <c:strCache>
                <c:ptCount val="5"/>
                <c:pt idx="0">
                  <c:v>&lt; 50</c:v>
                </c:pt>
                <c:pt idx="1">
                  <c:v>50-65</c:v>
                </c:pt>
                <c:pt idx="2">
                  <c:v>65-80</c:v>
                </c:pt>
                <c:pt idx="3">
                  <c:v>80-90</c:v>
                </c:pt>
                <c:pt idx="4">
                  <c:v>&gt; 90</c:v>
                </c:pt>
              </c:strCache>
            </c:strRef>
          </c:cat>
          <c:val>
            <c:numRef>
              <c:f>'2020w1-10'!$B$2:$B$6</c:f>
              <c:numCache>
                <c:formatCode>0</c:formatCode>
                <c:ptCount val="5"/>
                <c:pt idx="0">
                  <c:v>62</c:v>
                </c:pt>
                <c:pt idx="1">
                  <c:v>169</c:v>
                </c:pt>
                <c:pt idx="2">
                  <c:v>532</c:v>
                </c:pt>
                <c:pt idx="3">
                  <c:v>524</c:v>
                </c:pt>
                <c:pt idx="4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A-4611-8F84-1A89B026A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1951112"/>
        <c:axId val="671952752"/>
      </c:barChart>
      <c:catAx>
        <c:axId val="74552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666544"/>
        <c:crosses val="autoZero"/>
        <c:auto val="1"/>
        <c:lblAlgn val="ctr"/>
        <c:lblOffset val="100"/>
        <c:noMultiLvlLbl val="0"/>
      </c:catAx>
      <c:valAx>
        <c:axId val="674666544"/>
        <c:scaling>
          <c:orientation val="minMax"/>
          <c:max val="1000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28816"/>
        <c:crosses val="autoZero"/>
        <c:crossBetween val="between"/>
      </c:valAx>
      <c:valAx>
        <c:axId val="671952752"/>
        <c:scaling>
          <c:orientation val="maxMin"/>
          <c:max val="1000"/>
          <c:min val="-1000"/>
        </c:scaling>
        <c:delete val="0"/>
        <c:axPos val="t"/>
        <c:numFmt formatCode="0;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951112"/>
        <c:crosses val="max"/>
        <c:crossBetween val="between"/>
      </c:valAx>
      <c:catAx>
        <c:axId val="6719511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195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</a:t>
            </a:r>
            <a:r>
              <a:rPr lang="zh-CN" altLang="en-US"/>
              <a:t>第</a:t>
            </a:r>
            <a:r>
              <a:rPr lang="en-US" altLang="zh-CN"/>
              <a:t>11</a:t>
            </a:r>
            <a:r>
              <a:rPr lang="zh-CN" altLang="en-US"/>
              <a:t>周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'2020w11'!$C$1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'2020w11'!$A$2:$A$6</c:f>
              <c:strCache>
                <c:ptCount val="5"/>
                <c:pt idx="0">
                  <c:v>&lt; 50</c:v>
                </c:pt>
                <c:pt idx="1">
                  <c:v>50-65</c:v>
                </c:pt>
                <c:pt idx="2">
                  <c:v>65-80</c:v>
                </c:pt>
                <c:pt idx="3">
                  <c:v>80-90</c:v>
                </c:pt>
                <c:pt idx="4">
                  <c:v>&gt; 90</c:v>
                </c:pt>
              </c:strCache>
            </c:strRef>
          </c:cat>
          <c:val>
            <c:numRef>
              <c:f>'2020w11'!$C$2:$C$6</c:f>
              <c:numCache>
                <c:formatCode>#\ ###\ ###\ ###\ ###\ ###\ ##0</c:formatCode>
                <c:ptCount val="5"/>
                <c:pt idx="0" formatCode="General">
                  <c:v>32</c:v>
                </c:pt>
                <c:pt idx="1">
                  <c:v>126</c:v>
                </c:pt>
                <c:pt idx="2">
                  <c:v>402</c:v>
                </c:pt>
                <c:pt idx="3">
                  <c:v>587</c:v>
                </c:pt>
                <c:pt idx="4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0-4BD3-B412-F54E3E76D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5528816"/>
        <c:axId val="674666544"/>
      </c:barChart>
      <c:barChart>
        <c:barDir val="bar"/>
        <c:grouping val="clustered"/>
        <c:varyColors val="0"/>
        <c:ser>
          <c:idx val="0"/>
          <c:order val="0"/>
          <c:tx>
            <c:strRef>
              <c:f>'2020w11'!$B$1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'2020w11'!$A$2:$A$6</c:f>
              <c:strCache>
                <c:ptCount val="5"/>
                <c:pt idx="0">
                  <c:v>&lt; 50</c:v>
                </c:pt>
                <c:pt idx="1">
                  <c:v>50-65</c:v>
                </c:pt>
                <c:pt idx="2">
                  <c:v>65-80</c:v>
                </c:pt>
                <c:pt idx="3">
                  <c:v>80-90</c:v>
                </c:pt>
                <c:pt idx="4">
                  <c:v>&gt; 90</c:v>
                </c:pt>
              </c:strCache>
            </c:strRef>
          </c:cat>
          <c:val>
            <c:numRef>
              <c:f>'2020w11'!$B$2:$B$6</c:f>
              <c:numCache>
                <c:formatCode>#\ ###\ ###\ ###\ ###\ ###\ ##0</c:formatCode>
                <c:ptCount val="5"/>
                <c:pt idx="0">
                  <c:v>61</c:v>
                </c:pt>
                <c:pt idx="1">
                  <c:v>187</c:v>
                </c:pt>
                <c:pt idx="2">
                  <c:v>545</c:v>
                </c:pt>
                <c:pt idx="3" formatCode="General">
                  <c:v>574</c:v>
                </c:pt>
                <c:pt idx="4" formatCode="General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0-4BD3-B412-F54E3E76D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1951112"/>
        <c:axId val="671952752"/>
      </c:barChart>
      <c:catAx>
        <c:axId val="74552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666544"/>
        <c:crosses val="autoZero"/>
        <c:auto val="1"/>
        <c:lblAlgn val="ctr"/>
        <c:lblOffset val="100"/>
        <c:noMultiLvlLbl val="0"/>
      </c:catAx>
      <c:valAx>
        <c:axId val="674666544"/>
        <c:scaling>
          <c:orientation val="minMax"/>
          <c:max val="1000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28816"/>
        <c:crosses val="autoZero"/>
        <c:crossBetween val="between"/>
      </c:valAx>
      <c:valAx>
        <c:axId val="671952752"/>
        <c:scaling>
          <c:orientation val="maxMin"/>
          <c:max val="1000"/>
          <c:min val="-1000"/>
        </c:scaling>
        <c:delete val="0"/>
        <c:axPos val="t"/>
        <c:numFmt formatCode="0;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951112"/>
        <c:crosses val="max"/>
        <c:crossBetween val="between"/>
      </c:valAx>
      <c:catAx>
        <c:axId val="6719511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195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</a:t>
            </a:r>
            <a:r>
              <a:rPr lang="zh-CN" altLang="en-US"/>
              <a:t>第</a:t>
            </a:r>
            <a:r>
              <a:rPr lang="en-US" altLang="zh-CN"/>
              <a:t>12</a:t>
            </a:r>
            <a:r>
              <a:rPr lang="zh-CN" altLang="en-US"/>
              <a:t>周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'2020w12'!$C$1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'2020w12'!$A$2:$A$6</c:f>
              <c:strCache>
                <c:ptCount val="5"/>
                <c:pt idx="0">
                  <c:v>&lt; 50</c:v>
                </c:pt>
                <c:pt idx="1">
                  <c:v>50-65</c:v>
                </c:pt>
                <c:pt idx="2">
                  <c:v>65-80</c:v>
                </c:pt>
                <c:pt idx="3">
                  <c:v>80-90</c:v>
                </c:pt>
                <c:pt idx="4">
                  <c:v>&gt; 90</c:v>
                </c:pt>
              </c:strCache>
            </c:strRef>
          </c:cat>
          <c:val>
            <c:numRef>
              <c:f>'2020w12'!$C$2:$C$6</c:f>
              <c:numCache>
                <c:formatCode>#\ ###\ ###\ ###\ ###\ ###\ ##0</c:formatCode>
                <c:ptCount val="5"/>
                <c:pt idx="0" formatCode="General">
                  <c:v>42</c:v>
                </c:pt>
                <c:pt idx="1">
                  <c:v>136</c:v>
                </c:pt>
                <c:pt idx="2">
                  <c:v>404</c:v>
                </c:pt>
                <c:pt idx="3">
                  <c:v>617</c:v>
                </c:pt>
                <c:pt idx="4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0-4919-83EE-F1D77F6C1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5528816"/>
        <c:axId val="674666544"/>
      </c:barChart>
      <c:barChart>
        <c:barDir val="bar"/>
        <c:grouping val="clustered"/>
        <c:varyColors val="0"/>
        <c:ser>
          <c:idx val="0"/>
          <c:order val="0"/>
          <c:tx>
            <c:strRef>
              <c:f>'2020w12'!$B$1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'2020w12'!$A$2:$A$6</c:f>
              <c:strCache>
                <c:ptCount val="5"/>
                <c:pt idx="0">
                  <c:v>&lt; 50</c:v>
                </c:pt>
                <c:pt idx="1">
                  <c:v>50-65</c:v>
                </c:pt>
                <c:pt idx="2">
                  <c:v>65-80</c:v>
                </c:pt>
                <c:pt idx="3">
                  <c:v>80-90</c:v>
                </c:pt>
                <c:pt idx="4">
                  <c:v>&gt; 90</c:v>
                </c:pt>
              </c:strCache>
            </c:strRef>
          </c:cat>
          <c:val>
            <c:numRef>
              <c:f>'2020w12'!$B$2:$B$6</c:f>
              <c:numCache>
                <c:formatCode>#\ ###\ ###\ ###\ ###\ ###\ ##0</c:formatCode>
                <c:ptCount val="5"/>
                <c:pt idx="0">
                  <c:v>60</c:v>
                </c:pt>
                <c:pt idx="1">
                  <c:v>206</c:v>
                </c:pt>
                <c:pt idx="2">
                  <c:v>670</c:v>
                </c:pt>
                <c:pt idx="3" formatCode="General">
                  <c:v>676</c:v>
                </c:pt>
                <c:pt idx="4" formatCode="General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0-4919-83EE-F1D77F6C1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1951112"/>
        <c:axId val="671952752"/>
      </c:barChart>
      <c:catAx>
        <c:axId val="74552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666544"/>
        <c:crosses val="autoZero"/>
        <c:auto val="1"/>
        <c:lblAlgn val="ctr"/>
        <c:lblOffset val="100"/>
        <c:noMultiLvlLbl val="0"/>
      </c:catAx>
      <c:valAx>
        <c:axId val="674666544"/>
        <c:scaling>
          <c:orientation val="minMax"/>
          <c:max val="1000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28816"/>
        <c:crosses val="autoZero"/>
        <c:crossBetween val="between"/>
      </c:valAx>
      <c:valAx>
        <c:axId val="671952752"/>
        <c:scaling>
          <c:orientation val="maxMin"/>
          <c:max val="1000"/>
          <c:min val="-1000"/>
        </c:scaling>
        <c:delete val="0"/>
        <c:axPos val="t"/>
        <c:numFmt formatCode="0;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951112"/>
        <c:crosses val="max"/>
        <c:crossBetween val="between"/>
      </c:valAx>
      <c:catAx>
        <c:axId val="6719511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195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</a:t>
            </a:r>
            <a:r>
              <a:rPr lang="zh-CN" altLang="en-US"/>
              <a:t>第</a:t>
            </a:r>
            <a:r>
              <a:rPr lang="en-US" altLang="zh-CN"/>
              <a:t>13</a:t>
            </a:r>
            <a:r>
              <a:rPr lang="zh-CN" altLang="en-US"/>
              <a:t>周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'2020w13'!$C$1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'2020w13'!$A$2:$A$6</c:f>
              <c:strCache>
                <c:ptCount val="5"/>
                <c:pt idx="0">
                  <c:v>&lt; 50</c:v>
                </c:pt>
                <c:pt idx="1">
                  <c:v>50-65</c:v>
                </c:pt>
                <c:pt idx="2">
                  <c:v>65-80</c:v>
                </c:pt>
                <c:pt idx="3">
                  <c:v>80-90</c:v>
                </c:pt>
                <c:pt idx="4">
                  <c:v>&gt; 90</c:v>
                </c:pt>
              </c:strCache>
            </c:strRef>
          </c:cat>
          <c:val>
            <c:numRef>
              <c:f>'2020w13'!$C$2:$C$6</c:f>
              <c:numCache>
                <c:formatCode>#\ ###\ ###\ ###\ ###\ ###\ ##0</c:formatCode>
                <c:ptCount val="5"/>
                <c:pt idx="0" formatCode="General">
                  <c:v>56</c:v>
                </c:pt>
                <c:pt idx="1">
                  <c:v>135</c:v>
                </c:pt>
                <c:pt idx="2">
                  <c:v>559</c:v>
                </c:pt>
                <c:pt idx="3">
                  <c:v>736</c:v>
                </c:pt>
                <c:pt idx="4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6-4994-9E58-5DC6B0E8E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5528816"/>
        <c:axId val="674666544"/>
      </c:barChart>
      <c:barChart>
        <c:barDir val="bar"/>
        <c:grouping val="clustered"/>
        <c:varyColors val="0"/>
        <c:ser>
          <c:idx val="0"/>
          <c:order val="0"/>
          <c:tx>
            <c:strRef>
              <c:f>'2020w13'!$B$1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'2020w13'!$A$2:$A$6</c:f>
              <c:strCache>
                <c:ptCount val="5"/>
                <c:pt idx="0">
                  <c:v>&lt; 50</c:v>
                </c:pt>
                <c:pt idx="1">
                  <c:v>50-65</c:v>
                </c:pt>
                <c:pt idx="2">
                  <c:v>65-80</c:v>
                </c:pt>
                <c:pt idx="3">
                  <c:v>80-90</c:v>
                </c:pt>
                <c:pt idx="4">
                  <c:v>&gt; 90</c:v>
                </c:pt>
              </c:strCache>
            </c:strRef>
          </c:cat>
          <c:val>
            <c:numRef>
              <c:f>'2020w13'!$B$2:$B$6</c:f>
              <c:numCache>
                <c:formatCode>#\ ###\ ###\ ###\ ###\ ###\ ##0</c:formatCode>
                <c:ptCount val="5"/>
                <c:pt idx="0">
                  <c:v>69</c:v>
                </c:pt>
                <c:pt idx="1">
                  <c:v>231</c:v>
                </c:pt>
                <c:pt idx="2">
                  <c:v>835</c:v>
                </c:pt>
                <c:pt idx="3" formatCode="General">
                  <c:v>875</c:v>
                </c:pt>
                <c:pt idx="4" formatCode="General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6-4994-9E58-5DC6B0E8E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1951112"/>
        <c:axId val="671952752"/>
      </c:barChart>
      <c:catAx>
        <c:axId val="74552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666544"/>
        <c:crosses val="autoZero"/>
        <c:auto val="1"/>
        <c:lblAlgn val="ctr"/>
        <c:lblOffset val="100"/>
        <c:noMultiLvlLbl val="0"/>
      </c:catAx>
      <c:valAx>
        <c:axId val="674666544"/>
        <c:scaling>
          <c:orientation val="minMax"/>
          <c:max val="1000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28816"/>
        <c:crosses val="autoZero"/>
        <c:crossBetween val="between"/>
      </c:valAx>
      <c:valAx>
        <c:axId val="671952752"/>
        <c:scaling>
          <c:orientation val="maxMin"/>
          <c:max val="1000"/>
          <c:min val="-1000"/>
        </c:scaling>
        <c:delete val="0"/>
        <c:axPos val="t"/>
        <c:numFmt formatCode="0;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951112"/>
        <c:crosses val="max"/>
        <c:crossBetween val="between"/>
      </c:valAx>
      <c:catAx>
        <c:axId val="6719511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195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</a:t>
            </a:r>
            <a:r>
              <a:rPr lang="zh-CN" altLang="en-US"/>
              <a:t>第</a:t>
            </a:r>
            <a:r>
              <a:rPr lang="en-US" altLang="zh-CN"/>
              <a:t>14</a:t>
            </a:r>
            <a:r>
              <a:rPr lang="zh-CN" altLang="en-US"/>
              <a:t>周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'2020w14'!$C$1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'2020w14'!$A$2:$A$6</c:f>
              <c:strCache>
                <c:ptCount val="5"/>
                <c:pt idx="0">
                  <c:v>&lt; 50</c:v>
                </c:pt>
                <c:pt idx="1">
                  <c:v>50-65</c:v>
                </c:pt>
                <c:pt idx="2">
                  <c:v>65-80</c:v>
                </c:pt>
                <c:pt idx="3">
                  <c:v>80-90</c:v>
                </c:pt>
                <c:pt idx="4">
                  <c:v>&gt; 90</c:v>
                </c:pt>
              </c:strCache>
            </c:strRef>
          </c:cat>
          <c:val>
            <c:numRef>
              <c:f>'2020w14'!$C$2:$C$6</c:f>
              <c:numCache>
                <c:formatCode>#\ ###\ ###\ ###\ ###\ ###\ ##0</c:formatCode>
                <c:ptCount val="5"/>
                <c:pt idx="0" formatCode="General">
                  <c:v>39</c:v>
                </c:pt>
                <c:pt idx="1">
                  <c:v>165</c:v>
                </c:pt>
                <c:pt idx="2">
                  <c:v>575</c:v>
                </c:pt>
                <c:pt idx="3">
                  <c:v>869</c:v>
                </c:pt>
                <c:pt idx="4">
                  <c:v>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6FA-8163-BCBEB6E00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5528816"/>
        <c:axId val="674666544"/>
      </c:barChart>
      <c:barChart>
        <c:barDir val="bar"/>
        <c:grouping val="clustered"/>
        <c:varyColors val="0"/>
        <c:ser>
          <c:idx val="0"/>
          <c:order val="0"/>
          <c:tx>
            <c:strRef>
              <c:f>'2020w14'!$B$1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'2020w14'!$A$2:$A$6</c:f>
              <c:strCache>
                <c:ptCount val="5"/>
                <c:pt idx="0">
                  <c:v>&lt; 50</c:v>
                </c:pt>
                <c:pt idx="1">
                  <c:v>50-65</c:v>
                </c:pt>
                <c:pt idx="2">
                  <c:v>65-80</c:v>
                </c:pt>
                <c:pt idx="3">
                  <c:v>80-90</c:v>
                </c:pt>
                <c:pt idx="4">
                  <c:v>&gt; 90</c:v>
                </c:pt>
              </c:strCache>
            </c:strRef>
          </c:cat>
          <c:val>
            <c:numRef>
              <c:f>'2020w14'!$B$2:$B$6</c:f>
              <c:numCache>
                <c:formatCode>#\ ###\ ###\ ###\ ###\ ###\ ##0</c:formatCode>
                <c:ptCount val="5"/>
                <c:pt idx="0">
                  <c:v>66</c:v>
                </c:pt>
                <c:pt idx="1">
                  <c:v>217</c:v>
                </c:pt>
                <c:pt idx="2">
                  <c:v>910</c:v>
                </c:pt>
                <c:pt idx="3" formatCode="General">
                  <c:v>1022</c:v>
                </c:pt>
                <c:pt idx="4" formatCode="General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6FA-8163-BCBEB6E00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1951112"/>
        <c:axId val="671952752"/>
      </c:barChart>
      <c:catAx>
        <c:axId val="74552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666544"/>
        <c:crosses val="autoZero"/>
        <c:auto val="1"/>
        <c:lblAlgn val="ctr"/>
        <c:lblOffset val="100"/>
        <c:noMultiLvlLbl val="0"/>
      </c:catAx>
      <c:valAx>
        <c:axId val="674666544"/>
        <c:scaling>
          <c:orientation val="minMax"/>
          <c:max val="1000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28816"/>
        <c:crosses val="autoZero"/>
        <c:crossBetween val="between"/>
      </c:valAx>
      <c:valAx>
        <c:axId val="671952752"/>
        <c:scaling>
          <c:orientation val="maxMin"/>
          <c:max val="1000"/>
          <c:min val="-1000"/>
        </c:scaling>
        <c:delete val="0"/>
        <c:axPos val="t"/>
        <c:numFmt formatCode="0;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951112"/>
        <c:crosses val="max"/>
        <c:crossBetween val="between"/>
      </c:valAx>
      <c:catAx>
        <c:axId val="6719511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195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2</xdr:row>
      <xdr:rowOff>15240</xdr:rowOff>
    </xdr:from>
    <xdr:to>
      <xdr:col>12</xdr:col>
      <xdr:colOff>289560</xdr:colOff>
      <xdr:row>17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836A8A-9A5B-4DA2-9016-7C5EEF772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7</xdr:row>
      <xdr:rowOff>53340</xdr:rowOff>
    </xdr:from>
    <xdr:to>
      <xdr:col>13</xdr:col>
      <xdr:colOff>83820</xdr:colOff>
      <xdr:row>22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33F16A-68A7-45BA-AD80-C24BFB39D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60960</xdr:rowOff>
    </xdr:from>
    <xdr:to>
      <xdr:col>13</xdr:col>
      <xdr:colOff>38100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CF6626-AD58-4BA8-A512-4B67E706D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7</xdr:row>
      <xdr:rowOff>53340</xdr:rowOff>
    </xdr:from>
    <xdr:to>
      <xdr:col>13</xdr:col>
      <xdr:colOff>83820</xdr:colOff>
      <xdr:row>22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AF8A47-6B53-4D46-AEF0-EE8F55B37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7</xdr:row>
      <xdr:rowOff>53340</xdr:rowOff>
    </xdr:from>
    <xdr:to>
      <xdr:col>13</xdr:col>
      <xdr:colOff>83820</xdr:colOff>
      <xdr:row>22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DEA6E5-1B27-4B3B-A489-39338E1C9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7</xdr:row>
      <xdr:rowOff>53340</xdr:rowOff>
    </xdr:from>
    <xdr:to>
      <xdr:col>13</xdr:col>
      <xdr:colOff>83820</xdr:colOff>
      <xdr:row>22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D005EB-0A1B-43E0-941B-31E8342E2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344DF8-ADF7-4A48-B93C-1BC32059CAFE}" name="表1" displayName="表1" ref="A1:D53" totalsRowShown="0">
  <autoFilter ref="A1:D53" xr:uid="{3609B6BE-258D-468B-ADAA-BC17891E5034}"/>
  <tableColumns count="4">
    <tableColumn id="1" xr3:uid="{39F1C34B-1860-4251-B7DF-2304B2DEA83D}" name="week"/>
    <tableColumn id="2" xr3:uid="{CE5906D2-9CEC-4051-B4A6-9962C502BE23}" name="2019"/>
    <tableColumn id="3" xr3:uid="{54D226E5-6EFA-448B-8776-0A4DBD079871}" name="2020"/>
    <tableColumn id="4" xr3:uid="{1187DDD8-C8DF-4546-B4E1-A06596183091}" name="2021" dataDxfId="0">
      <calculatedColumnFormula>AVERAGE(C2:C11)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F35B-2744-4A93-8B0B-771E3586A953}">
  <dimension ref="A1:F53"/>
  <sheetViews>
    <sheetView workbookViewId="0">
      <selection activeCell="B2" sqref="B2"/>
    </sheetView>
  </sheetViews>
  <sheetFormatPr defaultRowHeight="13.8"/>
  <cols>
    <col min="1" max="1" width="8.5546875" bestFit="1" customWidth="1"/>
    <col min="2" max="3" width="8.21875" bestFit="1" customWidth="1"/>
  </cols>
  <sheetData>
    <row r="1" spans="1:6">
      <c r="A1" t="s">
        <v>27</v>
      </c>
      <c r="B1" t="s">
        <v>81</v>
      </c>
      <c r="C1" t="s">
        <v>82</v>
      </c>
      <c r="D1" t="s">
        <v>83</v>
      </c>
      <c r="F1" s="14">
        <v>3132.6</v>
      </c>
    </row>
    <row r="2" spans="1:6">
      <c r="A2" t="s">
        <v>28</v>
      </c>
      <c r="B2">
        <v>3064</v>
      </c>
      <c r="C2">
        <v>3099</v>
      </c>
      <c r="F2" s="14">
        <v>2913.8076923076924</v>
      </c>
    </row>
    <row r="3" spans="1:6">
      <c r="A3" t="s">
        <v>30</v>
      </c>
      <c r="B3">
        <v>3261</v>
      </c>
      <c r="C3">
        <v>3364</v>
      </c>
    </row>
    <row r="4" spans="1:6">
      <c r="A4" t="s">
        <v>31</v>
      </c>
      <c r="B4">
        <v>3153</v>
      </c>
      <c r="C4">
        <v>3151</v>
      </c>
    </row>
    <row r="5" spans="1:6">
      <c r="A5" t="s">
        <v>32</v>
      </c>
      <c r="B5">
        <v>3179</v>
      </c>
      <c r="C5">
        <v>3040</v>
      </c>
    </row>
    <row r="6" spans="1:6">
      <c r="A6" t="s">
        <v>33</v>
      </c>
      <c r="B6">
        <v>3144</v>
      </c>
      <c r="C6">
        <v>3157</v>
      </c>
    </row>
    <row r="7" spans="1:6">
      <c r="A7" t="s">
        <v>34</v>
      </c>
      <c r="B7">
        <v>3185</v>
      </c>
      <c r="C7">
        <v>3188</v>
      </c>
    </row>
    <row r="8" spans="1:6">
      <c r="A8" t="s">
        <v>35</v>
      </c>
      <c r="B8">
        <v>3253</v>
      </c>
      <c r="C8">
        <v>3195</v>
      </c>
    </row>
    <row r="9" spans="1:6">
      <c r="A9" t="s">
        <v>36</v>
      </c>
      <c r="B9">
        <v>3223</v>
      </c>
      <c r="C9">
        <v>2953</v>
      </c>
    </row>
    <row r="10" spans="1:6">
      <c r="A10" t="s">
        <v>37</v>
      </c>
      <c r="B10">
        <v>3066</v>
      </c>
      <c r="C10">
        <v>3087</v>
      </c>
    </row>
    <row r="11" spans="1:6">
      <c r="A11" t="s">
        <v>38</v>
      </c>
      <c r="B11">
        <v>3172</v>
      </c>
      <c r="C11">
        <v>3092</v>
      </c>
    </row>
    <row r="12" spans="1:6">
      <c r="A12" t="s">
        <v>39</v>
      </c>
      <c r="B12">
        <v>3228</v>
      </c>
      <c r="C12">
        <v>3211</v>
      </c>
    </row>
    <row r="13" spans="1:6">
      <c r="A13" t="s">
        <v>40</v>
      </c>
      <c r="B13">
        <v>3043</v>
      </c>
      <c r="C13">
        <v>3593</v>
      </c>
    </row>
    <row r="14" spans="1:6">
      <c r="A14" t="s">
        <v>41</v>
      </c>
      <c r="B14">
        <v>3014</v>
      </c>
      <c r="C14">
        <v>4432</v>
      </c>
    </row>
    <row r="15" spans="1:6">
      <c r="A15" t="s">
        <v>42</v>
      </c>
      <c r="B15">
        <v>2900</v>
      </c>
      <c r="C15">
        <v>5037</v>
      </c>
    </row>
    <row r="16" spans="1:6">
      <c r="A16" t="s">
        <v>43</v>
      </c>
      <c r="B16">
        <v>2901</v>
      </c>
    </row>
    <row r="17" spans="1:2">
      <c r="A17" t="s">
        <v>44</v>
      </c>
      <c r="B17">
        <v>3040</v>
      </c>
    </row>
    <row r="18" spans="1:2">
      <c r="A18" t="s">
        <v>45</v>
      </c>
      <c r="B18">
        <v>2959</v>
      </c>
    </row>
    <row r="19" spans="1:2">
      <c r="A19" t="s">
        <v>46</v>
      </c>
      <c r="B19">
        <v>2808</v>
      </c>
    </row>
    <row r="20" spans="1:2">
      <c r="A20" t="s">
        <v>47</v>
      </c>
      <c r="B20">
        <v>2773</v>
      </c>
    </row>
    <row r="21" spans="1:2">
      <c r="A21" t="s">
        <v>48</v>
      </c>
      <c r="B21">
        <v>2821</v>
      </c>
    </row>
    <row r="22" spans="1:2">
      <c r="A22" t="s">
        <v>49</v>
      </c>
      <c r="B22">
        <v>2873</v>
      </c>
    </row>
    <row r="23" spans="1:2">
      <c r="A23" t="s">
        <v>50</v>
      </c>
      <c r="B23">
        <v>2732</v>
      </c>
    </row>
    <row r="24" spans="1:2">
      <c r="A24" t="s">
        <v>51</v>
      </c>
      <c r="B24">
        <v>2736</v>
      </c>
    </row>
    <row r="25" spans="1:2">
      <c r="A25" t="s">
        <v>52</v>
      </c>
      <c r="B25">
        <v>2649</v>
      </c>
    </row>
    <row r="26" spans="1:2">
      <c r="A26" t="s">
        <v>53</v>
      </c>
      <c r="B26">
        <v>2694</v>
      </c>
    </row>
    <row r="27" spans="1:2">
      <c r="A27" t="s">
        <v>54</v>
      </c>
      <c r="B27">
        <v>2836</v>
      </c>
    </row>
    <row r="28" spans="1:2">
      <c r="A28" t="s">
        <v>55</v>
      </c>
      <c r="B28">
        <v>2726</v>
      </c>
    </row>
    <row r="29" spans="1:2">
      <c r="A29" t="s">
        <v>56</v>
      </c>
      <c r="B29">
        <v>2762</v>
      </c>
    </row>
    <row r="30" spans="1:2">
      <c r="A30" t="s">
        <v>57</v>
      </c>
      <c r="B30">
        <v>2585</v>
      </c>
    </row>
    <row r="31" spans="1:2">
      <c r="A31" t="s">
        <v>58</v>
      </c>
      <c r="B31">
        <v>3007</v>
      </c>
    </row>
    <row r="32" spans="1:2">
      <c r="A32" t="s">
        <v>59</v>
      </c>
      <c r="B32">
        <v>2732</v>
      </c>
    </row>
    <row r="33" spans="1:2">
      <c r="A33" t="s">
        <v>60</v>
      </c>
      <c r="B33">
        <v>2629</v>
      </c>
    </row>
    <row r="34" spans="1:2">
      <c r="A34" t="s">
        <v>61</v>
      </c>
      <c r="B34">
        <v>2612</v>
      </c>
    </row>
    <row r="35" spans="1:2">
      <c r="A35" t="s">
        <v>62</v>
      </c>
      <c r="B35">
        <v>2616</v>
      </c>
    </row>
    <row r="36" spans="1:2">
      <c r="A36" t="s">
        <v>63</v>
      </c>
      <c r="B36">
        <v>2785</v>
      </c>
    </row>
    <row r="37" spans="1:2">
      <c r="A37" t="s">
        <v>64</v>
      </c>
      <c r="B37">
        <v>2556</v>
      </c>
    </row>
    <row r="38" spans="1:2">
      <c r="A38" t="s">
        <v>65</v>
      </c>
      <c r="B38">
        <v>2643</v>
      </c>
    </row>
    <row r="39" spans="1:2">
      <c r="A39" t="s">
        <v>66</v>
      </c>
      <c r="B39">
        <v>2582</v>
      </c>
    </row>
    <row r="40" spans="1:2">
      <c r="A40" t="s">
        <v>67</v>
      </c>
      <c r="B40">
        <v>2753</v>
      </c>
    </row>
    <row r="41" spans="1:2">
      <c r="A41" t="s">
        <v>68</v>
      </c>
      <c r="B41">
        <v>2717</v>
      </c>
    </row>
    <row r="42" spans="1:2">
      <c r="A42" t="s">
        <v>69</v>
      </c>
      <c r="B42">
        <v>2912</v>
      </c>
    </row>
    <row r="43" spans="1:2">
      <c r="A43" t="s">
        <v>70</v>
      </c>
      <c r="B43">
        <v>2879</v>
      </c>
    </row>
    <row r="44" spans="1:2">
      <c r="A44" t="s">
        <v>71</v>
      </c>
      <c r="B44">
        <v>2869</v>
      </c>
    </row>
    <row r="45" spans="1:2">
      <c r="A45" t="s">
        <v>72</v>
      </c>
      <c r="B45">
        <v>2856</v>
      </c>
    </row>
    <row r="46" spans="1:2">
      <c r="A46" t="s">
        <v>73</v>
      </c>
      <c r="B46">
        <v>3016</v>
      </c>
    </row>
    <row r="47" spans="1:2">
      <c r="A47" t="s">
        <v>74</v>
      </c>
      <c r="B47">
        <v>3062</v>
      </c>
    </row>
    <row r="48" spans="1:2">
      <c r="A48" t="s">
        <v>75</v>
      </c>
      <c r="B48">
        <v>3025</v>
      </c>
    </row>
    <row r="49" spans="1:2">
      <c r="A49" t="s">
        <v>76</v>
      </c>
      <c r="B49">
        <v>3041</v>
      </c>
    </row>
    <row r="50" spans="1:2">
      <c r="A50" t="s">
        <v>77</v>
      </c>
      <c r="B50">
        <v>3016</v>
      </c>
    </row>
    <row r="51" spans="1:2">
      <c r="A51" t="s">
        <v>78</v>
      </c>
      <c r="B51">
        <v>3164</v>
      </c>
    </row>
    <row r="52" spans="1:2">
      <c r="A52" t="s">
        <v>79</v>
      </c>
      <c r="B52">
        <v>3247</v>
      </c>
    </row>
    <row r="53" spans="1:2">
      <c r="A53" t="s">
        <v>80</v>
      </c>
      <c r="B53">
        <v>3019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F5FA-767A-4D3A-8647-D70BB0738D0D}">
  <dimension ref="A1:K17"/>
  <sheetViews>
    <sheetView workbookViewId="0">
      <selection activeCell="K17" sqref="K17"/>
    </sheetView>
  </sheetViews>
  <sheetFormatPr defaultRowHeight="13.8"/>
  <cols>
    <col min="1" max="1" width="7.6640625" bestFit="1" customWidth="1"/>
    <col min="2" max="2" width="6.21875" bestFit="1" customWidth="1"/>
    <col min="3" max="5" width="7" bestFit="1" customWidth="1"/>
    <col min="6" max="6" width="7.21875" bestFit="1" customWidth="1"/>
    <col min="7" max="7" width="6.21875" bestFit="1" customWidth="1"/>
    <col min="8" max="10" width="7" bestFit="1" customWidth="1"/>
    <col min="11" max="11" width="7.21875" bestFit="1" customWidth="1"/>
  </cols>
  <sheetData>
    <row r="1" spans="1:11">
      <c r="B1" s="19" t="s">
        <v>24</v>
      </c>
      <c r="C1" s="19"/>
      <c r="D1" s="19"/>
      <c r="E1" s="19"/>
      <c r="F1" s="19"/>
      <c r="G1" s="19" t="s">
        <v>25</v>
      </c>
      <c r="H1" s="19"/>
      <c r="I1" s="19"/>
      <c r="J1" s="19"/>
      <c r="K1" s="19"/>
    </row>
    <row r="2" spans="1:11" ht="20.399999999999999">
      <c r="A2" s="2"/>
      <c r="B2" s="1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9" t="s">
        <v>0</v>
      </c>
      <c r="H2" s="10" t="s">
        <v>1</v>
      </c>
      <c r="I2" s="10" t="s">
        <v>2</v>
      </c>
      <c r="J2" s="10" t="s">
        <v>3</v>
      </c>
      <c r="K2" s="10" t="s">
        <v>4</v>
      </c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3" t="s">
        <v>28</v>
      </c>
      <c r="B4" s="4">
        <v>59</v>
      </c>
      <c r="C4" s="4">
        <v>155</v>
      </c>
      <c r="D4" s="4">
        <v>530</v>
      </c>
      <c r="E4" s="1">
        <v>504</v>
      </c>
      <c r="F4" s="1">
        <v>253</v>
      </c>
      <c r="G4" s="1">
        <v>38</v>
      </c>
      <c r="H4" s="4">
        <v>131</v>
      </c>
      <c r="I4" s="4">
        <v>365</v>
      </c>
      <c r="J4" s="4">
        <v>548</v>
      </c>
      <c r="K4" s="5">
        <v>516</v>
      </c>
    </row>
    <row r="5" spans="1:11">
      <c r="A5" s="3" t="s">
        <v>29</v>
      </c>
      <c r="B5" s="7">
        <v>70</v>
      </c>
      <c r="C5" s="7">
        <v>183</v>
      </c>
      <c r="D5" s="7">
        <v>546</v>
      </c>
      <c r="E5" s="1">
        <v>601</v>
      </c>
      <c r="F5" s="1">
        <v>276</v>
      </c>
      <c r="G5" s="1">
        <v>50</v>
      </c>
      <c r="H5" s="7">
        <v>129</v>
      </c>
      <c r="I5" s="7">
        <v>421</v>
      </c>
      <c r="J5" s="7">
        <v>617</v>
      </c>
      <c r="K5" s="8">
        <v>471</v>
      </c>
    </row>
    <row r="6" spans="1:11">
      <c r="A6" s="3" t="s">
        <v>31</v>
      </c>
      <c r="B6" s="7">
        <v>69</v>
      </c>
      <c r="C6" s="7">
        <v>179</v>
      </c>
      <c r="D6" s="7">
        <v>516</v>
      </c>
      <c r="E6" s="1">
        <v>534</v>
      </c>
      <c r="F6" s="1">
        <v>227</v>
      </c>
      <c r="G6" s="1">
        <v>50</v>
      </c>
      <c r="H6" s="7">
        <v>118</v>
      </c>
      <c r="I6" s="7">
        <v>395</v>
      </c>
      <c r="J6" s="7">
        <v>529</v>
      </c>
      <c r="K6" s="8">
        <v>534</v>
      </c>
    </row>
    <row r="7" spans="1:11">
      <c r="A7" s="3" t="s">
        <v>32</v>
      </c>
      <c r="B7" s="7">
        <v>52</v>
      </c>
      <c r="C7" s="7">
        <v>162</v>
      </c>
      <c r="D7" s="7">
        <v>535</v>
      </c>
      <c r="E7" s="1">
        <v>473</v>
      </c>
      <c r="F7" s="1">
        <v>244</v>
      </c>
      <c r="G7" s="1">
        <v>45</v>
      </c>
      <c r="H7" s="7">
        <v>93</v>
      </c>
      <c r="I7" s="7">
        <v>398</v>
      </c>
      <c r="J7" s="7">
        <v>518</v>
      </c>
      <c r="K7" s="8">
        <v>520</v>
      </c>
    </row>
    <row r="8" spans="1:11">
      <c r="A8" s="3" t="s">
        <v>33</v>
      </c>
      <c r="B8" s="7">
        <v>75</v>
      </c>
      <c r="C8" s="7">
        <v>202</v>
      </c>
      <c r="D8" s="7">
        <v>536</v>
      </c>
      <c r="E8" s="1">
        <v>513</v>
      </c>
      <c r="F8" s="1">
        <v>247</v>
      </c>
      <c r="G8" s="1">
        <v>44</v>
      </c>
      <c r="H8" s="7">
        <v>126</v>
      </c>
      <c r="I8" s="7">
        <v>385</v>
      </c>
      <c r="J8" s="7">
        <v>522</v>
      </c>
      <c r="K8" s="8">
        <v>507</v>
      </c>
    </row>
    <row r="9" spans="1:11">
      <c r="A9" s="3" t="s">
        <v>34</v>
      </c>
      <c r="B9" s="7">
        <v>53</v>
      </c>
      <c r="C9" s="7">
        <v>184</v>
      </c>
      <c r="D9" s="7">
        <v>572</v>
      </c>
      <c r="E9" s="1">
        <v>512</v>
      </c>
      <c r="F9" s="1">
        <v>267</v>
      </c>
      <c r="G9" s="1">
        <v>46</v>
      </c>
      <c r="H9" s="7">
        <v>115</v>
      </c>
      <c r="I9" s="7">
        <v>407</v>
      </c>
      <c r="J9" s="7">
        <v>547</v>
      </c>
      <c r="K9" s="8">
        <v>485</v>
      </c>
    </row>
    <row r="10" spans="1:11">
      <c r="A10" s="3" t="s">
        <v>35</v>
      </c>
      <c r="B10" s="7">
        <v>61</v>
      </c>
      <c r="C10" s="7">
        <v>163</v>
      </c>
      <c r="D10" s="7">
        <v>524</v>
      </c>
      <c r="E10" s="1">
        <v>511</v>
      </c>
      <c r="F10" s="1">
        <v>247</v>
      </c>
      <c r="G10" s="1">
        <v>50</v>
      </c>
      <c r="H10" s="7">
        <v>134</v>
      </c>
      <c r="I10" s="7">
        <v>413</v>
      </c>
      <c r="J10" s="7">
        <v>560</v>
      </c>
      <c r="K10" s="8">
        <v>532</v>
      </c>
    </row>
    <row r="11" spans="1:11">
      <c r="A11" s="3" t="s">
        <v>36</v>
      </c>
      <c r="B11" s="7">
        <v>47</v>
      </c>
      <c r="C11" s="7">
        <v>143</v>
      </c>
      <c r="D11" s="7">
        <v>533</v>
      </c>
      <c r="E11" s="1">
        <v>532</v>
      </c>
      <c r="F11" s="1">
        <v>225</v>
      </c>
      <c r="G11" s="1">
        <v>30</v>
      </c>
      <c r="H11" s="7">
        <v>119</v>
      </c>
      <c r="I11" s="7">
        <v>334</v>
      </c>
      <c r="J11" s="7">
        <v>488</v>
      </c>
      <c r="K11" s="8">
        <v>502</v>
      </c>
    </row>
    <row r="12" spans="1:11">
      <c r="A12" s="3" t="s">
        <v>37</v>
      </c>
      <c r="B12" s="7">
        <v>62</v>
      </c>
      <c r="C12" s="7">
        <v>165</v>
      </c>
      <c r="D12" s="7">
        <v>523</v>
      </c>
      <c r="E12" s="1">
        <v>517</v>
      </c>
      <c r="F12" s="1">
        <v>231</v>
      </c>
      <c r="G12" s="1">
        <v>45</v>
      </c>
      <c r="H12" s="7">
        <v>128</v>
      </c>
      <c r="I12" s="7">
        <v>385</v>
      </c>
      <c r="J12" s="7">
        <v>546</v>
      </c>
      <c r="K12" s="8">
        <v>485</v>
      </c>
    </row>
    <row r="13" spans="1:11">
      <c r="A13" s="3" t="s">
        <v>38</v>
      </c>
      <c r="B13" s="7">
        <v>67</v>
      </c>
      <c r="C13" s="7">
        <v>157</v>
      </c>
      <c r="D13" s="7">
        <v>502</v>
      </c>
      <c r="E13" s="1">
        <v>544</v>
      </c>
      <c r="F13" s="1">
        <v>240</v>
      </c>
      <c r="G13" s="1">
        <v>47</v>
      </c>
      <c r="H13" s="7">
        <v>116</v>
      </c>
      <c r="I13" s="7">
        <v>383</v>
      </c>
      <c r="J13" s="7">
        <v>538</v>
      </c>
      <c r="K13" s="8">
        <v>498</v>
      </c>
    </row>
    <row r="14" spans="1:11">
      <c r="A14" s="3" t="s">
        <v>39</v>
      </c>
      <c r="B14" s="7">
        <v>61</v>
      </c>
      <c r="C14" s="7">
        <v>187</v>
      </c>
      <c r="D14" s="7">
        <v>545</v>
      </c>
      <c r="E14" s="1">
        <v>574</v>
      </c>
      <c r="F14" s="1">
        <v>226</v>
      </c>
      <c r="G14" s="1">
        <v>32</v>
      </c>
      <c r="H14" s="7">
        <v>126</v>
      </c>
      <c r="I14" s="7">
        <v>402</v>
      </c>
      <c r="J14" s="7">
        <v>587</v>
      </c>
      <c r="K14" s="8">
        <v>471</v>
      </c>
    </row>
    <row r="15" spans="1:11">
      <c r="A15" s="3" t="s">
        <v>40</v>
      </c>
      <c r="B15" s="7">
        <v>60</v>
      </c>
      <c r="C15" s="7">
        <v>206</v>
      </c>
      <c r="D15" s="7">
        <v>670</v>
      </c>
      <c r="E15" s="1">
        <v>676</v>
      </c>
      <c r="F15" s="1">
        <v>248</v>
      </c>
      <c r="G15" s="1">
        <v>42</v>
      </c>
      <c r="H15" s="7">
        <v>136</v>
      </c>
      <c r="I15" s="7">
        <v>404</v>
      </c>
      <c r="J15" s="7">
        <v>617</v>
      </c>
      <c r="K15" s="8">
        <v>534</v>
      </c>
    </row>
    <row r="16" spans="1:11">
      <c r="A16" s="3" t="s">
        <v>41</v>
      </c>
      <c r="B16" s="7">
        <v>69</v>
      </c>
      <c r="C16" s="7">
        <v>231</v>
      </c>
      <c r="D16" s="7">
        <v>835</v>
      </c>
      <c r="E16" s="1">
        <v>875</v>
      </c>
      <c r="F16" s="1">
        <v>338</v>
      </c>
      <c r="G16" s="1">
        <v>56</v>
      </c>
      <c r="H16" s="7">
        <v>135</v>
      </c>
      <c r="I16" s="7">
        <v>559</v>
      </c>
      <c r="J16" s="7">
        <v>736</v>
      </c>
      <c r="K16" s="8">
        <v>598</v>
      </c>
    </row>
    <row r="17" spans="1:11">
      <c r="A17" s="3" t="s">
        <v>42</v>
      </c>
      <c r="B17" s="7">
        <v>66</v>
      </c>
      <c r="C17" s="7">
        <v>217</v>
      </c>
      <c r="D17" s="7">
        <v>910</v>
      </c>
      <c r="E17" s="1">
        <v>1022</v>
      </c>
      <c r="F17" s="1">
        <v>423</v>
      </c>
      <c r="G17" s="1">
        <v>39</v>
      </c>
      <c r="H17" s="7">
        <v>165</v>
      </c>
      <c r="I17" s="7">
        <v>575</v>
      </c>
      <c r="J17" s="7">
        <v>869</v>
      </c>
      <c r="K17" s="8">
        <v>751</v>
      </c>
    </row>
  </sheetData>
  <mergeCells count="2">
    <mergeCell ref="B1:F1"/>
    <mergeCell ref="G1:K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1C1B-FB37-4566-BC20-0EF072D1CC96}">
  <dimension ref="A1:P11"/>
  <sheetViews>
    <sheetView workbookViewId="0">
      <selection activeCell="P2" sqref="P2:P11"/>
    </sheetView>
  </sheetViews>
  <sheetFormatPr defaultRowHeight="13.8"/>
  <cols>
    <col min="1" max="1" width="11.33203125" bestFit="1" customWidth="1"/>
    <col min="2" max="2" width="7.44140625" bestFit="1" customWidth="1"/>
    <col min="3" max="10" width="6.88671875" bestFit="1" customWidth="1"/>
    <col min="11" max="15" width="7.6640625" bestFit="1" customWidth="1"/>
  </cols>
  <sheetData>
    <row r="1" spans="1:16">
      <c r="A1" s="2"/>
      <c r="B1" s="3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84</v>
      </c>
    </row>
    <row r="2" spans="1:16">
      <c r="A2" s="11" t="s">
        <v>0</v>
      </c>
      <c r="B2" s="4">
        <v>59</v>
      </c>
      <c r="C2" s="7">
        <v>70</v>
      </c>
      <c r="D2" s="7">
        <v>69</v>
      </c>
      <c r="E2" s="7">
        <v>52</v>
      </c>
      <c r="F2" s="7">
        <v>75</v>
      </c>
      <c r="G2" s="7">
        <v>53</v>
      </c>
      <c r="H2" s="7">
        <v>61</v>
      </c>
      <c r="I2" s="7">
        <v>47</v>
      </c>
      <c r="J2" s="7">
        <v>62</v>
      </c>
      <c r="K2" s="7">
        <v>67</v>
      </c>
      <c r="L2" s="7">
        <v>61</v>
      </c>
      <c r="M2" s="7">
        <v>60</v>
      </c>
      <c r="N2" s="7">
        <v>69</v>
      </c>
      <c r="O2" s="7">
        <v>66</v>
      </c>
      <c r="P2" s="15">
        <f>AVERAGE(B2:K2)</f>
        <v>61.5</v>
      </c>
    </row>
    <row r="3" spans="1:16">
      <c r="A3" s="12" t="s">
        <v>1</v>
      </c>
      <c r="B3" s="4">
        <v>155</v>
      </c>
      <c r="C3" s="7">
        <v>183</v>
      </c>
      <c r="D3" s="7">
        <v>179</v>
      </c>
      <c r="E3" s="7">
        <v>162</v>
      </c>
      <c r="F3" s="7">
        <v>202</v>
      </c>
      <c r="G3" s="7">
        <v>184</v>
      </c>
      <c r="H3" s="7">
        <v>163</v>
      </c>
      <c r="I3" s="7">
        <v>143</v>
      </c>
      <c r="J3" s="7">
        <v>165</v>
      </c>
      <c r="K3" s="7">
        <v>157</v>
      </c>
      <c r="L3" s="7">
        <v>187</v>
      </c>
      <c r="M3" s="7">
        <v>206</v>
      </c>
      <c r="N3" s="7">
        <v>231</v>
      </c>
      <c r="O3" s="7">
        <v>217</v>
      </c>
      <c r="P3" s="15">
        <f t="shared" ref="P3:P11" si="0">AVERAGE(B3:K3)</f>
        <v>169.3</v>
      </c>
    </row>
    <row r="4" spans="1:16">
      <c r="A4" s="12" t="s">
        <v>2</v>
      </c>
      <c r="B4" s="4">
        <v>530</v>
      </c>
      <c r="C4" s="7">
        <v>546</v>
      </c>
      <c r="D4" s="7">
        <v>516</v>
      </c>
      <c r="E4" s="7">
        <v>535</v>
      </c>
      <c r="F4" s="7">
        <v>536</v>
      </c>
      <c r="G4" s="7">
        <v>572</v>
      </c>
      <c r="H4" s="7">
        <v>524</v>
      </c>
      <c r="I4" s="7">
        <v>533</v>
      </c>
      <c r="J4" s="7">
        <v>523</v>
      </c>
      <c r="K4" s="7">
        <v>502</v>
      </c>
      <c r="L4" s="7">
        <v>545</v>
      </c>
      <c r="M4" s="7">
        <v>670</v>
      </c>
      <c r="N4" s="7">
        <v>835</v>
      </c>
      <c r="O4" s="7">
        <v>910</v>
      </c>
      <c r="P4" s="15">
        <f t="shared" si="0"/>
        <v>531.70000000000005</v>
      </c>
    </row>
    <row r="5" spans="1:16">
      <c r="A5" s="12" t="s">
        <v>3</v>
      </c>
      <c r="B5" s="1">
        <v>504</v>
      </c>
      <c r="C5" s="1">
        <v>601</v>
      </c>
      <c r="D5" s="1">
        <v>534</v>
      </c>
      <c r="E5" s="1">
        <v>473</v>
      </c>
      <c r="F5" s="1">
        <v>513</v>
      </c>
      <c r="G5" s="1">
        <v>512</v>
      </c>
      <c r="H5" s="1">
        <v>511</v>
      </c>
      <c r="I5" s="1">
        <v>532</v>
      </c>
      <c r="J5" s="1">
        <v>517</v>
      </c>
      <c r="K5" s="1">
        <v>544</v>
      </c>
      <c r="L5" s="1">
        <v>574</v>
      </c>
      <c r="M5" s="1">
        <v>676</v>
      </c>
      <c r="N5" s="1">
        <v>875</v>
      </c>
      <c r="O5" s="1">
        <v>1022</v>
      </c>
      <c r="P5" s="15">
        <f t="shared" si="0"/>
        <v>524.1</v>
      </c>
    </row>
    <row r="6" spans="1:16">
      <c r="A6" s="12" t="s">
        <v>4</v>
      </c>
      <c r="B6" s="1">
        <v>253</v>
      </c>
      <c r="C6" s="1">
        <v>276</v>
      </c>
      <c r="D6" s="1">
        <v>227</v>
      </c>
      <c r="E6" s="1">
        <v>244</v>
      </c>
      <c r="F6" s="1">
        <v>247</v>
      </c>
      <c r="G6" s="1">
        <v>267</v>
      </c>
      <c r="H6" s="1">
        <v>247</v>
      </c>
      <c r="I6" s="1">
        <v>225</v>
      </c>
      <c r="J6" s="1">
        <v>231</v>
      </c>
      <c r="K6" s="1">
        <v>240</v>
      </c>
      <c r="L6" s="1">
        <v>226</v>
      </c>
      <c r="M6" s="1">
        <v>248</v>
      </c>
      <c r="N6" s="1">
        <v>338</v>
      </c>
      <c r="O6" s="1">
        <v>423</v>
      </c>
      <c r="P6" s="15">
        <f t="shared" si="0"/>
        <v>245.7</v>
      </c>
    </row>
    <row r="7" spans="1:16">
      <c r="A7" s="9" t="s">
        <v>0</v>
      </c>
      <c r="B7" s="1">
        <v>38</v>
      </c>
      <c r="C7" s="1">
        <v>50</v>
      </c>
      <c r="D7" s="1">
        <v>50</v>
      </c>
      <c r="E7" s="1">
        <v>45</v>
      </c>
      <c r="F7" s="1">
        <v>44</v>
      </c>
      <c r="G7" s="1">
        <v>46</v>
      </c>
      <c r="H7" s="1">
        <v>50</v>
      </c>
      <c r="I7" s="1">
        <v>30</v>
      </c>
      <c r="J7" s="1">
        <v>45</v>
      </c>
      <c r="K7" s="1">
        <v>47</v>
      </c>
      <c r="L7" s="1">
        <v>32</v>
      </c>
      <c r="M7" s="1">
        <v>42</v>
      </c>
      <c r="N7" s="1">
        <v>56</v>
      </c>
      <c r="O7" s="1">
        <v>39</v>
      </c>
      <c r="P7" s="15">
        <f t="shared" si="0"/>
        <v>44.5</v>
      </c>
    </row>
    <row r="8" spans="1:16">
      <c r="A8" s="10" t="s">
        <v>1</v>
      </c>
      <c r="B8" s="4">
        <v>131</v>
      </c>
      <c r="C8" s="7">
        <v>129</v>
      </c>
      <c r="D8" s="7">
        <v>118</v>
      </c>
      <c r="E8" s="7">
        <v>93</v>
      </c>
      <c r="F8" s="7">
        <v>126</v>
      </c>
      <c r="G8" s="7">
        <v>115</v>
      </c>
      <c r="H8" s="7">
        <v>134</v>
      </c>
      <c r="I8" s="7">
        <v>119</v>
      </c>
      <c r="J8" s="7">
        <v>128</v>
      </c>
      <c r="K8" s="7">
        <v>116</v>
      </c>
      <c r="L8" s="7">
        <v>126</v>
      </c>
      <c r="M8" s="7">
        <v>136</v>
      </c>
      <c r="N8" s="7">
        <v>135</v>
      </c>
      <c r="O8" s="7">
        <v>165</v>
      </c>
      <c r="P8" s="15">
        <f t="shared" si="0"/>
        <v>120.9</v>
      </c>
    </row>
    <row r="9" spans="1:16">
      <c r="A9" s="10" t="s">
        <v>2</v>
      </c>
      <c r="B9" s="4">
        <v>365</v>
      </c>
      <c r="C9" s="7">
        <v>421</v>
      </c>
      <c r="D9" s="7">
        <v>395</v>
      </c>
      <c r="E9" s="7">
        <v>398</v>
      </c>
      <c r="F9" s="7">
        <v>385</v>
      </c>
      <c r="G9" s="7">
        <v>407</v>
      </c>
      <c r="H9" s="7">
        <v>413</v>
      </c>
      <c r="I9" s="7">
        <v>334</v>
      </c>
      <c r="J9" s="7">
        <v>385</v>
      </c>
      <c r="K9" s="7">
        <v>383</v>
      </c>
      <c r="L9" s="7">
        <v>402</v>
      </c>
      <c r="M9" s="7">
        <v>404</v>
      </c>
      <c r="N9" s="7">
        <v>559</v>
      </c>
      <c r="O9" s="7">
        <v>575</v>
      </c>
      <c r="P9" s="15">
        <f t="shared" si="0"/>
        <v>388.6</v>
      </c>
    </row>
    <row r="10" spans="1:16">
      <c r="A10" s="10" t="s">
        <v>3</v>
      </c>
      <c r="B10" s="4">
        <v>548</v>
      </c>
      <c r="C10" s="7">
        <v>617</v>
      </c>
      <c r="D10" s="7">
        <v>529</v>
      </c>
      <c r="E10" s="7">
        <v>518</v>
      </c>
      <c r="F10" s="7">
        <v>522</v>
      </c>
      <c r="G10" s="7">
        <v>547</v>
      </c>
      <c r="H10" s="7">
        <v>560</v>
      </c>
      <c r="I10" s="7">
        <v>488</v>
      </c>
      <c r="J10" s="7">
        <v>546</v>
      </c>
      <c r="K10" s="7">
        <v>538</v>
      </c>
      <c r="L10" s="7">
        <v>587</v>
      </c>
      <c r="M10" s="7">
        <v>617</v>
      </c>
      <c r="N10" s="7">
        <v>736</v>
      </c>
      <c r="O10" s="7">
        <v>869</v>
      </c>
      <c r="P10" s="15">
        <f t="shared" si="0"/>
        <v>541.29999999999995</v>
      </c>
    </row>
    <row r="11" spans="1:16">
      <c r="A11" s="10" t="s">
        <v>4</v>
      </c>
      <c r="B11" s="5">
        <v>516</v>
      </c>
      <c r="C11" s="8">
        <v>471</v>
      </c>
      <c r="D11" s="8">
        <v>534</v>
      </c>
      <c r="E11" s="8">
        <v>520</v>
      </c>
      <c r="F11" s="8">
        <v>507</v>
      </c>
      <c r="G11" s="8">
        <v>485</v>
      </c>
      <c r="H11" s="8">
        <v>532</v>
      </c>
      <c r="I11" s="8">
        <v>502</v>
      </c>
      <c r="J11" s="8">
        <v>485</v>
      </c>
      <c r="K11" s="8">
        <v>498</v>
      </c>
      <c r="L11" s="8">
        <v>471</v>
      </c>
      <c r="M11" s="8">
        <v>534</v>
      </c>
      <c r="N11" s="8">
        <v>598</v>
      </c>
      <c r="O11" s="8">
        <v>751</v>
      </c>
      <c r="P11" s="15">
        <f t="shared" si="0"/>
        <v>505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D1FE-D951-4C53-96C9-211B45AD5CE9}">
  <dimension ref="A1:E16"/>
  <sheetViews>
    <sheetView workbookViewId="0">
      <selection activeCell="L9" sqref="L9"/>
    </sheetView>
  </sheetViews>
  <sheetFormatPr defaultRowHeight="13.8"/>
  <sheetData>
    <row r="1" spans="1:5">
      <c r="B1" s="20">
        <v>2020</v>
      </c>
      <c r="C1" s="20"/>
      <c r="D1" s="20">
        <v>2019</v>
      </c>
      <c r="E1" s="20"/>
    </row>
    <row r="2" spans="1:5">
      <c r="A2" t="s">
        <v>27</v>
      </c>
      <c r="B2" t="s">
        <v>24</v>
      </c>
      <c r="C2" t="s">
        <v>25</v>
      </c>
      <c r="D2" t="s">
        <v>24</v>
      </c>
      <c r="E2" t="s">
        <v>25</v>
      </c>
    </row>
    <row r="3" spans="1:5">
      <c r="A3">
        <v>1</v>
      </c>
      <c r="B3">
        <v>1501</v>
      </c>
      <c r="C3">
        <v>1598</v>
      </c>
      <c r="D3">
        <v>1465</v>
      </c>
      <c r="E3">
        <v>1599</v>
      </c>
    </row>
    <row r="4" spans="1:5">
      <c r="A4">
        <v>2</v>
      </c>
      <c r="B4">
        <v>1676</v>
      </c>
      <c r="C4">
        <v>1688</v>
      </c>
      <c r="D4">
        <v>1578</v>
      </c>
      <c r="E4">
        <v>1683</v>
      </c>
    </row>
    <row r="5" spans="1:5">
      <c r="A5">
        <v>3</v>
      </c>
      <c r="B5">
        <v>1525</v>
      </c>
      <c r="C5">
        <v>1626</v>
      </c>
      <c r="D5">
        <v>1522</v>
      </c>
      <c r="E5">
        <v>1631</v>
      </c>
    </row>
    <row r="6" spans="1:5">
      <c r="A6">
        <v>4</v>
      </c>
      <c r="B6">
        <v>1466</v>
      </c>
      <c r="C6">
        <v>1574</v>
      </c>
      <c r="D6">
        <v>1545</v>
      </c>
      <c r="E6">
        <v>1634</v>
      </c>
    </row>
    <row r="7" spans="1:5">
      <c r="A7">
        <v>5</v>
      </c>
      <c r="B7">
        <v>1573</v>
      </c>
      <c r="C7">
        <v>1584</v>
      </c>
      <c r="D7">
        <v>1579</v>
      </c>
      <c r="E7">
        <v>1565</v>
      </c>
    </row>
    <row r="8" spans="1:5">
      <c r="A8">
        <v>6</v>
      </c>
      <c r="B8">
        <v>1588</v>
      </c>
      <c r="C8">
        <v>1600</v>
      </c>
      <c r="D8">
        <v>1590</v>
      </c>
      <c r="E8">
        <v>1595</v>
      </c>
    </row>
    <row r="9" spans="1:5">
      <c r="A9">
        <v>7</v>
      </c>
      <c r="B9">
        <v>1506</v>
      </c>
      <c r="C9">
        <v>1689</v>
      </c>
      <c r="D9">
        <v>1580</v>
      </c>
      <c r="E9">
        <v>1673</v>
      </c>
    </row>
    <row r="10" spans="1:5">
      <c r="A10">
        <v>8</v>
      </c>
      <c r="B10">
        <v>1480</v>
      </c>
      <c r="C10">
        <v>1473</v>
      </c>
      <c r="D10">
        <v>1531</v>
      </c>
      <c r="E10">
        <v>1692</v>
      </c>
    </row>
    <row r="11" spans="1:5">
      <c r="A11">
        <v>9</v>
      </c>
      <c r="B11">
        <v>1498</v>
      </c>
      <c r="C11">
        <v>1589</v>
      </c>
      <c r="D11">
        <v>1462</v>
      </c>
      <c r="E11">
        <v>1604</v>
      </c>
    </row>
    <row r="12" spans="1:5">
      <c r="A12">
        <v>10</v>
      </c>
      <c r="B12">
        <v>1510</v>
      </c>
      <c r="C12">
        <v>1582</v>
      </c>
      <c r="D12">
        <v>1581</v>
      </c>
      <c r="E12">
        <v>1591</v>
      </c>
    </row>
    <row r="13" spans="1:5">
      <c r="A13">
        <v>11</v>
      </c>
      <c r="B13">
        <v>1593</v>
      </c>
      <c r="C13">
        <v>1618</v>
      </c>
      <c r="D13">
        <v>1583</v>
      </c>
      <c r="E13">
        <v>1645</v>
      </c>
    </row>
    <row r="14" spans="1:5">
      <c r="A14">
        <v>12</v>
      </c>
      <c r="B14">
        <v>1860</v>
      </c>
      <c r="C14">
        <v>1733</v>
      </c>
      <c r="D14">
        <v>1464</v>
      </c>
      <c r="E14">
        <v>1579</v>
      </c>
    </row>
    <row r="15" spans="1:5">
      <c r="A15">
        <v>13</v>
      </c>
      <c r="B15">
        <v>2348</v>
      </c>
      <c r="C15">
        <v>2084</v>
      </c>
      <c r="D15">
        <v>1509</v>
      </c>
      <c r="E15">
        <v>1505</v>
      </c>
    </row>
    <row r="16" spans="1:5">
      <c r="A16">
        <v>14</v>
      </c>
      <c r="B16">
        <v>2638</v>
      </c>
      <c r="C16">
        <v>2399</v>
      </c>
      <c r="D16">
        <v>1386</v>
      </c>
      <c r="E16">
        <v>1514</v>
      </c>
    </row>
  </sheetData>
  <mergeCells count="2">
    <mergeCell ref="B1:C1"/>
    <mergeCell ref="D1:E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F299-5A7D-472A-8857-61D884E55C84}">
  <dimension ref="A1:C11"/>
  <sheetViews>
    <sheetView tabSelected="1" workbookViewId="0">
      <selection activeCell="J6" sqref="J6"/>
    </sheetView>
  </sheetViews>
  <sheetFormatPr defaultRowHeight="13.8"/>
  <cols>
    <col min="1" max="1" width="8.33203125" bestFit="1" customWidth="1"/>
    <col min="2" max="2" width="6.33203125" bestFit="1" customWidth="1"/>
    <col min="3" max="3" width="7.6640625" bestFit="1" customWidth="1"/>
  </cols>
  <sheetData>
    <row r="1" spans="1:3">
      <c r="A1" s="3" t="s">
        <v>87</v>
      </c>
      <c r="B1" t="s">
        <v>24</v>
      </c>
      <c r="C1" t="s">
        <v>25</v>
      </c>
    </row>
    <row r="2" spans="1:3">
      <c r="A2" s="13" t="s">
        <v>19</v>
      </c>
      <c r="B2" s="16">
        <v>62</v>
      </c>
      <c r="C2" s="17">
        <v>45</v>
      </c>
    </row>
    <row r="3" spans="1:3">
      <c r="A3" s="12" t="s">
        <v>20</v>
      </c>
      <c r="B3" s="16">
        <v>169</v>
      </c>
      <c r="C3" s="16">
        <v>121</v>
      </c>
    </row>
    <row r="4" spans="1:3">
      <c r="A4" s="12" t="s">
        <v>21</v>
      </c>
      <c r="B4" s="16">
        <v>532</v>
      </c>
      <c r="C4" s="16">
        <v>389</v>
      </c>
    </row>
    <row r="5" spans="1:3">
      <c r="A5" s="12" t="s">
        <v>22</v>
      </c>
      <c r="B5" s="17">
        <v>524</v>
      </c>
      <c r="C5" s="16">
        <v>541</v>
      </c>
    </row>
    <row r="6" spans="1:3">
      <c r="A6" s="12" t="s">
        <v>23</v>
      </c>
      <c r="B6" s="17">
        <v>246</v>
      </c>
      <c r="C6" s="18">
        <v>505</v>
      </c>
    </row>
    <row r="7" spans="1:3">
      <c r="B7" s="1"/>
    </row>
    <row r="8" spans="1:3">
      <c r="B8" s="7"/>
    </row>
    <row r="9" spans="1:3">
      <c r="B9" s="7"/>
    </row>
    <row r="10" spans="1:3">
      <c r="B10" s="7"/>
    </row>
    <row r="11" spans="1:3">
      <c r="B11" s="8"/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3EF5-A339-4F07-9783-F4C9342EA518}">
  <dimension ref="A1:C11"/>
  <sheetViews>
    <sheetView workbookViewId="0">
      <selection activeCell="E6" sqref="E6"/>
    </sheetView>
  </sheetViews>
  <sheetFormatPr defaultRowHeight="13.8"/>
  <cols>
    <col min="1" max="1" width="7.44140625" bestFit="1" customWidth="1"/>
    <col min="2" max="2" width="6.33203125" bestFit="1" customWidth="1"/>
    <col min="3" max="3" width="7.6640625" bestFit="1" customWidth="1"/>
  </cols>
  <sheetData>
    <row r="1" spans="1:3">
      <c r="A1" s="3" t="s">
        <v>86</v>
      </c>
      <c r="B1" t="s">
        <v>24</v>
      </c>
      <c r="C1" t="s">
        <v>25</v>
      </c>
    </row>
    <row r="2" spans="1:3">
      <c r="A2" s="13" t="s">
        <v>19</v>
      </c>
      <c r="B2" s="7">
        <v>61</v>
      </c>
      <c r="C2" s="1">
        <v>32</v>
      </c>
    </row>
    <row r="3" spans="1:3">
      <c r="A3" s="12" t="s">
        <v>20</v>
      </c>
      <c r="B3" s="7">
        <v>187</v>
      </c>
      <c r="C3" s="7">
        <v>126</v>
      </c>
    </row>
    <row r="4" spans="1:3">
      <c r="A4" s="12" t="s">
        <v>21</v>
      </c>
      <c r="B4" s="7">
        <v>545</v>
      </c>
      <c r="C4" s="7">
        <v>402</v>
      </c>
    </row>
    <row r="5" spans="1:3">
      <c r="A5" s="12" t="s">
        <v>22</v>
      </c>
      <c r="B5" s="1">
        <v>574</v>
      </c>
      <c r="C5" s="7">
        <v>587</v>
      </c>
    </row>
    <row r="6" spans="1:3">
      <c r="A6" s="12" t="s">
        <v>23</v>
      </c>
      <c r="B6" s="1">
        <v>226</v>
      </c>
      <c r="C6" s="8">
        <v>471</v>
      </c>
    </row>
    <row r="7" spans="1:3">
      <c r="B7" s="1">
        <v>32</v>
      </c>
    </row>
    <row r="8" spans="1:3">
      <c r="B8" s="7">
        <v>126</v>
      </c>
    </row>
    <row r="9" spans="1:3">
      <c r="B9" s="7">
        <v>402</v>
      </c>
    </row>
    <row r="10" spans="1:3">
      <c r="B10" s="7">
        <v>587</v>
      </c>
    </row>
    <row r="11" spans="1:3">
      <c r="B11" s="8">
        <v>471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E11A-CB71-42DA-80B3-8CA2C50553CB}">
  <dimension ref="A1:C11"/>
  <sheetViews>
    <sheetView workbookViewId="0">
      <selection activeCell="I25" sqref="I25"/>
    </sheetView>
  </sheetViews>
  <sheetFormatPr defaultRowHeight="13.8"/>
  <cols>
    <col min="1" max="1" width="7.44140625" bestFit="1" customWidth="1"/>
    <col min="2" max="2" width="6.33203125" bestFit="1" customWidth="1"/>
    <col min="3" max="3" width="7.6640625" bestFit="1" customWidth="1"/>
  </cols>
  <sheetData>
    <row r="1" spans="1:3">
      <c r="A1" s="3" t="s">
        <v>85</v>
      </c>
      <c r="B1" t="s">
        <v>24</v>
      </c>
      <c r="C1" t="s">
        <v>25</v>
      </c>
    </row>
    <row r="2" spans="1:3">
      <c r="A2" s="13" t="s">
        <v>19</v>
      </c>
      <c r="B2" s="7">
        <v>60</v>
      </c>
      <c r="C2" s="1">
        <v>42</v>
      </c>
    </row>
    <row r="3" spans="1:3">
      <c r="A3" s="12" t="s">
        <v>20</v>
      </c>
      <c r="B3" s="7">
        <v>206</v>
      </c>
      <c r="C3" s="7">
        <v>136</v>
      </c>
    </row>
    <row r="4" spans="1:3">
      <c r="A4" s="12" t="s">
        <v>21</v>
      </c>
      <c r="B4" s="7">
        <v>670</v>
      </c>
      <c r="C4" s="7">
        <v>404</v>
      </c>
    </row>
    <row r="5" spans="1:3">
      <c r="A5" s="12" t="s">
        <v>22</v>
      </c>
      <c r="B5" s="1">
        <v>676</v>
      </c>
      <c r="C5" s="7">
        <v>617</v>
      </c>
    </row>
    <row r="6" spans="1:3">
      <c r="A6" s="12" t="s">
        <v>23</v>
      </c>
      <c r="B6" s="1">
        <v>248</v>
      </c>
      <c r="C6" s="8">
        <v>534</v>
      </c>
    </row>
    <row r="7" spans="1:3">
      <c r="B7" s="1"/>
    </row>
    <row r="8" spans="1:3">
      <c r="B8" s="7"/>
    </row>
    <row r="9" spans="1:3">
      <c r="B9" s="7"/>
    </row>
    <row r="10" spans="1:3">
      <c r="B10" s="7"/>
    </row>
    <row r="11" spans="1:3">
      <c r="B11" s="8"/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8FC0-DD9F-4AD1-923D-E98E2CB4EEA9}">
  <dimension ref="A1:C11"/>
  <sheetViews>
    <sheetView workbookViewId="0">
      <selection activeCell="O13" sqref="O13"/>
    </sheetView>
  </sheetViews>
  <sheetFormatPr defaultRowHeight="13.8"/>
  <cols>
    <col min="1" max="1" width="7.44140625" bestFit="1" customWidth="1"/>
    <col min="2" max="2" width="6.33203125" bestFit="1" customWidth="1"/>
    <col min="3" max="3" width="7.6640625" bestFit="1" customWidth="1"/>
  </cols>
  <sheetData>
    <row r="1" spans="1:3">
      <c r="A1" s="3" t="s">
        <v>85</v>
      </c>
      <c r="B1" t="s">
        <v>24</v>
      </c>
      <c r="C1" t="s">
        <v>25</v>
      </c>
    </row>
    <row r="2" spans="1:3">
      <c r="A2" s="13" t="s">
        <v>19</v>
      </c>
      <c r="B2" s="7">
        <v>69</v>
      </c>
      <c r="C2" s="1">
        <v>56</v>
      </c>
    </row>
    <row r="3" spans="1:3">
      <c r="A3" s="12" t="s">
        <v>20</v>
      </c>
      <c r="B3" s="7">
        <v>231</v>
      </c>
      <c r="C3" s="7">
        <v>135</v>
      </c>
    </row>
    <row r="4" spans="1:3">
      <c r="A4" s="12" t="s">
        <v>21</v>
      </c>
      <c r="B4" s="7">
        <v>835</v>
      </c>
      <c r="C4" s="7">
        <v>559</v>
      </c>
    </row>
    <row r="5" spans="1:3">
      <c r="A5" s="12" t="s">
        <v>22</v>
      </c>
      <c r="B5" s="1">
        <v>875</v>
      </c>
      <c r="C5" s="7">
        <v>736</v>
      </c>
    </row>
    <row r="6" spans="1:3">
      <c r="A6" s="12" t="s">
        <v>23</v>
      </c>
      <c r="B6" s="1">
        <v>338</v>
      </c>
      <c r="C6" s="8">
        <v>598</v>
      </c>
    </row>
    <row r="7" spans="1:3">
      <c r="B7" s="1">
        <v>56</v>
      </c>
    </row>
    <row r="8" spans="1:3">
      <c r="B8" s="7">
        <v>135</v>
      </c>
    </row>
    <row r="9" spans="1:3">
      <c r="B9" s="7">
        <v>559</v>
      </c>
    </row>
    <row r="10" spans="1:3">
      <c r="B10" s="7">
        <v>736</v>
      </c>
    </row>
    <row r="11" spans="1:3">
      <c r="B11" s="8">
        <v>598</v>
      </c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928A9-3122-4E02-A5AC-732756A09CBD}">
  <dimension ref="A1:C11"/>
  <sheetViews>
    <sheetView workbookViewId="0">
      <selection activeCell="G31" sqref="G31"/>
    </sheetView>
  </sheetViews>
  <sheetFormatPr defaultRowHeight="13.8"/>
  <cols>
    <col min="1" max="1" width="7.44140625" bestFit="1" customWidth="1"/>
    <col min="2" max="2" width="6.33203125" bestFit="1" customWidth="1"/>
    <col min="3" max="3" width="7.6640625" bestFit="1" customWidth="1"/>
  </cols>
  <sheetData>
    <row r="1" spans="1:3">
      <c r="A1" s="3" t="s">
        <v>26</v>
      </c>
      <c r="B1" t="s">
        <v>24</v>
      </c>
      <c r="C1" t="s">
        <v>25</v>
      </c>
    </row>
    <row r="2" spans="1:3">
      <c r="A2" s="13" t="s">
        <v>19</v>
      </c>
      <c r="B2" s="7">
        <v>66</v>
      </c>
      <c r="C2" s="1">
        <v>39</v>
      </c>
    </row>
    <row r="3" spans="1:3">
      <c r="A3" s="12" t="s">
        <v>20</v>
      </c>
      <c r="B3" s="7">
        <v>217</v>
      </c>
      <c r="C3" s="7">
        <v>165</v>
      </c>
    </row>
    <row r="4" spans="1:3">
      <c r="A4" s="12" t="s">
        <v>21</v>
      </c>
      <c r="B4" s="7">
        <v>910</v>
      </c>
      <c r="C4" s="7">
        <v>575</v>
      </c>
    </row>
    <row r="5" spans="1:3">
      <c r="A5" s="12" t="s">
        <v>22</v>
      </c>
      <c r="B5" s="1">
        <v>1022</v>
      </c>
      <c r="C5" s="7">
        <v>869</v>
      </c>
    </row>
    <row r="6" spans="1:3">
      <c r="A6" s="12" t="s">
        <v>23</v>
      </c>
      <c r="B6" s="1">
        <v>423</v>
      </c>
      <c r="C6" s="8">
        <v>751</v>
      </c>
    </row>
    <row r="7" spans="1:3">
      <c r="B7" s="1"/>
    </row>
    <row r="8" spans="1:3">
      <c r="B8" s="7"/>
    </row>
    <row r="9" spans="1:3">
      <c r="B9" s="7"/>
    </row>
    <row r="10" spans="1:3">
      <c r="B10" s="7"/>
    </row>
    <row r="11" spans="1:3">
      <c r="B11" s="8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2019</vt:lpstr>
      <vt:lpstr>Sheet1</vt:lpstr>
      <vt:lpstr>Sheet2</vt:lpstr>
      <vt:lpstr>Sheet10</vt:lpstr>
      <vt:lpstr>2020w1-10</vt:lpstr>
      <vt:lpstr>2020w11</vt:lpstr>
      <vt:lpstr>2020w12</vt:lpstr>
      <vt:lpstr>2020w13</vt:lpstr>
      <vt:lpstr>2020w14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Deliang Gao</dc:creator>
  <cp:lastModifiedBy>Deliang Gao</cp:lastModifiedBy>
  <cp:lastPrinted>2020-04-17T21:31:35Z</cp:lastPrinted>
  <dcterms:created xsi:type="dcterms:W3CDTF">2020-04-17T19:34:43Z</dcterms:created>
  <dcterms:modified xsi:type="dcterms:W3CDTF">2020-04-18T15:33:41Z</dcterms:modified>
</cp:coreProperties>
</file>