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9320" windowHeight="11640" activeTab="5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4" i="9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4" i="10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4" i="18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4" i="2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4" i="17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4" i="1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<sst xmlns="http://schemas.openxmlformats.org/spreadsheetml/2006/main" count="249" uniqueCount="96">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</sst>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D16" sqref="D16:K16"/>
    </sheetView>
  </sheetViews>
  <sheetFormatPr defaultColWidth="8.875" defaultRowHeight="13.5" x14ac:dyDescent="0.15"/>
  <cols>
    <col min="1" max="1" width="8.875" style="1"/>
    <col min="2" max="3" width="18" style="1" customWidth="1"/>
    <col min="4" max="4" width="18.125" style="1" customWidth="1"/>
    <col min="5" max="5" width="17.625" style="1" customWidth="1"/>
    <col min="6" max="6" width="18" style="1" customWidth="1"/>
    <col min="7" max="7" width="17.125" style="1" customWidth="1"/>
    <col min="8" max="8" width="8.875" style="1"/>
    <col min="9" max="9" width="10.875" style="1" bestFit="1" customWidth="1"/>
    <col min="10" max="16384" width="8.875" style="1"/>
  </cols>
  <sheetData>
    <row r="1" spans="1:17" x14ac:dyDescent="0.15">
      <c r="A1" s="16" t="s">
        <v>85</v>
      </c>
      <c r="B1" s="12"/>
      <c r="C1" s="12"/>
      <c r="D1" s="16" t="s">
        <v>86</v>
      </c>
      <c r="E1" s="16"/>
      <c r="F1" s="16"/>
      <c r="G1" s="16"/>
      <c r="H1" s="12"/>
      <c r="I1" s="12"/>
      <c r="J1" s="16" t="s">
        <v>87</v>
      </c>
      <c r="K1" s="16"/>
    </row>
    <row r="2" spans="1:17" x14ac:dyDescent="0.15">
      <c r="A2" s="16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16"/>
      <c r="K2" s="16"/>
    </row>
    <row r="3" spans="1:17" s="12" customFormat="1" x14ac:dyDescent="0.15">
      <c r="A3" s="12">
        <v>0</v>
      </c>
      <c r="B3" s="2">
        <v>2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 x14ac:dyDescent="0.15">
      <c r="A4" s="2">
        <v>1</v>
      </c>
      <c r="B4" s="2">
        <v>3</v>
      </c>
      <c r="C4" s="2">
        <v>2</v>
      </c>
      <c r="D4" s="2">
        <f>E4/2</f>
        <v>1250</v>
      </c>
      <c r="E4" s="2">
        <v>2500</v>
      </c>
      <c r="F4" s="2">
        <v>1250</v>
      </c>
      <c r="G4" s="3">
        <v>1800</v>
      </c>
      <c r="H4" s="2">
        <v>700</v>
      </c>
      <c r="I4" s="2">
        <v>500</v>
      </c>
      <c r="J4" s="3">
        <v>1</v>
      </c>
    </row>
    <row r="5" spans="1:17" x14ac:dyDescent="0.15">
      <c r="A5" s="12">
        <v>2</v>
      </c>
      <c r="B5" s="2">
        <v>4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 x14ac:dyDescent="0.15">
      <c r="A6" s="2">
        <v>3</v>
      </c>
      <c r="B6" s="2">
        <v>4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 x14ac:dyDescent="0.15">
      <c r="A7" s="12">
        <v>4</v>
      </c>
      <c r="B7" s="2">
        <v>4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 x14ac:dyDescent="0.15">
      <c r="A8" s="2"/>
      <c r="B8" s="2"/>
      <c r="C8" s="2"/>
      <c r="K8" s="3"/>
      <c r="L8" s="2"/>
      <c r="M8" s="2"/>
      <c r="N8" s="2"/>
      <c r="O8" s="2"/>
      <c r="P8" s="2"/>
      <c r="Q8" s="2"/>
    </row>
    <row r="9" spans="1:17" x14ac:dyDescent="0.15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 x14ac:dyDescent="0.15">
      <c r="A10" s="2"/>
      <c r="K10" s="3"/>
      <c r="L10" s="2"/>
      <c r="M10" s="2"/>
      <c r="N10" s="2"/>
      <c r="O10" s="2"/>
      <c r="P10" s="2"/>
      <c r="Q10" s="2"/>
    </row>
    <row r="11" spans="1:17" x14ac:dyDescent="0.15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 x14ac:dyDescent="0.15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 x14ac:dyDescent="0.15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 x14ac:dyDescent="0.15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 x14ac:dyDescent="0.15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 x14ac:dyDescent="0.15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 x14ac:dyDescent="0.15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 x14ac:dyDescent="0.15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 x14ac:dyDescent="0.15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 x14ac:dyDescent="0.15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 x14ac:dyDescent="0.15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 x14ac:dyDescent="0.15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 x14ac:dyDescent="0.15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 x14ac:dyDescent="0.15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 x14ac:dyDescent="0.15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4" sqref="C4"/>
    </sheetView>
  </sheetViews>
  <sheetFormatPr defaultColWidth="8.875" defaultRowHeight="13.5" x14ac:dyDescent="0.15"/>
  <cols>
    <col min="2" max="2" width="26.375" customWidth="1"/>
    <col min="7" max="7" width="18.125" customWidth="1"/>
  </cols>
  <sheetData>
    <row r="1" spans="1:9" x14ac:dyDescent="0.15">
      <c r="A1" s="16" t="s">
        <v>7</v>
      </c>
      <c r="B1" s="16" t="s">
        <v>19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8">
        <v>0.02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8">
        <v>3.5000000000000003E-2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8">
        <v>0.05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8">
        <v>6.5000000000000002E-2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8">
        <v>0.08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8">
        <v>9.5000000000000001E-2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defaultColWidth="8.875" defaultRowHeight="13.5" x14ac:dyDescent="0.15"/>
  <cols>
    <col min="1" max="1" width="17.125" customWidth="1"/>
    <col min="2" max="2" width="24.625" customWidth="1"/>
    <col min="6" max="6" width="15.5" customWidth="1"/>
    <col min="7" max="7" width="14.875" customWidth="1"/>
    <col min="8" max="8" width="17.625" customWidth="1"/>
    <col min="9" max="9" width="18.5" customWidth="1"/>
    <col min="10" max="10" width="18.125" customWidth="1"/>
    <col min="11" max="11" width="17.625" customWidth="1"/>
  </cols>
  <sheetData>
    <row r="1" spans="1:9" x14ac:dyDescent="0.15">
      <c r="A1" s="16" t="s">
        <v>7</v>
      </c>
      <c r="B1" s="16" t="s">
        <v>20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7">
        <v>0.01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7">
        <v>0.02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L23" sqref="L23"/>
    </sheetView>
  </sheetViews>
  <sheetFormatPr defaultColWidth="8.875" defaultRowHeight="13.5" x14ac:dyDescent="0.15"/>
  <cols>
    <col min="9" max="9" width="10.375" customWidth="1"/>
  </cols>
  <sheetData>
    <row r="1" spans="1:9" x14ac:dyDescent="0.15">
      <c r="A1" s="16" t="s">
        <v>22</v>
      </c>
      <c r="B1" s="16" t="s">
        <v>50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2">
        <v>100</v>
      </c>
      <c r="D4" s="2">
        <v>100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400</v>
      </c>
      <c r="D5" s="3">
        <v>400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2">
        <v>900</v>
      </c>
      <c r="D6" s="2">
        <v>900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1600</v>
      </c>
      <c r="D7" s="3">
        <v>1600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2">
        <v>2500</v>
      </c>
      <c r="D8" s="2">
        <v>2500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3600</v>
      </c>
      <c r="D9" s="3">
        <v>3600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2">
        <v>4900</v>
      </c>
      <c r="D10" s="2">
        <v>4900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6400</v>
      </c>
      <c r="D11" s="3">
        <v>6400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2">
        <v>8100</v>
      </c>
      <c r="D12" s="2">
        <v>8100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10000</v>
      </c>
      <c r="D13" s="3">
        <v>10000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2">
        <v>12100</v>
      </c>
      <c r="D14" s="2">
        <v>12100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14400</v>
      </c>
      <c r="D15" s="3">
        <v>14400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2">
        <v>16900</v>
      </c>
      <c r="D16" s="2">
        <v>16900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19600</v>
      </c>
      <c r="D17" s="3">
        <v>19600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2">
        <v>22500</v>
      </c>
      <c r="D18" s="2">
        <v>22500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25600</v>
      </c>
      <c r="D19" s="3">
        <v>25600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2">
        <v>28900</v>
      </c>
      <c r="D20" s="2">
        <v>28900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2">
        <v>32400</v>
      </c>
      <c r="D21" s="2">
        <v>32400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36100</v>
      </c>
      <c r="D22" s="3">
        <v>36100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2">
        <v>40000</v>
      </c>
      <c r="D23" s="2">
        <v>40000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2">
        <v>44100</v>
      </c>
      <c r="D24" s="3">
        <v>44100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4" sqref="I4"/>
    </sheetView>
  </sheetViews>
  <sheetFormatPr defaultColWidth="8.875" defaultRowHeight="13.5" x14ac:dyDescent="0.15"/>
  <cols>
    <col min="7" max="7" width="13.125" bestFit="1" customWidth="1"/>
    <col min="8" max="8" width="14.5" bestFit="1" customWidth="1"/>
  </cols>
  <sheetData>
    <row r="1" spans="1:11" x14ac:dyDescent="0.15">
      <c r="A1" s="16" t="s">
        <v>22</v>
      </c>
      <c r="B1" s="16" t="s">
        <v>23</v>
      </c>
      <c r="C1" s="16" t="s">
        <v>11</v>
      </c>
      <c r="D1" s="16"/>
      <c r="E1" s="16"/>
      <c r="F1" s="16"/>
      <c r="G1" s="5"/>
      <c r="H1" s="5"/>
      <c r="I1" s="16" t="s">
        <v>52</v>
      </c>
      <c r="J1" s="3"/>
      <c r="K1" s="3"/>
    </row>
    <row r="2" spans="1:11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  <c r="J2" s="3"/>
      <c r="K2" s="3"/>
    </row>
    <row r="3" spans="1:11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 x14ac:dyDescent="0.15">
      <c r="A4" s="3">
        <v>1</v>
      </c>
      <c r="B4" s="4">
        <v>0.01</v>
      </c>
      <c r="C4" s="2">
        <v>100</v>
      </c>
      <c r="D4" s="2">
        <v>100</v>
      </c>
      <c r="E4" s="2">
        <f>C4*0.5</f>
        <v>50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 x14ac:dyDescent="0.15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C5*0.5</f>
        <v>200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 x14ac:dyDescent="0.15">
      <c r="A6" s="3">
        <v>3</v>
      </c>
      <c r="B6" s="4">
        <v>0.03</v>
      </c>
      <c r="C6" s="2">
        <v>900</v>
      </c>
      <c r="D6" s="2">
        <v>900</v>
      </c>
      <c r="E6" s="2">
        <f t="shared" si="0"/>
        <v>450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 x14ac:dyDescent="0.15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800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 x14ac:dyDescent="0.15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1250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 x14ac:dyDescent="0.15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1800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 x14ac:dyDescent="0.15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2450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 x14ac:dyDescent="0.15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3200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 x14ac:dyDescent="0.15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4050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 x14ac:dyDescent="0.15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5000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 x14ac:dyDescent="0.15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6050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 x14ac:dyDescent="0.15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7200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 x14ac:dyDescent="0.15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8450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 x14ac:dyDescent="0.15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9800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 x14ac:dyDescent="0.15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11250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 x14ac:dyDescent="0.15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12800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 x14ac:dyDescent="0.15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14450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 x14ac:dyDescent="0.15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16200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 x14ac:dyDescent="0.15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18050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 x14ac:dyDescent="0.15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20000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 x14ac:dyDescent="0.15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22050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 x14ac:dyDescent="0.15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defaultColWidth="8.875" defaultRowHeight="13.5" x14ac:dyDescent="0.15"/>
  <cols>
    <col min="2" max="2" width="10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24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defaultColWidth="8.875" defaultRowHeight="13.5" x14ac:dyDescent="0.15"/>
  <cols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25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defaultColWidth="8.875" defaultRowHeight="13.5" x14ac:dyDescent="0.15"/>
  <cols>
    <col min="2" max="2" width="19.125" customWidth="1"/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51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7">
        <v>2.5000000000000001E-3</v>
      </c>
      <c r="C4" s="2">
        <v>50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7">
        <v>5.0000000000000001E-3</v>
      </c>
      <c r="C5" s="3">
        <v>200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7">
        <v>7.4999999999999997E-3</v>
      </c>
      <c r="C6" s="2">
        <v>450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7">
        <v>0.01</v>
      </c>
      <c r="C7" s="3">
        <v>800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7">
        <v>1.2500000000000001E-2</v>
      </c>
      <c r="C8" s="2">
        <v>1250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7">
        <v>1.4999999999999999E-2</v>
      </c>
      <c r="C9" s="3">
        <v>1800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7">
        <v>1.7500000000000002E-2</v>
      </c>
      <c r="C10" s="2">
        <v>2450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7">
        <v>0.02</v>
      </c>
      <c r="C11" s="3">
        <v>3200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7">
        <v>2.2499999999999999E-2</v>
      </c>
      <c r="C12" s="2">
        <v>4050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7">
        <v>2.5000000000000001E-2</v>
      </c>
      <c r="C13" s="3">
        <v>5000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7">
        <v>2.75E-2</v>
      </c>
      <c r="C14" s="2">
        <v>6050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7">
        <v>0.03</v>
      </c>
      <c r="C15" s="3">
        <v>7200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7">
        <v>3.2500000000000001E-2</v>
      </c>
      <c r="C16" s="2">
        <v>8450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7">
        <v>3.5000000000000003E-2</v>
      </c>
      <c r="C17" s="3">
        <v>9800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7">
        <v>3.7499999999999999E-2</v>
      </c>
      <c r="C18" s="2">
        <v>11250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7">
        <v>0.04</v>
      </c>
      <c r="C19" s="3">
        <v>12800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7">
        <v>4.2500000000000003E-2</v>
      </c>
      <c r="C20" s="2">
        <v>14450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7">
        <v>4.4999999999999998E-2</v>
      </c>
      <c r="C21" s="2">
        <v>16200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7">
        <v>4.7500000000000001E-2</v>
      </c>
      <c r="C22" s="3">
        <v>18050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7">
        <v>0.05</v>
      </c>
      <c r="C23" s="2">
        <v>20000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7">
        <v>5.2499999999999998E-2</v>
      </c>
      <c r="C24" s="2">
        <v>22050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defaultColWidth="8.875" defaultRowHeight="13.5" x14ac:dyDescent="0.15"/>
  <cols>
    <col min="2" max="2" width="10.625" bestFit="1" customWidth="1"/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26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6">
        <v>5.0000000000000001E-3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6">
        <v>0.01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6">
        <v>1.4999999999999999E-2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6">
        <v>0.02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6">
        <v>2.5000000000000001E-2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6">
        <v>0.03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6">
        <v>3.5000000000000003E-2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6">
        <v>0.04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6">
        <v>4.4999999999999998E-2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6">
        <v>0.05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6">
        <v>5.5E-2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6">
        <v>0.06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6">
        <v>6.5000000000000002E-2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6">
        <v>7.0000000000000007E-2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6">
        <v>7.4999999999999997E-2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6">
        <v>0.08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6">
        <v>8.5000000000000006E-2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6">
        <v>0.09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6">
        <v>9.5000000000000001E-2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6">
        <v>0.1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6">
        <v>0.105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defaultColWidth="8.875" defaultRowHeight="13.5" x14ac:dyDescent="0.15"/>
  <cols>
    <col min="2" max="2" width="10.875" bestFit="1" customWidth="1"/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28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7">
        <v>0.02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7">
        <v>0.03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7">
        <v>0.04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7">
        <v>0.05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7">
        <v>0.06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7">
        <v>7.0000000000000007E-2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7">
        <v>0.08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7">
        <v>0.09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7">
        <v>0.1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7">
        <v>0.11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7">
        <v>0.12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7">
        <v>0.13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7">
        <v>0.14000000000000001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7">
        <v>0.15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7">
        <v>0.16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7">
        <v>0.17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7">
        <v>0.18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7">
        <v>0.19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7">
        <v>0.2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7">
        <v>0.21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3" sqref="J3"/>
    </sheetView>
  </sheetViews>
  <sheetFormatPr defaultColWidth="8.875" defaultRowHeight="13.5" x14ac:dyDescent="0.15"/>
  <cols>
    <col min="2" max="2" width="14.5" bestFit="1" customWidth="1"/>
    <col min="8" max="8" width="10.875" bestFit="1" customWidth="1"/>
  </cols>
  <sheetData>
    <row r="1" spans="1:9" x14ac:dyDescent="0.15">
      <c r="A1" s="16" t="s">
        <v>22</v>
      </c>
      <c r="B1" s="16" t="s">
        <v>27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3">
        <v>150</v>
      </c>
      <c r="D4" s="2">
        <v>150</v>
      </c>
      <c r="E4" s="3">
        <v>150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600</v>
      </c>
      <c r="D5" s="3">
        <v>600</v>
      </c>
      <c r="E5" s="3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3">
        <v>1350</v>
      </c>
      <c r="D6" s="2">
        <v>1350</v>
      </c>
      <c r="E6" s="3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2400</v>
      </c>
      <c r="D7" s="3">
        <v>2400</v>
      </c>
      <c r="E7" s="3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3">
        <v>3750</v>
      </c>
      <c r="D8" s="2">
        <v>3750</v>
      </c>
      <c r="E8" s="3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5400</v>
      </c>
      <c r="D9" s="3">
        <v>5400</v>
      </c>
      <c r="E9" s="3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3">
        <v>7350</v>
      </c>
      <c r="D10" s="2">
        <v>7350</v>
      </c>
      <c r="E10" s="3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9600</v>
      </c>
      <c r="D11" s="3">
        <v>9600</v>
      </c>
      <c r="E11" s="3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3">
        <v>12150</v>
      </c>
      <c r="D12" s="2">
        <v>12150</v>
      </c>
      <c r="E12" s="3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15000</v>
      </c>
      <c r="D13" s="3">
        <v>15000</v>
      </c>
      <c r="E13" s="3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3">
        <v>18150</v>
      </c>
      <c r="D14" s="2">
        <v>18150</v>
      </c>
      <c r="E14" s="3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21600</v>
      </c>
      <c r="D15" s="3">
        <v>21600</v>
      </c>
      <c r="E15" s="3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3">
        <v>25350</v>
      </c>
      <c r="D16" s="2">
        <v>25350</v>
      </c>
      <c r="E16" s="3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29400</v>
      </c>
      <c r="D17" s="3">
        <v>29400</v>
      </c>
      <c r="E17" s="3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3">
        <v>33750</v>
      </c>
      <c r="D18" s="2">
        <v>33750</v>
      </c>
      <c r="E18" s="3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38400</v>
      </c>
      <c r="D19" s="3">
        <v>38400</v>
      </c>
      <c r="E19" s="3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3">
        <v>43350</v>
      </c>
      <c r="D20" s="2">
        <v>43350</v>
      </c>
      <c r="E20" s="3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3">
        <v>48600</v>
      </c>
      <c r="D21" s="2">
        <v>48600</v>
      </c>
      <c r="E21" s="3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54150</v>
      </c>
      <c r="D22" s="3">
        <v>54150</v>
      </c>
      <c r="E22" s="3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3">
        <v>60000</v>
      </c>
      <c r="D23" s="2">
        <v>60000</v>
      </c>
      <c r="E23" s="3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3">
        <v>66150</v>
      </c>
      <c r="D24" s="3">
        <v>66150</v>
      </c>
      <c r="E24" s="3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F25" sqref="F25"/>
    </sheetView>
  </sheetViews>
  <sheetFormatPr defaultColWidth="8.875" defaultRowHeight="13.5" x14ac:dyDescent="0.15"/>
  <cols>
    <col min="2" max="2" width="20.875" customWidth="1"/>
    <col min="3" max="3" width="14.5" bestFit="1" customWidth="1"/>
    <col min="6" max="6" width="15.625" customWidth="1"/>
    <col min="7" max="7" width="12" customWidth="1"/>
    <col min="8" max="8" width="10.875" bestFit="1" customWidth="1"/>
    <col min="9" max="9" width="12.125" customWidth="1"/>
  </cols>
  <sheetData>
    <row r="1" spans="1:9" x14ac:dyDescent="0.15">
      <c r="A1" s="16" t="s">
        <v>0</v>
      </c>
      <c r="B1" s="16" t="s">
        <v>78</v>
      </c>
      <c r="C1" s="16" t="s">
        <v>10</v>
      </c>
      <c r="D1" s="16"/>
      <c r="E1" s="16"/>
      <c r="F1" s="16"/>
      <c r="G1" s="10"/>
      <c r="H1" s="10"/>
      <c r="I1" s="16" t="s">
        <v>77</v>
      </c>
    </row>
    <row r="2" spans="1:9" x14ac:dyDescent="0.15">
      <c r="A2" s="16"/>
      <c r="B2" s="16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6"/>
    </row>
    <row r="3" spans="1:9" x14ac:dyDescent="0.15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2">
        <v>1</v>
      </c>
      <c r="B4" s="2">
        <v>150</v>
      </c>
      <c r="C4" s="2">
        <f>D4/2</f>
        <v>50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2">
        <v>2</v>
      </c>
      <c r="B5" s="2">
        <v>200</v>
      </c>
      <c r="C5" s="3">
        <f>D5/2</f>
        <v>200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2">
        <v>3</v>
      </c>
      <c r="B6" s="2">
        <v>250</v>
      </c>
      <c r="C6" s="2">
        <f t="shared" ref="C6:C24" si="0">D6/2</f>
        <v>450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2">
        <v>4</v>
      </c>
      <c r="B7" s="2">
        <v>300</v>
      </c>
      <c r="C7" s="3">
        <f t="shared" si="0"/>
        <v>800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2">
        <v>5</v>
      </c>
      <c r="B8" s="2">
        <v>350</v>
      </c>
      <c r="C8" s="2">
        <f t="shared" si="0"/>
        <v>1250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2">
        <v>6</v>
      </c>
      <c r="B9" s="2">
        <v>400</v>
      </c>
      <c r="C9" s="3">
        <f t="shared" si="0"/>
        <v>1800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2">
        <v>7</v>
      </c>
      <c r="B10" s="2">
        <v>450</v>
      </c>
      <c r="C10" s="2">
        <f t="shared" si="0"/>
        <v>2450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2">
        <v>8</v>
      </c>
      <c r="B11" s="2">
        <v>500</v>
      </c>
      <c r="C11" s="3">
        <f t="shared" si="0"/>
        <v>3200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2">
        <v>9</v>
      </c>
      <c r="B12" s="2">
        <v>550</v>
      </c>
      <c r="C12" s="2">
        <f t="shared" si="0"/>
        <v>4050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2">
        <v>10</v>
      </c>
      <c r="B13" s="2">
        <v>600</v>
      </c>
      <c r="C13" s="3">
        <f t="shared" si="0"/>
        <v>5000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2">
        <v>11</v>
      </c>
      <c r="B14" s="2">
        <v>650</v>
      </c>
      <c r="C14" s="2">
        <f t="shared" si="0"/>
        <v>6050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2">
        <v>12</v>
      </c>
      <c r="B15" s="2">
        <v>700</v>
      </c>
      <c r="C15" s="3">
        <f t="shared" si="0"/>
        <v>7200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2">
        <v>13</v>
      </c>
      <c r="B16" s="2">
        <v>750</v>
      </c>
      <c r="C16" s="2">
        <f t="shared" si="0"/>
        <v>8450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2">
        <v>14</v>
      </c>
      <c r="B17" s="2">
        <v>800</v>
      </c>
      <c r="C17" s="3">
        <f t="shared" si="0"/>
        <v>9800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2">
        <v>15</v>
      </c>
      <c r="B18" s="2">
        <v>850</v>
      </c>
      <c r="C18" s="2">
        <f t="shared" si="0"/>
        <v>11250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2">
        <v>16</v>
      </c>
      <c r="B19" s="2">
        <v>900</v>
      </c>
      <c r="C19" s="3">
        <f t="shared" si="0"/>
        <v>12800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2">
        <v>17</v>
      </c>
      <c r="B20" s="2">
        <v>950</v>
      </c>
      <c r="C20" s="2">
        <f t="shared" si="0"/>
        <v>14450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2">
        <v>18</v>
      </c>
      <c r="B21" s="2">
        <v>1000</v>
      </c>
      <c r="C21" s="3">
        <f t="shared" si="0"/>
        <v>16200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2">
        <v>19</v>
      </c>
      <c r="B22" s="2">
        <v>1050</v>
      </c>
      <c r="C22" s="2">
        <f t="shared" si="0"/>
        <v>18050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2">
        <v>20</v>
      </c>
      <c r="B23" s="2">
        <v>1100</v>
      </c>
      <c r="C23" s="3">
        <f t="shared" si="0"/>
        <v>20000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2">
        <v>21</v>
      </c>
      <c r="B24" s="2">
        <v>1150</v>
      </c>
      <c r="C24" s="2">
        <f t="shared" si="0"/>
        <v>22050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 x14ac:dyDescent="0.15">
      <c r="A25" s="2"/>
      <c r="B25" s="2"/>
      <c r="C25" s="2"/>
    </row>
    <row r="26" spans="1:9" x14ac:dyDescent="0.15">
      <c r="C26" s="3"/>
    </row>
    <row r="27" spans="1:9" x14ac:dyDescent="0.15">
      <c r="C27" s="2"/>
    </row>
    <row r="28" spans="1:9" x14ac:dyDescent="0.15">
      <c r="C28" s="3"/>
    </row>
    <row r="29" spans="1:9" x14ac:dyDescent="0.15">
      <c r="C29" s="2"/>
    </row>
    <row r="30" spans="1:9" x14ac:dyDescent="0.15">
      <c r="C30" s="3"/>
    </row>
    <row r="31" spans="1:9" x14ac:dyDescent="0.15">
      <c r="C31" s="2"/>
    </row>
    <row r="32" spans="1:9" x14ac:dyDescent="0.15">
      <c r="C32" s="3"/>
    </row>
    <row r="33" spans="3:3" x14ac:dyDescent="0.15">
      <c r="C33" s="2"/>
    </row>
    <row r="34" spans="3:3" x14ac:dyDescent="0.15">
      <c r="C34" s="3"/>
    </row>
    <row r="35" spans="3:3" x14ac:dyDescent="0.15">
      <c r="C35" s="2"/>
    </row>
    <row r="36" spans="3:3" x14ac:dyDescent="0.15">
      <c r="C36" s="3"/>
    </row>
    <row r="37" spans="3:3" x14ac:dyDescent="0.15">
      <c r="C37" s="2"/>
    </row>
    <row r="38" spans="3:3" x14ac:dyDescent="0.15">
      <c r="C38" s="3"/>
    </row>
    <row r="39" spans="3:3" x14ac:dyDescent="0.15">
      <c r="C39" s="2"/>
    </row>
    <row r="40" spans="3:3" x14ac:dyDescent="0.15">
      <c r="C40" s="3"/>
    </row>
    <row r="41" spans="3:3" x14ac:dyDescent="0.15">
      <c r="C41" s="2"/>
    </row>
    <row r="42" spans="3:3" x14ac:dyDescent="0.15">
      <c r="C42" s="2"/>
    </row>
    <row r="43" spans="3:3" x14ac:dyDescent="0.15">
      <c r="C43" s="3"/>
    </row>
    <row r="44" spans="3:3" x14ac:dyDescent="0.15">
      <c r="C44" s="2"/>
    </row>
    <row r="45" spans="3:3" x14ac:dyDescent="0.15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24" sqref="J24"/>
    </sheetView>
  </sheetViews>
  <sheetFormatPr defaultColWidth="8.875" defaultRowHeight="13.5" x14ac:dyDescent="0.15"/>
  <cols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29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2">
        <v>100</v>
      </c>
      <c r="D4" s="2">
        <f>C4*1.5</f>
        <v>150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400</v>
      </c>
      <c r="D5" s="2">
        <f t="shared" ref="D5:D24" si="0">C5*1.5</f>
        <v>600</v>
      </c>
      <c r="E5" s="2">
        <f t="shared" ref="E5:E24" si="1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2">
        <v>900</v>
      </c>
      <c r="D6" s="2">
        <f t="shared" si="0"/>
        <v>1350</v>
      </c>
      <c r="E6" s="2">
        <f t="shared" si="1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1600</v>
      </c>
      <c r="D7" s="2">
        <f t="shared" si="0"/>
        <v>2400</v>
      </c>
      <c r="E7" s="2">
        <f t="shared" si="1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2">
        <v>2500</v>
      </c>
      <c r="D8" s="2">
        <f t="shared" si="0"/>
        <v>3750</v>
      </c>
      <c r="E8" s="2">
        <f t="shared" si="1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3600</v>
      </c>
      <c r="D9" s="2">
        <f t="shared" si="0"/>
        <v>5400</v>
      </c>
      <c r="E9" s="2">
        <f t="shared" si="1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2">
        <v>4900</v>
      </c>
      <c r="D10" s="2">
        <f t="shared" si="0"/>
        <v>7350</v>
      </c>
      <c r="E10" s="2">
        <f t="shared" si="1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6400</v>
      </c>
      <c r="D11" s="2">
        <f t="shared" si="0"/>
        <v>9600</v>
      </c>
      <c r="E11" s="2">
        <f t="shared" si="1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2">
        <v>8100</v>
      </c>
      <c r="D12" s="2">
        <f t="shared" si="0"/>
        <v>12150</v>
      </c>
      <c r="E12" s="2">
        <f t="shared" si="1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10000</v>
      </c>
      <c r="D13" s="2">
        <f t="shared" si="0"/>
        <v>15000</v>
      </c>
      <c r="E13" s="2">
        <f t="shared" si="1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2">
        <v>12100</v>
      </c>
      <c r="D14" s="2">
        <f t="shared" si="0"/>
        <v>18150</v>
      </c>
      <c r="E14" s="2">
        <f t="shared" si="1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14400</v>
      </c>
      <c r="D15" s="2">
        <f t="shared" si="0"/>
        <v>21600</v>
      </c>
      <c r="E15" s="2">
        <f t="shared" si="1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2">
        <v>16900</v>
      </c>
      <c r="D16" s="2">
        <f t="shared" si="0"/>
        <v>25350</v>
      </c>
      <c r="E16" s="2">
        <f t="shared" si="1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19600</v>
      </c>
      <c r="D17" s="2">
        <f t="shared" si="0"/>
        <v>29400</v>
      </c>
      <c r="E17" s="2">
        <f t="shared" si="1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2">
        <v>22500</v>
      </c>
      <c r="D18" s="2">
        <f t="shared" si="0"/>
        <v>33750</v>
      </c>
      <c r="E18" s="2">
        <f t="shared" si="1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25600</v>
      </c>
      <c r="D19" s="2">
        <f t="shared" si="0"/>
        <v>38400</v>
      </c>
      <c r="E19" s="2">
        <f t="shared" si="1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2">
        <v>28900</v>
      </c>
      <c r="D20" s="2">
        <f t="shared" si="0"/>
        <v>43350</v>
      </c>
      <c r="E20" s="2">
        <f t="shared" si="1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2">
        <v>32400</v>
      </c>
      <c r="D21" s="2">
        <f t="shared" si="0"/>
        <v>48600</v>
      </c>
      <c r="E21" s="2">
        <f t="shared" si="1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36100</v>
      </c>
      <c r="D22" s="2">
        <f t="shared" si="0"/>
        <v>54150</v>
      </c>
      <c r="E22" s="2">
        <f t="shared" si="1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2">
        <v>40000</v>
      </c>
      <c r="D23" s="2">
        <f t="shared" si="0"/>
        <v>60000</v>
      </c>
      <c r="E23" s="2">
        <f t="shared" si="1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2">
        <v>44100</v>
      </c>
      <c r="D24" s="2">
        <f t="shared" si="0"/>
        <v>66150</v>
      </c>
      <c r="E24" s="2">
        <f t="shared" si="1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defaultColWidth="8.875" defaultRowHeight="13.5" x14ac:dyDescent="0.15"/>
  <cols>
    <col min="1" max="2" width="8.875" style="3"/>
    <col min="3" max="3" width="11.625" style="3" bestFit="1" customWidth="1"/>
    <col min="4" max="16384" width="8.875" style="3"/>
  </cols>
  <sheetData>
    <row r="1" spans="1:3" x14ac:dyDescent="0.15">
      <c r="A1" s="9" t="s">
        <v>54</v>
      </c>
      <c r="B1" s="9" t="s">
        <v>55</v>
      </c>
      <c r="C1" s="3" t="s">
        <v>56</v>
      </c>
    </row>
    <row r="2" spans="1:3" x14ac:dyDescent="0.15">
      <c r="A2" s="3">
        <v>1</v>
      </c>
      <c r="B2" s="3" t="s">
        <v>31</v>
      </c>
      <c r="C2" s="3" t="s">
        <v>57</v>
      </c>
    </row>
    <row r="3" spans="1:3" x14ac:dyDescent="0.15">
      <c r="A3" s="3">
        <v>2</v>
      </c>
      <c r="B3" s="3" t="s">
        <v>30</v>
      </c>
      <c r="C3" s="3" t="s">
        <v>58</v>
      </c>
    </row>
    <row r="4" spans="1:3" x14ac:dyDescent="0.15">
      <c r="A4" s="3">
        <v>3</v>
      </c>
      <c r="B4" s="3" t="s">
        <v>32</v>
      </c>
      <c r="C4" s="3" t="s">
        <v>59</v>
      </c>
    </row>
    <row r="5" spans="1:3" x14ac:dyDescent="0.15">
      <c r="A5" s="3">
        <v>4</v>
      </c>
      <c r="B5" s="3" t="s">
        <v>33</v>
      </c>
      <c r="C5" s="3" t="s">
        <v>60</v>
      </c>
    </row>
    <row r="6" spans="1:3" x14ac:dyDescent="0.15">
      <c r="A6" s="3">
        <v>5</v>
      </c>
      <c r="B6" s="3" t="s">
        <v>34</v>
      </c>
      <c r="C6" s="3" t="s">
        <v>61</v>
      </c>
    </row>
    <row r="7" spans="1:3" x14ac:dyDescent="0.15">
      <c r="A7" s="3">
        <v>6</v>
      </c>
      <c r="B7" s="3" t="s">
        <v>35</v>
      </c>
      <c r="C7" s="3" t="s">
        <v>62</v>
      </c>
    </row>
    <row r="8" spans="1:3" x14ac:dyDescent="0.15">
      <c r="A8" s="3">
        <v>7</v>
      </c>
      <c r="B8" s="3" t="s">
        <v>36</v>
      </c>
      <c r="C8" s="3" t="s">
        <v>63</v>
      </c>
    </row>
    <row r="9" spans="1:3" x14ac:dyDescent="0.15">
      <c r="A9" s="3">
        <v>8</v>
      </c>
      <c r="B9" s="3" t="s">
        <v>37</v>
      </c>
      <c r="C9" s="3" t="s">
        <v>64</v>
      </c>
    </row>
    <row r="10" spans="1:3" x14ac:dyDescent="0.15">
      <c r="A10" s="3">
        <v>9</v>
      </c>
      <c r="B10" s="3" t="s">
        <v>38</v>
      </c>
      <c r="C10" s="3" t="s">
        <v>65</v>
      </c>
    </row>
    <row r="11" spans="1:3" x14ac:dyDescent="0.15">
      <c r="A11" s="3">
        <v>10</v>
      </c>
      <c r="B11" s="3" t="s">
        <v>39</v>
      </c>
      <c r="C11" s="3" t="s">
        <v>66</v>
      </c>
    </row>
    <row r="12" spans="1:3" x14ac:dyDescent="0.15">
      <c r="A12" s="3">
        <v>11</v>
      </c>
      <c r="B12" s="3" t="s">
        <v>40</v>
      </c>
      <c r="C12" s="3" t="s">
        <v>67</v>
      </c>
    </row>
    <row r="13" spans="1:3" x14ac:dyDescent="0.15">
      <c r="A13" s="3">
        <v>12</v>
      </c>
      <c r="B13" s="3" t="s">
        <v>41</v>
      </c>
      <c r="C13" s="3" t="s">
        <v>68</v>
      </c>
    </row>
    <row r="14" spans="1:3" x14ac:dyDescent="0.15">
      <c r="A14" s="3">
        <v>13</v>
      </c>
      <c r="B14" s="3" t="s">
        <v>42</v>
      </c>
      <c r="C14" s="3" t="s">
        <v>69</v>
      </c>
    </row>
    <row r="15" spans="1:3" x14ac:dyDescent="0.15">
      <c r="A15" s="3">
        <v>14</v>
      </c>
      <c r="B15" s="3" t="s">
        <v>43</v>
      </c>
      <c r="C15" s="3" t="s">
        <v>70</v>
      </c>
    </row>
    <row r="16" spans="1:3" x14ac:dyDescent="0.15">
      <c r="A16" s="3">
        <v>15</v>
      </c>
      <c r="B16" s="3" t="s">
        <v>44</v>
      </c>
      <c r="C16" s="3" t="s">
        <v>71</v>
      </c>
    </row>
    <row r="17" spans="1:3" x14ac:dyDescent="0.15">
      <c r="A17" s="3">
        <v>16</v>
      </c>
      <c r="B17" s="3" t="s">
        <v>45</v>
      </c>
      <c r="C17" s="3" t="s">
        <v>72</v>
      </c>
    </row>
    <row r="18" spans="1:3" x14ac:dyDescent="0.15">
      <c r="A18" s="3">
        <v>17</v>
      </c>
      <c r="B18" s="3" t="s">
        <v>46</v>
      </c>
      <c r="C18" s="3" t="s">
        <v>73</v>
      </c>
    </row>
    <row r="19" spans="1:3" x14ac:dyDescent="0.15">
      <c r="A19" s="3">
        <v>18</v>
      </c>
      <c r="B19" s="3" t="s">
        <v>47</v>
      </c>
      <c r="C19" s="3" t="s">
        <v>74</v>
      </c>
    </row>
    <row r="20" spans="1:3" x14ac:dyDescent="0.15">
      <c r="A20" s="3">
        <v>19</v>
      </c>
      <c r="B20" s="3" t="s">
        <v>48</v>
      </c>
      <c r="C20" s="3" t="s">
        <v>75</v>
      </c>
    </row>
    <row r="21" spans="1:3" x14ac:dyDescent="0.15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4" sqref="I4"/>
    </sheetView>
  </sheetViews>
  <sheetFormatPr defaultColWidth="8.875" defaultRowHeight="13.5" x14ac:dyDescent="0.15"/>
  <cols>
    <col min="1" max="1" width="12.125" customWidth="1"/>
    <col min="2" max="2" width="17.5" customWidth="1"/>
    <col min="6" max="7" width="8" bestFit="1" customWidth="1"/>
    <col min="8" max="8" width="10.875" bestFit="1" customWidth="1"/>
  </cols>
  <sheetData>
    <row r="1" spans="1:9" x14ac:dyDescent="0.15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2">
        <v>1</v>
      </c>
      <c r="B4" s="2">
        <v>150</v>
      </c>
      <c r="C4" s="2">
        <v>100</v>
      </c>
      <c r="D4" s="2">
        <f>C4/2</f>
        <v>50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2">
        <v>200</v>
      </c>
      <c r="C5" s="3">
        <v>400</v>
      </c>
      <c r="D5" s="3">
        <f>C5/2</f>
        <v>200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2">
        <v>3</v>
      </c>
      <c r="B6" s="2">
        <v>250</v>
      </c>
      <c r="C6" s="2">
        <v>900</v>
      </c>
      <c r="D6" s="2">
        <f t="shared" ref="D6:D24" si="0">C6/2</f>
        <v>450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2">
        <v>300</v>
      </c>
      <c r="C7" s="3">
        <v>1600</v>
      </c>
      <c r="D7" s="3">
        <f t="shared" si="0"/>
        <v>800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2">
        <v>5</v>
      </c>
      <c r="B8" s="2">
        <v>350</v>
      </c>
      <c r="C8" s="2">
        <v>2500</v>
      </c>
      <c r="D8" s="2">
        <f t="shared" si="0"/>
        <v>1250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2">
        <v>400</v>
      </c>
      <c r="C9" s="3">
        <v>3600</v>
      </c>
      <c r="D9" s="3">
        <f t="shared" si="0"/>
        <v>1800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2">
        <v>7</v>
      </c>
      <c r="B10" s="2">
        <v>450</v>
      </c>
      <c r="C10" s="2">
        <v>4900</v>
      </c>
      <c r="D10" s="2">
        <f t="shared" si="0"/>
        <v>2450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2">
        <v>500</v>
      </c>
      <c r="C11" s="3">
        <v>6400</v>
      </c>
      <c r="D11" s="3">
        <f t="shared" si="0"/>
        <v>3200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2">
        <v>9</v>
      </c>
      <c r="B12" s="2">
        <v>550</v>
      </c>
      <c r="C12" s="2">
        <v>8100</v>
      </c>
      <c r="D12" s="2">
        <f t="shared" si="0"/>
        <v>4050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2">
        <v>600</v>
      </c>
      <c r="C13" s="3">
        <v>10000</v>
      </c>
      <c r="D13" s="3">
        <f t="shared" si="0"/>
        <v>5000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2">
        <v>11</v>
      </c>
      <c r="B14" s="2">
        <v>650</v>
      </c>
      <c r="C14" s="2">
        <v>12100</v>
      </c>
      <c r="D14" s="2">
        <f t="shared" si="0"/>
        <v>6050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2">
        <v>700</v>
      </c>
      <c r="C15" s="3">
        <v>14400</v>
      </c>
      <c r="D15" s="3">
        <f t="shared" si="0"/>
        <v>7200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2">
        <v>13</v>
      </c>
      <c r="B16" s="2">
        <v>750</v>
      </c>
      <c r="C16" s="2">
        <v>16900</v>
      </c>
      <c r="D16" s="2">
        <f t="shared" si="0"/>
        <v>8450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2">
        <v>800</v>
      </c>
      <c r="C17" s="3">
        <v>19600</v>
      </c>
      <c r="D17" s="3">
        <f t="shared" si="0"/>
        <v>9800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2">
        <v>15</v>
      </c>
      <c r="B18" s="2">
        <v>850</v>
      </c>
      <c r="C18" s="2">
        <v>22500</v>
      </c>
      <c r="D18" s="2">
        <f t="shared" si="0"/>
        <v>11250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2">
        <v>900</v>
      </c>
      <c r="C19" s="3">
        <v>25600</v>
      </c>
      <c r="D19" s="3">
        <f t="shared" si="0"/>
        <v>12800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2">
        <v>17</v>
      </c>
      <c r="B20" s="2">
        <v>950</v>
      </c>
      <c r="C20" s="2">
        <v>28900</v>
      </c>
      <c r="D20" s="2">
        <f t="shared" si="0"/>
        <v>14450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2">
        <v>1000</v>
      </c>
      <c r="C21" s="2">
        <v>32400</v>
      </c>
      <c r="D21" s="3">
        <f t="shared" si="0"/>
        <v>16200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2">
        <v>19</v>
      </c>
      <c r="B22" s="2">
        <v>1050</v>
      </c>
      <c r="C22" s="3">
        <v>36100</v>
      </c>
      <c r="D22" s="2">
        <f t="shared" si="0"/>
        <v>18050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2">
        <v>1100</v>
      </c>
      <c r="C23" s="2">
        <v>40000</v>
      </c>
      <c r="D23" s="3">
        <f t="shared" si="0"/>
        <v>20000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2">
        <v>21</v>
      </c>
      <c r="B24" s="13">
        <v>1150</v>
      </c>
      <c r="C24" s="2">
        <v>44100</v>
      </c>
      <c r="D24" s="2">
        <f t="shared" si="0"/>
        <v>22050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 x14ac:dyDescent="0.15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24" sqref="G24"/>
    </sheetView>
  </sheetViews>
  <sheetFormatPr defaultColWidth="8.875" defaultRowHeight="13.5" x14ac:dyDescent="0.15"/>
  <cols>
    <col min="1" max="1" width="9.875" customWidth="1"/>
    <col min="2" max="2" width="17.375" customWidth="1"/>
    <col min="6" max="6" width="13.625" customWidth="1"/>
    <col min="7" max="7" width="17.5" customWidth="1"/>
    <col min="8" max="8" width="10.875" bestFit="1" customWidth="1"/>
  </cols>
  <sheetData>
    <row r="1" spans="1:9" x14ac:dyDescent="0.15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2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2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2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2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 x14ac:dyDescent="0.15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9" sqref="E29"/>
    </sheetView>
  </sheetViews>
  <sheetFormatPr defaultColWidth="8.875" defaultRowHeight="13.5" x14ac:dyDescent="0.15"/>
  <cols>
    <col min="1" max="1" width="14.125" customWidth="1"/>
    <col min="2" max="2" width="19.125" customWidth="1"/>
    <col min="6" max="7" width="15.875" customWidth="1"/>
  </cols>
  <sheetData>
    <row r="1" spans="1:9" x14ac:dyDescent="0.15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2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11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2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2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11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2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2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11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2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2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11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 x14ac:dyDescent="0.15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E23" sqref="E23"/>
    </sheetView>
  </sheetViews>
  <sheetFormatPr defaultColWidth="8.875" defaultRowHeight="13.5" x14ac:dyDescent="0.15"/>
  <cols>
    <col min="1" max="1" width="8.875" style="3"/>
    <col min="2" max="2" width="18.125" style="3" customWidth="1"/>
    <col min="3" max="3" width="18" style="3" customWidth="1"/>
    <col min="4" max="8" width="8.875" style="3"/>
    <col min="9" max="9" width="13.5" style="3" customWidth="1"/>
    <col min="10" max="10" width="12.625" style="3" customWidth="1"/>
    <col min="11" max="16384" width="8.875" style="3"/>
  </cols>
  <sheetData>
    <row r="1" spans="1:15" x14ac:dyDescent="0.15">
      <c r="A1" s="16" t="s">
        <v>7</v>
      </c>
      <c r="B1" s="16" t="s">
        <v>8</v>
      </c>
      <c r="C1" s="16" t="s">
        <v>9</v>
      </c>
      <c r="D1" s="16" t="s">
        <v>10</v>
      </c>
      <c r="E1" s="16"/>
      <c r="F1" s="16"/>
      <c r="G1" s="16"/>
      <c r="H1" s="1"/>
      <c r="I1" s="1"/>
      <c r="J1" s="16" t="s">
        <v>52</v>
      </c>
      <c r="K1" s="1"/>
      <c r="L1" s="1"/>
      <c r="M1" s="1"/>
      <c r="N1" s="1"/>
      <c r="O1" s="1"/>
    </row>
    <row r="2" spans="1:15" x14ac:dyDescent="0.15">
      <c r="A2" s="16"/>
      <c r="B2" s="16"/>
      <c r="C2" s="16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16"/>
      <c r="K2" s="1"/>
      <c r="L2" s="1"/>
      <c r="M2" s="1"/>
      <c r="N2" s="1"/>
      <c r="O2" s="1"/>
    </row>
    <row r="3" spans="1:15" x14ac:dyDescent="0.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 x14ac:dyDescent="0.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D4/2</f>
        <v>50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 x14ac:dyDescent="0.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D5/2</f>
        <v>200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 x14ac:dyDescent="0.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450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 x14ac:dyDescent="0.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800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 x14ac:dyDescent="0.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1250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 x14ac:dyDescent="0.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1800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 x14ac:dyDescent="0.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2450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 x14ac:dyDescent="0.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3200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 x14ac:dyDescent="0.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4050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 x14ac:dyDescent="0.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5000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 x14ac:dyDescent="0.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6050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 x14ac:dyDescent="0.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7200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 x14ac:dyDescent="0.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8450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 x14ac:dyDescent="0.15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9800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 x14ac:dyDescent="0.15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11250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 x14ac:dyDescent="0.15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12800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 x14ac:dyDescent="0.15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14450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 x14ac:dyDescent="0.15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16200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 x14ac:dyDescent="0.15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18050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 x14ac:dyDescent="0.15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20000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 x14ac:dyDescent="0.15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22050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P16" sqref="P16"/>
    </sheetView>
  </sheetViews>
  <sheetFormatPr defaultColWidth="8.875" defaultRowHeight="13.5" x14ac:dyDescent="0.15"/>
  <cols>
    <col min="1" max="1" width="10.375" customWidth="1"/>
    <col min="2" max="2" width="17.625" customWidth="1"/>
    <col min="3" max="3" width="13.625" customWidth="1"/>
    <col min="4" max="4" width="21.875" customWidth="1"/>
    <col min="8" max="8" width="12.5" customWidth="1"/>
    <col min="9" max="9" width="13.125" customWidth="1"/>
    <col min="10" max="10" width="13.375" customWidth="1"/>
  </cols>
  <sheetData>
    <row r="1" spans="1:11" x14ac:dyDescent="0.15">
      <c r="A1" s="16" t="s">
        <v>7</v>
      </c>
      <c r="B1" s="16" t="s">
        <v>12</v>
      </c>
      <c r="C1" s="16" t="s">
        <v>13</v>
      </c>
      <c r="D1" s="16" t="s">
        <v>16</v>
      </c>
      <c r="E1" s="16" t="s">
        <v>11</v>
      </c>
      <c r="F1" s="16"/>
      <c r="G1" s="16"/>
      <c r="H1" s="16"/>
      <c r="I1" s="5"/>
      <c r="J1" s="5"/>
      <c r="K1" s="16" t="s">
        <v>52</v>
      </c>
    </row>
    <row r="2" spans="1:11" x14ac:dyDescent="0.15">
      <c r="A2" s="16"/>
      <c r="B2" s="16"/>
      <c r="C2" s="16"/>
      <c r="D2" s="16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16"/>
    </row>
    <row r="3" spans="1:11" x14ac:dyDescent="0.15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x14ac:dyDescent="0.15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 x14ac:dyDescent="0.15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 x14ac:dyDescent="0.15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 x14ac:dyDescent="0.15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 x14ac:dyDescent="0.15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 x14ac:dyDescent="0.15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 x14ac:dyDescent="0.15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 x14ac:dyDescent="0.15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 x14ac:dyDescent="0.15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 x14ac:dyDescent="0.15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 x14ac:dyDescent="0.15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 x14ac:dyDescent="0.15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 x14ac:dyDescent="0.15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 x14ac:dyDescent="0.15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 x14ac:dyDescent="0.15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 x14ac:dyDescent="0.15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 x14ac:dyDescent="0.15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 x14ac:dyDescent="0.15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 x14ac:dyDescent="0.15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 x14ac:dyDescent="0.15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 x14ac:dyDescent="0.15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 x14ac:dyDescent="0.15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20" sqref="L20"/>
    </sheetView>
  </sheetViews>
  <sheetFormatPr defaultColWidth="8.875" defaultRowHeight="13.5" x14ac:dyDescent="0.15"/>
  <cols>
    <col min="2" max="2" width="15.125" customWidth="1"/>
    <col min="3" max="3" width="21.5" customWidth="1"/>
    <col min="7" max="7" width="10.875" customWidth="1"/>
    <col min="8" max="8" width="15.125" customWidth="1"/>
    <col min="9" max="9" width="10.875" bestFit="1" customWidth="1"/>
  </cols>
  <sheetData>
    <row r="1" spans="1:10" x14ac:dyDescent="0.15">
      <c r="A1" s="16" t="s">
        <v>7</v>
      </c>
      <c r="B1" s="16" t="s">
        <v>15</v>
      </c>
      <c r="C1" s="16" t="s">
        <v>14</v>
      </c>
      <c r="D1" s="16" t="s">
        <v>11</v>
      </c>
      <c r="E1" s="16"/>
      <c r="F1" s="16"/>
      <c r="G1" s="16"/>
      <c r="H1" s="5"/>
      <c r="I1" s="5"/>
      <c r="J1" s="16" t="s">
        <v>52</v>
      </c>
    </row>
    <row r="2" spans="1:10" x14ac:dyDescent="0.15">
      <c r="A2" s="16"/>
      <c r="B2" s="16"/>
      <c r="C2" s="16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6"/>
    </row>
    <row r="3" spans="1:10" x14ac:dyDescent="0.15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15">
      <c r="A4" s="3">
        <v>1</v>
      </c>
      <c r="B4" s="14">
        <v>6</v>
      </c>
      <c r="C4" s="14">
        <v>1</v>
      </c>
      <c r="D4" s="2">
        <f>F4*0.75</f>
        <v>75</v>
      </c>
      <c r="E4" s="2">
        <f>F4*0.75</f>
        <v>75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 x14ac:dyDescent="0.15">
      <c r="A5" s="11">
        <v>2</v>
      </c>
      <c r="B5" s="14">
        <v>7</v>
      </c>
      <c r="C5" s="14">
        <v>1</v>
      </c>
      <c r="D5" s="2">
        <f t="shared" ref="D5:D24" si="0">F5*0.75</f>
        <v>300</v>
      </c>
      <c r="E5" s="2">
        <f t="shared" ref="E5:E24" si="1">F5*0.75</f>
        <v>300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 x14ac:dyDescent="0.15">
      <c r="A6" s="3">
        <v>3</v>
      </c>
      <c r="B6" s="14">
        <v>8</v>
      </c>
      <c r="C6" s="14">
        <v>1</v>
      </c>
      <c r="D6" s="2">
        <f t="shared" si="0"/>
        <v>675</v>
      </c>
      <c r="E6" s="2">
        <f t="shared" si="1"/>
        <v>675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 x14ac:dyDescent="0.15">
      <c r="A7" s="11">
        <v>4</v>
      </c>
      <c r="B7" s="14">
        <v>9</v>
      </c>
      <c r="C7" s="14">
        <v>1</v>
      </c>
      <c r="D7" s="2">
        <f t="shared" si="0"/>
        <v>1200</v>
      </c>
      <c r="E7" s="2">
        <f t="shared" si="1"/>
        <v>1200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 x14ac:dyDescent="0.15">
      <c r="A8" s="3">
        <v>5</v>
      </c>
      <c r="B8" s="14">
        <v>10</v>
      </c>
      <c r="C8" s="14">
        <v>2</v>
      </c>
      <c r="D8" s="2">
        <f t="shared" si="0"/>
        <v>1875</v>
      </c>
      <c r="E8" s="2">
        <f t="shared" si="1"/>
        <v>1875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 x14ac:dyDescent="0.15">
      <c r="A9" s="11">
        <v>6</v>
      </c>
      <c r="B9" s="14">
        <v>11</v>
      </c>
      <c r="C9" s="14">
        <v>2</v>
      </c>
      <c r="D9" s="2">
        <f t="shared" si="0"/>
        <v>2700</v>
      </c>
      <c r="E9" s="2">
        <f t="shared" si="1"/>
        <v>2700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 x14ac:dyDescent="0.15">
      <c r="A10" s="3">
        <v>7</v>
      </c>
      <c r="B10" s="14">
        <v>12</v>
      </c>
      <c r="C10" s="14">
        <v>2</v>
      </c>
      <c r="D10" s="2">
        <f t="shared" si="0"/>
        <v>3675</v>
      </c>
      <c r="E10" s="2">
        <f t="shared" si="1"/>
        <v>3675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 x14ac:dyDescent="0.15">
      <c r="A11" s="11">
        <v>8</v>
      </c>
      <c r="B11" s="14">
        <v>13</v>
      </c>
      <c r="C11" s="14">
        <v>2</v>
      </c>
      <c r="D11" s="2">
        <f t="shared" si="0"/>
        <v>4800</v>
      </c>
      <c r="E11" s="2">
        <f t="shared" si="1"/>
        <v>4800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 x14ac:dyDescent="0.15">
      <c r="A12" s="3">
        <v>9</v>
      </c>
      <c r="B12" s="14">
        <v>14</v>
      </c>
      <c r="C12" s="14">
        <v>2</v>
      </c>
      <c r="D12" s="2">
        <f t="shared" si="0"/>
        <v>6075</v>
      </c>
      <c r="E12" s="2">
        <f t="shared" si="1"/>
        <v>6075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 x14ac:dyDescent="0.15">
      <c r="A13" s="11">
        <v>10</v>
      </c>
      <c r="B13" s="14">
        <v>15</v>
      </c>
      <c r="C13" s="14">
        <v>3</v>
      </c>
      <c r="D13" s="2">
        <f t="shared" si="0"/>
        <v>7500</v>
      </c>
      <c r="E13" s="2">
        <f t="shared" si="1"/>
        <v>7500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 x14ac:dyDescent="0.15">
      <c r="A14" s="3">
        <v>11</v>
      </c>
      <c r="B14" s="14">
        <v>16</v>
      </c>
      <c r="C14" s="14">
        <v>3</v>
      </c>
      <c r="D14" s="2">
        <f t="shared" si="0"/>
        <v>9075</v>
      </c>
      <c r="E14" s="2">
        <f t="shared" si="1"/>
        <v>9075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 x14ac:dyDescent="0.15">
      <c r="A15" s="11">
        <v>12</v>
      </c>
      <c r="B15" s="14">
        <v>17</v>
      </c>
      <c r="C15" s="14">
        <v>3</v>
      </c>
      <c r="D15" s="2">
        <f t="shared" si="0"/>
        <v>10800</v>
      </c>
      <c r="E15" s="2">
        <f t="shared" si="1"/>
        <v>10800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 x14ac:dyDescent="0.15">
      <c r="A16" s="3">
        <v>13</v>
      </c>
      <c r="B16" s="14">
        <v>18</v>
      </c>
      <c r="C16" s="14">
        <v>3</v>
      </c>
      <c r="D16" s="2">
        <f t="shared" si="0"/>
        <v>12675</v>
      </c>
      <c r="E16" s="2">
        <f t="shared" si="1"/>
        <v>12675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 x14ac:dyDescent="0.15">
      <c r="A17" s="11">
        <v>14</v>
      </c>
      <c r="B17" s="14">
        <v>19</v>
      </c>
      <c r="C17" s="14">
        <v>3</v>
      </c>
      <c r="D17" s="2">
        <f t="shared" si="0"/>
        <v>14700</v>
      </c>
      <c r="E17" s="2">
        <f t="shared" si="1"/>
        <v>14700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 x14ac:dyDescent="0.15">
      <c r="A18" s="3">
        <v>15</v>
      </c>
      <c r="B18" s="14">
        <v>20</v>
      </c>
      <c r="C18" s="14">
        <v>4</v>
      </c>
      <c r="D18" s="2">
        <f t="shared" si="0"/>
        <v>16875</v>
      </c>
      <c r="E18" s="2">
        <f t="shared" si="1"/>
        <v>16875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 x14ac:dyDescent="0.15">
      <c r="A19" s="11">
        <v>16</v>
      </c>
      <c r="B19" s="14">
        <v>21</v>
      </c>
      <c r="C19" s="14">
        <v>4</v>
      </c>
      <c r="D19" s="2">
        <f t="shared" si="0"/>
        <v>19200</v>
      </c>
      <c r="E19" s="2">
        <f t="shared" si="1"/>
        <v>19200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 x14ac:dyDescent="0.15">
      <c r="A20" s="3">
        <v>17</v>
      </c>
      <c r="B20" s="14">
        <v>22</v>
      </c>
      <c r="C20" s="14">
        <v>4</v>
      </c>
      <c r="D20" s="2">
        <f t="shared" si="0"/>
        <v>21675</v>
      </c>
      <c r="E20" s="2">
        <f t="shared" si="1"/>
        <v>21675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 x14ac:dyDescent="0.15">
      <c r="A21" s="11">
        <v>18</v>
      </c>
      <c r="B21" s="14">
        <v>23</v>
      </c>
      <c r="C21" s="14">
        <v>4</v>
      </c>
      <c r="D21" s="2">
        <f t="shared" si="0"/>
        <v>24300</v>
      </c>
      <c r="E21" s="2">
        <f t="shared" si="1"/>
        <v>24300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 x14ac:dyDescent="0.15">
      <c r="A22" s="3">
        <v>19</v>
      </c>
      <c r="B22" s="14">
        <v>24</v>
      </c>
      <c r="C22" s="14">
        <v>4</v>
      </c>
      <c r="D22" s="2">
        <f t="shared" si="0"/>
        <v>27075</v>
      </c>
      <c r="E22" s="2">
        <f t="shared" si="1"/>
        <v>27075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 x14ac:dyDescent="0.15">
      <c r="A23" s="11">
        <v>20</v>
      </c>
      <c r="B23" s="14">
        <v>25</v>
      </c>
      <c r="C23" s="14">
        <v>5</v>
      </c>
      <c r="D23" s="2">
        <f t="shared" si="0"/>
        <v>30000</v>
      </c>
      <c r="E23" s="2">
        <f t="shared" si="1"/>
        <v>30000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 x14ac:dyDescent="0.15">
      <c r="A24" s="3">
        <v>21</v>
      </c>
      <c r="B24" s="14">
        <v>26</v>
      </c>
      <c r="C24" s="3">
        <v>5</v>
      </c>
      <c r="D24" s="2">
        <f t="shared" si="0"/>
        <v>33075</v>
      </c>
      <c r="E24" s="2">
        <f t="shared" si="1"/>
        <v>33075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 x14ac:dyDescent="0.15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4" sqref="J24"/>
    </sheetView>
  </sheetViews>
  <sheetFormatPr defaultColWidth="8.875" defaultRowHeight="13.5" x14ac:dyDescent="0.15"/>
  <cols>
    <col min="1" max="1" width="14.625" customWidth="1"/>
    <col min="2" max="2" width="27.125" customWidth="1"/>
    <col min="3" max="3" width="15.625" customWidth="1"/>
    <col min="7" max="7" width="16.625" customWidth="1"/>
    <col min="8" max="8" width="14.5" customWidth="1"/>
    <col min="9" max="9" width="10.875" bestFit="1" customWidth="1"/>
  </cols>
  <sheetData>
    <row r="1" spans="1:10" x14ac:dyDescent="0.15">
      <c r="A1" s="16" t="s">
        <v>7</v>
      </c>
      <c r="B1" s="16" t="s">
        <v>18</v>
      </c>
      <c r="C1" s="16" t="s">
        <v>17</v>
      </c>
      <c r="D1" s="16" t="s">
        <v>11</v>
      </c>
      <c r="E1" s="16"/>
      <c r="F1" s="16"/>
      <c r="G1" s="16"/>
      <c r="H1" s="5"/>
      <c r="I1" s="5"/>
      <c r="J1" s="16" t="s">
        <v>52</v>
      </c>
    </row>
    <row r="2" spans="1:10" x14ac:dyDescent="0.15">
      <c r="A2" s="16"/>
      <c r="B2" s="16"/>
      <c r="C2" s="16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6"/>
    </row>
    <row r="3" spans="1:10" x14ac:dyDescent="0.15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15">
      <c r="A4" s="3">
        <v>1</v>
      </c>
      <c r="B4" s="4">
        <v>0.01</v>
      </c>
      <c r="C4" s="4">
        <v>0.28999999999999998</v>
      </c>
      <c r="D4" s="2">
        <v>100</v>
      </c>
      <c r="E4" s="2">
        <v>100</v>
      </c>
      <c r="F4" s="2">
        <f>D4*1.5</f>
        <v>150</v>
      </c>
      <c r="G4" s="2">
        <v>60</v>
      </c>
      <c r="H4" s="2">
        <v>50</v>
      </c>
      <c r="I4" s="2">
        <v>100</v>
      </c>
      <c r="J4" s="3">
        <v>1</v>
      </c>
    </row>
    <row r="5" spans="1:10" x14ac:dyDescent="0.15">
      <c r="A5" s="11">
        <v>2</v>
      </c>
      <c r="B5" s="4">
        <v>0.02</v>
      </c>
      <c r="C5" s="4">
        <v>0.28000000000000003</v>
      </c>
      <c r="D5" s="3">
        <v>400</v>
      </c>
      <c r="E5" s="3">
        <v>400</v>
      </c>
      <c r="F5" s="2">
        <f t="shared" ref="F5:F24" si="0">D5*1.5</f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 x14ac:dyDescent="0.15">
      <c r="A6" s="3">
        <v>3</v>
      </c>
      <c r="B6" s="4">
        <v>0.03</v>
      </c>
      <c r="C6" s="4">
        <v>0.27</v>
      </c>
      <c r="D6" s="2">
        <v>900</v>
      </c>
      <c r="E6" s="2">
        <v>900</v>
      </c>
      <c r="F6" s="2">
        <f t="shared" si="0"/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 x14ac:dyDescent="0.15">
      <c r="A7" s="11">
        <v>4</v>
      </c>
      <c r="B7" s="4">
        <v>0.04</v>
      </c>
      <c r="C7" s="4">
        <v>0.26</v>
      </c>
      <c r="D7" s="3">
        <v>1600</v>
      </c>
      <c r="E7" s="3">
        <v>1600</v>
      </c>
      <c r="F7" s="2">
        <f t="shared" si="0"/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 x14ac:dyDescent="0.15">
      <c r="A8" s="3">
        <v>5</v>
      </c>
      <c r="B8" s="4">
        <v>0.05</v>
      </c>
      <c r="C8" s="4">
        <v>0.25</v>
      </c>
      <c r="D8" s="2">
        <v>2500</v>
      </c>
      <c r="E8" s="2">
        <v>2500</v>
      </c>
      <c r="F8" s="2">
        <f t="shared" si="0"/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 x14ac:dyDescent="0.15">
      <c r="A9" s="11">
        <v>6</v>
      </c>
      <c r="B9" s="4">
        <v>0.06</v>
      </c>
      <c r="C9" s="4">
        <v>0.24</v>
      </c>
      <c r="D9" s="3">
        <v>3600</v>
      </c>
      <c r="E9" s="3">
        <v>3600</v>
      </c>
      <c r="F9" s="2">
        <f t="shared" si="0"/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 x14ac:dyDescent="0.15">
      <c r="A10" s="3">
        <v>7</v>
      </c>
      <c r="B10" s="4">
        <v>7.0000000000000007E-2</v>
      </c>
      <c r="C10" s="4">
        <v>0.23</v>
      </c>
      <c r="D10" s="2">
        <v>4900</v>
      </c>
      <c r="E10" s="2">
        <v>4900</v>
      </c>
      <c r="F10" s="2">
        <f t="shared" si="0"/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 x14ac:dyDescent="0.15">
      <c r="A11" s="11">
        <v>8</v>
      </c>
      <c r="B11" s="4">
        <v>0.08</v>
      </c>
      <c r="C11" s="4">
        <v>0.22</v>
      </c>
      <c r="D11" s="3">
        <v>6400</v>
      </c>
      <c r="E11" s="3">
        <v>6400</v>
      </c>
      <c r="F11" s="2">
        <f t="shared" si="0"/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 x14ac:dyDescent="0.15">
      <c r="A12" s="3">
        <v>9</v>
      </c>
      <c r="B12" s="4">
        <v>0.09</v>
      </c>
      <c r="C12" s="4">
        <v>0.21</v>
      </c>
      <c r="D12" s="2">
        <v>8100</v>
      </c>
      <c r="E12" s="2">
        <v>8100</v>
      </c>
      <c r="F12" s="2">
        <f t="shared" si="0"/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 x14ac:dyDescent="0.15">
      <c r="A13" s="11">
        <v>10</v>
      </c>
      <c r="B13" s="4">
        <v>0.1</v>
      </c>
      <c r="C13" s="4">
        <v>0.2</v>
      </c>
      <c r="D13" s="3">
        <v>10000</v>
      </c>
      <c r="E13" s="3">
        <v>10000</v>
      </c>
      <c r="F13" s="2">
        <f t="shared" si="0"/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 x14ac:dyDescent="0.15">
      <c r="A14" s="3">
        <v>11</v>
      </c>
      <c r="B14" s="4">
        <v>0.11</v>
      </c>
      <c r="C14" s="4">
        <v>0.19</v>
      </c>
      <c r="D14" s="2">
        <v>12100</v>
      </c>
      <c r="E14" s="2">
        <v>12100</v>
      </c>
      <c r="F14" s="2">
        <f t="shared" si="0"/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 x14ac:dyDescent="0.15">
      <c r="A15" s="11">
        <v>12</v>
      </c>
      <c r="B15" s="4">
        <v>0.12</v>
      </c>
      <c r="C15" s="4">
        <v>0.18</v>
      </c>
      <c r="D15" s="3">
        <v>14400</v>
      </c>
      <c r="E15" s="3">
        <v>14400</v>
      </c>
      <c r="F15" s="2">
        <f t="shared" si="0"/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 x14ac:dyDescent="0.15">
      <c r="A16" s="3">
        <v>13</v>
      </c>
      <c r="B16" s="4">
        <v>0.13</v>
      </c>
      <c r="C16" s="4">
        <v>0.17</v>
      </c>
      <c r="D16" s="2">
        <v>16900</v>
      </c>
      <c r="E16" s="2">
        <v>16900</v>
      </c>
      <c r="F16" s="2">
        <f t="shared" si="0"/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 x14ac:dyDescent="0.15">
      <c r="A17" s="11">
        <v>14</v>
      </c>
      <c r="B17" s="4">
        <v>0.14000000000000001</v>
      </c>
      <c r="C17" s="4">
        <v>0.16</v>
      </c>
      <c r="D17" s="3">
        <v>19600</v>
      </c>
      <c r="E17" s="3">
        <v>19600</v>
      </c>
      <c r="F17" s="2">
        <f t="shared" si="0"/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 x14ac:dyDescent="0.15">
      <c r="A18" s="3">
        <v>15</v>
      </c>
      <c r="B18" s="4">
        <v>0.15</v>
      </c>
      <c r="C18" s="4">
        <v>0.15</v>
      </c>
      <c r="D18" s="2">
        <v>22500</v>
      </c>
      <c r="E18" s="2">
        <v>22500</v>
      </c>
      <c r="F18" s="2">
        <f t="shared" si="0"/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 x14ac:dyDescent="0.15">
      <c r="A19" s="11">
        <v>16</v>
      </c>
      <c r="B19" s="4">
        <v>0.16</v>
      </c>
      <c r="C19" s="4">
        <v>0.14000000000000001</v>
      </c>
      <c r="D19" s="3">
        <v>25600</v>
      </c>
      <c r="E19" s="3">
        <v>25600</v>
      </c>
      <c r="F19" s="2">
        <f t="shared" si="0"/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 x14ac:dyDescent="0.15">
      <c r="A20" s="3">
        <v>17</v>
      </c>
      <c r="B20" s="4">
        <v>0.17</v>
      </c>
      <c r="C20" s="4">
        <v>0.13</v>
      </c>
      <c r="D20" s="2">
        <v>28900</v>
      </c>
      <c r="E20" s="2">
        <v>28900</v>
      </c>
      <c r="F20" s="2">
        <f t="shared" si="0"/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 x14ac:dyDescent="0.15">
      <c r="A21" s="11">
        <v>18</v>
      </c>
      <c r="B21" s="4">
        <v>0.18</v>
      </c>
      <c r="C21" s="4">
        <v>0.12</v>
      </c>
      <c r="D21" s="2">
        <v>32400</v>
      </c>
      <c r="E21" s="2">
        <v>32400</v>
      </c>
      <c r="F21" s="2">
        <f t="shared" si="0"/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 x14ac:dyDescent="0.15">
      <c r="A22" s="3">
        <v>19</v>
      </c>
      <c r="B22" s="4">
        <v>0.19</v>
      </c>
      <c r="C22" s="4">
        <v>0.11</v>
      </c>
      <c r="D22" s="3">
        <v>36100</v>
      </c>
      <c r="E22" s="3">
        <v>36100</v>
      </c>
      <c r="F22" s="2">
        <f t="shared" si="0"/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 x14ac:dyDescent="0.15">
      <c r="A23" s="11">
        <v>20</v>
      </c>
      <c r="B23" s="4">
        <v>0.2</v>
      </c>
      <c r="C23" s="4">
        <v>0.1</v>
      </c>
      <c r="D23" s="2">
        <v>40000</v>
      </c>
      <c r="E23" s="2">
        <v>40000</v>
      </c>
      <c r="F23" s="2">
        <f t="shared" si="0"/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 x14ac:dyDescent="0.15">
      <c r="A24" s="3">
        <v>21</v>
      </c>
      <c r="B24" s="4">
        <v>0.21</v>
      </c>
      <c r="C24" s="4">
        <v>0.09</v>
      </c>
      <c r="D24" s="2">
        <v>44100</v>
      </c>
      <c r="E24" s="3">
        <v>44100</v>
      </c>
      <c r="F24" s="2">
        <f t="shared" si="0"/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2012-04-27T08:54:26Z</dcterms:created>
  <dcterms:modified xsi:type="dcterms:W3CDTF">2013-01-30T05:38:49Z</dcterms:modified>
</cp:coreProperties>
</file>