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7020" windowHeight="14920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4" i="10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4" i="12"/>
  <c r="E4" i="1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4" i="3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4" i="9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4" i="1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4" i="21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4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4" i="17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4" i="14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4" i="13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4" i="1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4" i="20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4" i="6"/>
  <c r="D7" i="1"/>
  <c r="D6" i="1"/>
  <c r="D5" i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4" i="6"/>
</calcChain>
</file>

<file path=xl/sharedStrings.xml><?xml version="1.0" encoding="utf-8"?>
<sst xmlns="http://schemas.openxmlformats.org/spreadsheetml/2006/main" count="249" uniqueCount="96">
  <si>
    <t>Level</t>
    <phoneticPr fontId="1" type="noConversion"/>
  </si>
  <si>
    <t>produce_rate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</si>
  <si>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</si>
  <si>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</si>
  <si>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</si>
  <si>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</si>
  <si>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</si>
  <si>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</si>
  <si>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</si>
  <si>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</si>
  <si>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</si>
  <si>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</si>
  <si>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</si>
  <si>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</si>
  <si>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</si>
  <si>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</si>
  <si>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</si>
  <si>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</si>
  <si>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</si>
  <si>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</si>
  <si>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</si>
  <si>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</si>
  <si>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</si>
  <si>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</si>
  <si>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</si>
  <si>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</si>
  <si>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</si>
  <si>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</si>
  <si>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</si>
  <si>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</si>
  <si>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</si>
  <si>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</si>
  <si>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</si>
  <si>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</si>
  <si>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</si>
  <si>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</si>
  <si>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</si>
  <si>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</si>
  <si>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</si>
  <si>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</si>
  <si>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</si>
  <si>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</si>
  <si>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</si>
  <si>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</si>
  <si>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</si>
  <si>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</si>
  <si>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</si>
  <si>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</si>
  <si>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</si>
  <si>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</si>
  <si>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</si>
  <si>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</si>
  <si>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lv_limit</t>
    <phoneticPr fontId="1" type="noConversion"/>
  </si>
  <si>
    <t>time(s)</t>
    <phoneticPr fontId="1" type="noConversion"/>
  </si>
  <si>
    <t>No</t>
    <phoneticPr fontId="1" type="noConversion"/>
  </si>
  <si>
    <t>name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</si>
  <si>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</si>
  <si>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</si>
  <si>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</si>
  <si>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</si>
  <si>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</si>
  <si>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</si>
  <si>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</si>
  <si>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</si>
  <si>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</si>
  <si>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trading</t>
    <phoneticPr fontId="1" type="noConversion"/>
  </si>
  <si>
    <t>researching</t>
    <phoneticPr fontId="1" type="noConversion"/>
  </si>
  <si>
    <t>worshipping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</si>
  <si>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</si>
  <si>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</si>
  <si>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</si>
  <si>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</si>
  <si>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</si>
  <si>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</si>
  <si>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</si>
  <si>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</si>
  <si>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</si>
  <si>
    <t>lv_limit</t>
    <phoneticPr fontId="1" type="noConversion"/>
  </si>
  <si>
    <t>produce_rate(/h)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</si>
  <si>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</si>
  <si>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</si>
  <si>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</si>
  <si>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</si>
  <si>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</si>
  <si>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</si>
  <si>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</si>
  <si>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update_cost</t>
    <phoneticPr fontId="1" type="noConversion"/>
  </si>
  <si>
    <t>lv_limit</t>
    <phoneticPr fontId="1" type="noConversion"/>
  </si>
  <si>
    <t>WorkerNum</t>
    <phoneticPr fontId="1" type="noConversion"/>
  </si>
  <si>
    <t>HouseMax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</si>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</sst>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60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G12" sqref="G12"/>
    </sheetView>
  </sheetViews>
  <sheetFormatPr baseColWidth="10" defaultColWidth="8.83203125" defaultRowHeight="14" x14ac:dyDescent="0"/>
  <cols>
    <col min="1" max="1" width="8.83203125" style="1"/>
    <col min="2" max="3" width="18" style="1" customWidth="1"/>
    <col min="4" max="4" width="18.1640625" style="1" customWidth="1"/>
    <col min="5" max="5" width="17.6640625" style="1" customWidth="1"/>
    <col min="6" max="6" width="18" style="1" customWidth="1"/>
    <col min="7" max="7" width="17.1640625" style="1" customWidth="1"/>
    <col min="8" max="8" width="8.83203125" style="1"/>
    <col min="9" max="9" width="10.83203125" style="1" bestFit="1" customWidth="1"/>
    <col min="10" max="16384" width="8.83203125" style="1"/>
  </cols>
  <sheetData>
    <row r="1" spans="1:17">
      <c r="A1" s="16" t="s">
        <v>85</v>
      </c>
      <c r="B1" s="12"/>
      <c r="C1" s="12"/>
      <c r="D1" s="16" t="s">
        <v>86</v>
      </c>
      <c r="E1" s="16"/>
      <c r="F1" s="16"/>
      <c r="G1" s="16"/>
      <c r="H1" s="12"/>
      <c r="I1" s="12"/>
      <c r="J1" s="16" t="s">
        <v>87</v>
      </c>
      <c r="K1" s="16"/>
    </row>
    <row r="2" spans="1:17">
      <c r="A2" s="16"/>
      <c r="B2" s="12" t="s">
        <v>88</v>
      </c>
      <c r="C2" s="12" t="s">
        <v>89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95</v>
      </c>
      <c r="J2" s="16"/>
      <c r="K2" s="16"/>
    </row>
    <row r="3" spans="1:17" s="12" customFormat="1">
      <c r="A3" s="12">
        <v>0</v>
      </c>
      <c r="B3" s="2">
        <v>1</v>
      </c>
      <c r="C3" s="2">
        <v>2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7" s="11" customFormat="1">
      <c r="A4" s="2">
        <v>1</v>
      </c>
      <c r="B4" s="2">
        <v>4</v>
      </c>
      <c r="C4" s="2">
        <v>2</v>
      </c>
      <c r="D4" s="2">
        <v>800</v>
      </c>
      <c r="E4" s="2">
        <v>800</v>
      </c>
      <c r="F4" s="2">
        <v>800</v>
      </c>
      <c r="G4" s="3">
        <v>1800</v>
      </c>
      <c r="H4" s="2">
        <v>700</v>
      </c>
      <c r="I4" s="2">
        <v>500</v>
      </c>
      <c r="J4" s="3">
        <v>1</v>
      </c>
    </row>
    <row r="5" spans="1:17">
      <c r="A5" s="12">
        <v>2</v>
      </c>
      <c r="B5" s="2">
        <v>5</v>
      </c>
      <c r="C5" s="2">
        <v>2</v>
      </c>
      <c r="D5" s="3">
        <f>E5/2</f>
        <v>5000</v>
      </c>
      <c r="E5" s="3">
        <v>10000</v>
      </c>
      <c r="F5" s="2">
        <v>5000</v>
      </c>
      <c r="G5" s="2">
        <v>18000</v>
      </c>
      <c r="H5" s="3">
        <v>4000</v>
      </c>
      <c r="I5" s="3">
        <v>1000</v>
      </c>
      <c r="J5" s="2">
        <v>1</v>
      </c>
      <c r="K5" s="3"/>
      <c r="L5" s="2"/>
      <c r="M5" s="2"/>
      <c r="N5" s="2"/>
      <c r="O5" s="2"/>
      <c r="P5" s="2"/>
      <c r="Q5" s="2"/>
    </row>
    <row r="6" spans="1:17">
      <c r="A6" s="2">
        <v>3</v>
      </c>
      <c r="B6" s="2">
        <v>6</v>
      </c>
      <c r="C6" s="2">
        <v>3</v>
      </c>
      <c r="D6" s="2">
        <f>E6/2</f>
        <v>14450</v>
      </c>
      <c r="E6" s="2">
        <v>28900</v>
      </c>
      <c r="F6" s="2">
        <v>14450</v>
      </c>
      <c r="G6" s="3">
        <v>259200</v>
      </c>
      <c r="H6" s="2">
        <v>17500</v>
      </c>
      <c r="I6" s="2">
        <v>1700</v>
      </c>
      <c r="J6" s="2">
        <v>1</v>
      </c>
      <c r="K6" s="2"/>
      <c r="L6" s="2"/>
      <c r="M6" s="2"/>
      <c r="N6" s="2"/>
      <c r="O6" s="2"/>
      <c r="P6" s="2"/>
      <c r="Q6" s="2"/>
    </row>
    <row r="7" spans="1:17">
      <c r="A7" s="12">
        <v>4</v>
      </c>
      <c r="B7" s="2">
        <v>7</v>
      </c>
      <c r="C7" s="2">
        <v>4</v>
      </c>
      <c r="D7" s="2">
        <f>E7/2</f>
        <v>22050</v>
      </c>
      <c r="E7" s="3">
        <v>44100</v>
      </c>
      <c r="F7" s="2">
        <v>22050</v>
      </c>
      <c r="G7" s="2">
        <v>432000</v>
      </c>
      <c r="H7" s="3">
        <v>32000</v>
      </c>
      <c r="I7" s="3">
        <v>44100</v>
      </c>
      <c r="J7" s="3">
        <v>1</v>
      </c>
      <c r="K7" s="3"/>
      <c r="L7" s="2"/>
      <c r="M7" s="2"/>
      <c r="N7" s="2"/>
      <c r="O7" s="2"/>
      <c r="P7" s="2"/>
      <c r="Q7" s="2"/>
    </row>
    <row r="8" spans="1:17">
      <c r="A8" s="2">
        <v>5</v>
      </c>
      <c r="B8" s="2">
        <v>8</v>
      </c>
      <c r="C8" s="2">
        <v>4</v>
      </c>
      <c r="D8" s="2">
        <f>E8/2</f>
        <v>42050</v>
      </c>
      <c r="E8" s="3">
        <v>84100</v>
      </c>
      <c r="F8" s="2">
        <v>42050</v>
      </c>
      <c r="G8" s="2">
        <v>632000</v>
      </c>
      <c r="H8" s="3">
        <v>32000</v>
      </c>
      <c r="I8" s="3">
        <v>44100</v>
      </c>
      <c r="J8" s="3">
        <v>1</v>
      </c>
      <c r="K8" s="3"/>
      <c r="L8" s="2"/>
      <c r="M8" s="2"/>
      <c r="N8" s="2"/>
      <c r="O8" s="2"/>
      <c r="P8" s="2"/>
      <c r="Q8" s="2"/>
    </row>
    <row r="9" spans="1:17">
      <c r="A9" s="12"/>
      <c r="B9" s="2"/>
      <c r="C9" s="2"/>
      <c r="K9" s="3"/>
      <c r="L9" s="2"/>
      <c r="M9" s="2"/>
      <c r="N9" s="2"/>
      <c r="O9" s="2"/>
      <c r="P9" s="2"/>
      <c r="Q9" s="2"/>
    </row>
    <row r="10" spans="1:17">
      <c r="A10" s="2"/>
      <c r="K10" s="3"/>
      <c r="L10" s="2"/>
      <c r="M10" s="2"/>
      <c r="N10" s="2"/>
      <c r="O10" s="2"/>
      <c r="P10" s="2"/>
      <c r="Q10" s="2"/>
    </row>
    <row r="11" spans="1:17">
      <c r="A11" s="2"/>
      <c r="B11" s="2"/>
      <c r="C11" s="2"/>
      <c r="J11" s="2"/>
      <c r="K11" s="3"/>
      <c r="L11" s="2"/>
      <c r="M11" s="2"/>
      <c r="N11" s="2"/>
      <c r="O11" s="2"/>
      <c r="P11" s="2"/>
      <c r="Q11" s="2"/>
    </row>
    <row r="12" spans="1:17">
      <c r="A12" s="2"/>
      <c r="B12" s="3"/>
      <c r="C12" s="3"/>
      <c r="D12" s="3"/>
      <c r="E12" s="2"/>
      <c r="F12" s="3"/>
      <c r="G12" s="3"/>
      <c r="H12" s="3"/>
      <c r="I12" s="3"/>
      <c r="J12" s="3"/>
      <c r="K12" s="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2"/>
      <c r="E13" s="3"/>
      <c r="F13" s="2"/>
      <c r="G13" s="2"/>
      <c r="H13" s="3"/>
      <c r="I13" s="2"/>
      <c r="J13" s="2"/>
      <c r="K13" s="3"/>
      <c r="L13" s="2"/>
      <c r="M13" s="2"/>
      <c r="N13" s="2"/>
      <c r="O13" s="2"/>
      <c r="P13" s="2"/>
      <c r="Q13" s="2"/>
    </row>
    <row r="14" spans="1:17">
      <c r="A14" s="2"/>
      <c r="B14" s="3"/>
      <c r="C14" s="3"/>
      <c r="D14" s="3"/>
      <c r="E14" s="2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</row>
    <row r="15" spans="1:17">
      <c r="A15" s="2"/>
      <c r="B15" s="2"/>
      <c r="C15" s="2"/>
      <c r="D15" s="2"/>
      <c r="E15" s="3"/>
      <c r="F15" s="2"/>
      <c r="G15" s="2"/>
      <c r="H15" s="3"/>
      <c r="I15" s="2"/>
      <c r="J15" s="2"/>
      <c r="K15" s="3"/>
      <c r="L15" s="2"/>
      <c r="M15" s="2"/>
      <c r="N15" s="2"/>
      <c r="O15" s="2"/>
      <c r="P15" s="2"/>
      <c r="Q15" s="2"/>
    </row>
    <row r="16" spans="1:17">
      <c r="A16" s="2"/>
      <c r="B16" s="3"/>
      <c r="C16" s="3"/>
      <c r="D16" s="3"/>
      <c r="E16" s="3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2"/>
    </row>
    <row r="17" spans="1:17">
      <c r="A17" s="2"/>
      <c r="B17" s="2"/>
      <c r="C17" s="2"/>
      <c r="D17" s="2"/>
      <c r="E17" s="3"/>
      <c r="F17" s="2"/>
      <c r="G17" s="2"/>
      <c r="H17" s="3"/>
      <c r="I17" s="2"/>
      <c r="J17" s="2"/>
      <c r="K17" s="3"/>
      <c r="L17" s="2"/>
      <c r="M17" s="2"/>
      <c r="N17" s="2"/>
      <c r="O17" s="2"/>
      <c r="P17" s="2"/>
      <c r="Q17" s="2"/>
    </row>
    <row r="18" spans="1:17">
      <c r="A18" s="2"/>
      <c r="B18" s="3"/>
      <c r="C18" s="3"/>
      <c r="D18" s="3"/>
      <c r="E18" s="2"/>
      <c r="F18" s="3"/>
      <c r="G18" s="3"/>
      <c r="H18" s="3"/>
      <c r="I18" s="3"/>
      <c r="J18" s="3"/>
      <c r="K18" s="3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K19" s="3"/>
      <c r="L19" s="2"/>
      <c r="M19" s="2"/>
      <c r="N19" s="2"/>
      <c r="O19" s="2"/>
      <c r="P19" s="2"/>
      <c r="Q19" s="2"/>
    </row>
    <row r="20" spans="1:17">
      <c r="A20" s="2"/>
      <c r="B20" s="3"/>
      <c r="C20" s="3"/>
      <c r="D20" s="3"/>
      <c r="E20" s="2"/>
      <c r="F20" s="3"/>
      <c r="G20" s="3"/>
      <c r="H20" s="3"/>
      <c r="I20" s="3"/>
      <c r="J20" s="3"/>
      <c r="K20" s="3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3"/>
      <c r="F21" s="2"/>
      <c r="G21" s="2"/>
      <c r="H21" s="3"/>
      <c r="I21" s="2"/>
      <c r="J21" s="2"/>
      <c r="K21" s="3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2"/>
      <c r="E22" s="2"/>
      <c r="F22" s="2"/>
      <c r="G22" s="2"/>
      <c r="H22" s="3"/>
      <c r="I22" s="2"/>
      <c r="J22" s="2"/>
      <c r="K22" s="3"/>
      <c r="L22" s="2"/>
      <c r="M22" s="2"/>
      <c r="N22" s="2"/>
      <c r="O22" s="2"/>
      <c r="P22" s="2"/>
      <c r="Q22" s="2"/>
    </row>
    <row r="23" spans="1:17">
      <c r="A23" s="2"/>
      <c r="B23" s="3"/>
      <c r="C23" s="3"/>
      <c r="D23" s="3"/>
      <c r="E23" s="2"/>
      <c r="F23" s="3"/>
      <c r="G23" s="3"/>
      <c r="H23" s="3"/>
      <c r="I23" s="3"/>
      <c r="J23" s="3"/>
      <c r="K23" s="3"/>
      <c r="L23" s="2"/>
      <c r="M23" s="2"/>
      <c r="N23" s="2"/>
      <c r="O23" s="2"/>
      <c r="P23" s="2"/>
      <c r="Q23" s="2"/>
    </row>
    <row r="24" spans="1:17">
      <c r="A24" s="2"/>
      <c r="B24" s="2"/>
      <c r="C24" s="2"/>
      <c r="D24" s="2"/>
      <c r="E24" s="3"/>
      <c r="F24" s="2"/>
      <c r="G24" s="2"/>
      <c r="H24" s="3"/>
      <c r="I24" s="2"/>
      <c r="J24" s="2"/>
      <c r="K24" s="3"/>
      <c r="L24" s="2"/>
      <c r="M24" s="2"/>
      <c r="N24" s="2"/>
      <c r="O24" s="2"/>
      <c r="P24" s="2"/>
      <c r="Q24" s="2"/>
    </row>
    <row r="25" spans="1:17">
      <c r="A25" s="2"/>
      <c r="B25" s="2"/>
      <c r="C25" s="3"/>
      <c r="D25" s="3"/>
      <c r="E25" s="2"/>
      <c r="F25" s="3"/>
      <c r="G25" s="3"/>
      <c r="H25" s="3"/>
      <c r="I25" s="3"/>
      <c r="J25" s="3"/>
      <c r="K25" s="3"/>
      <c r="L25" s="2"/>
      <c r="M25" s="2"/>
      <c r="N25" s="2"/>
      <c r="O25" s="2"/>
      <c r="P25" s="2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mergeCells count="4">
    <mergeCell ref="K1:K2"/>
    <mergeCell ref="A1:A2"/>
    <mergeCell ref="D1:G1"/>
    <mergeCell ref="J1:J2"/>
  </mergeCells>
  <phoneticPr fontId="1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7" sqref="E7"/>
    </sheetView>
  </sheetViews>
  <sheetFormatPr baseColWidth="10" defaultColWidth="8.83203125" defaultRowHeight="14" x14ac:dyDescent="0"/>
  <cols>
    <col min="2" max="2" width="26.33203125" customWidth="1"/>
    <col min="7" max="7" width="18.1640625" customWidth="1"/>
  </cols>
  <sheetData>
    <row r="1" spans="1:9">
      <c r="A1" s="16" t="s">
        <v>7</v>
      </c>
      <c r="B1" s="16" t="s">
        <v>19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8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f>E4</f>
        <v>200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2">
        <f t="shared" ref="D5:D24" si="0">E5</f>
        <v>800</v>
      </c>
      <c r="E5" s="2">
        <f t="shared" ref="E5:E24" si="1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8">
        <v>0.02</v>
      </c>
      <c r="C6" s="2">
        <v>900</v>
      </c>
      <c r="D6" s="2">
        <f t="shared" si="0"/>
        <v>1800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2">
        <f t="shared" si="0"/>
        <v>3200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f t="shared" si="0"/>
        <v>5000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8">
        <v>3.5000000000000003E-2</v>
      </c>
      <c r="C9" s="3">
        <v>3600</v>
      </c>
      <c r="D9" s="2">
        <f t="shared" si="0"/>
        <v>7200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f t="shared" si="0"/>
        <v>9800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2">
        <f t="shared" si="0"/>
        <v>12800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8">
        <v>0.05</v>
      </c>
      <c r="C12" s="2">
        <v>8100</v>
      </c>
      <c r="D12" s="2">
        <f t="shared" si="0"/>
        <v>16200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2">
        <f t="shared" si="0"/>
        <v>20000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f t="shared" si="0"/>
        <v>24200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8">
        <v>6.5000000000000002E-2</v>
      </c>
      <c r="C15" s="3">
        <v>14400</v>
      </c>
      <c r="D15" s="2">
        <f t="shared" si="0"/>
        <v>28800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f t="shared" si="0"/>
        <v>33800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2">
        <f t="shared" si="0"/>
        <v>39200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8">
        <v>0.08</v>
      </c>
      <c r="C18" s="2">
        <v>22500</v>
      </c>
      <c r="D18" s="2">
        <f t="shared" si="0"/>
        <v>45000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2">
        <f t="shared" si="0"/>
        <v>51200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f t="shared" si="0"/>
        <v>57800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8">
        <v>9.5000000000000001E-2</v>
      </c>
      <c r="C21" s="2">
        <v>32400</v>
      </c>
      <c r="D21" s="2">
        <f t="shared" si="0"/>
        <v>64800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2">
        <f t="shared" si="0"/>
        <v>72200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f t="shared" si="0"/>
        <v>80000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2">
        <f t="shared" si="0"/>
        <v>88200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8" sqref="E8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6" max="6" width="15.5" customWidth="1"/>
    <col min="7" max="7" width="14.83203125" customWidth="1"/>
    <col min="8" max="8" width="17.6640625" customWidth="1"/>
    <col min="9" max="9" width="18.5" customWidth="1"/>
    <col min="10" max="10" width="18.1640625" customWidth="1"/>
    <col min="11" max="11" width="17.6640625" customWidth="1"/>
  </cols>
  <sheetData>
    <row r="1" spans="1:9">
      <c r="A1" s="16" t="s">
        <v>7</v>
      </c>
      <c r="B1" s="16" t="s">
        <v>20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C4*4</f>
        <v>400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C5*4</f>
        <v>1600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900</v>
      </c>
      <c r="D6" s="2">
        <v>900</v>
      </c>
      <c r="E6" s="2">
        <f t="shared" si="0"/>
        <v>3600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6400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10000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3600</v>
      </c>
      <c r="D9" s="3">
        <v>3600</v>
      </c>
      <c r="E9" s="2">
        <f t="shared" si="0"/>
        <v>14400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19600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25600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8100</v>
      </c>
      <c r="D12" s="2">
        <v>8100</v>
      </c>
      <c r="E12" s="2">
        <f t="shared" si="0"/>
        <v>32400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40000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48400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14400</v>
      </c>
      <c r="D15" s="3">
        <v>14400</v>
      </c>
      <c r="E15" s="2">
        <f t="shared" si="0"/>
        <v>57600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67600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78400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22500</v>
      </c>
      <c r="D18" s="2">
        <v>22500</v>
      </c>
      <c r="E18" s="2">
        <f t="shared" si="0"/>
        <v>90000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102400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115600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32400</v>
      </c>
      <c r="D21" s="2">
        <v>32400</v>
      </c>
      <c r="E21" s="2">
        <f t="shared" si="0"/>
        <v>129600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144400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160000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176400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9" sqref="E19"/>
    </sheetView>
  </sheetViews>
  <sheetFormatPr baseColWidth="10" defaultColWidth="8.83203125" defaultRowHeight="14" x14ac:dyDescent="0"/>
  <cols>
    <col min="9" max="9" width="10.33203125" customWidth="1"/>
  </cols>
  <sheetData>
    <row r="1" spans="1:9">
      <c r="A1" s="16" t="s">
        <v>22</v>
      </c>
      <c r="B1" s="16" t="s">
        <v>50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200</v>
      </c>
      <c r="D4" s="2">
        <v>200</v>
      </c>
      <c r="E4" s="2">
        <f>D4*1.5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2">
        <v>800</v>
      </c>
      <c r="D5" s="2">
        <v>800</v>
      </c>
      <c r="E5" s="2">
        <f t="shared" ref="E5:E24" si="0">D5*1.5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1800</v>
      </c>
      <c r="D6" s="2">
        <v>1800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2">
        <v>3200</v>
      </c>
      <c r="D7" s="2">
        <v>3200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5000</v>
      </c>
      <c r="D8" s="2">
        <v>5000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2">
        <v>7200</v>
      </c>
      <c r="D9" s="2">
        <v>7200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9800</v>
      </c>
      <c r="D10" s="2">
        <v>9800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2">
        <v>12800</v>
      </c>
      <c r="D11" s="2">
        <v>12800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16200</v>
      </c>
      <c r="D12" s="2">
        <v>16200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2">
        <v>20000</v>
      </c>
      <c r="D13" s="2">
        <v>20000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24200</v>
      </c>
      <c r="D14" s="2">
        <v>24200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2">
        <v>28800</v>
      </c>
      <c r="D15" s="2">
        <v>28800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33800</v>
      </c>
      <c r="D16" s="2">
        <v>33800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2">
        <v>39200</v>
      </c>
      <c r="D17" s="2">
        <v>39200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45000</v>
      </c>
      <c r="D18" s="2">
        <v>45000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2">
        <v>51200</v>
      </c>
      <c r="D19" s="2">
        <v>51200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57800</v>
      </c>
      <c r="D20" s="2">
        <v>57800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64800</v>
      </c>
      <c r="D21" s="2">
        <v>64800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2">
        <v>72200</v>
      </c>
      <c r="D22" s="2">
        <v>72200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80000</v>
      </c>
      <c r="D23" s="2">
        <v>80000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88200</v>
      </c>
      <c r="D24" s="2">
        <v>88200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3" sqref="D13"/>
    </sheetView>
  </sheetViews>
  <sheetFormatPr baseColWidth="10" defaultColWidth="8.83203125" defaultRowHeight="14" x14ac:dyDescent="0"/>
  <cols>
    <col min="7" max="7" width="13.1640625" bestFit="1" customWidth="1"/>
    <col min="8" max="8" width="14.5" bestFit="1" customWidth="1"/>
  </cols>
  <sheetData>
    <row r="1" spans="1:11">
      <c r="A1" s="16" t="s">
        <v>22</v>
      </c>
      <c r="B1" s="16" t="s">
        <v>23</v>
      </c>
      <c r="C1" s="16" t="s">
        <v>11</v>
      </c>
      <c r="D1" s="16"/>
      <c r="E1" s="16"/>
      <c r="F1" s="16"/>
      <c r="G1" s="5"/>
      <c r="H1" s="5"/>
      <c r="I1" s="16" t="s">
        <v>52</v>
      </c>
      <c r="J1" s="3"/>
      <c r="K1" s="3"/>
    </row>
    <row r="2" spans="1:11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  <c r="J2" s="3"/>
      <c r="K2" s="3"/>
    </row>
    <row r="3" spans="1:11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3"/>
      <c r="K3" s="3"/>
    </row>
    <row r="4" spans="1:11">
      <c r="A4" s="3">
        <v>1</v>
      </c>
      <c r="B4" s="4">
        <v>0.01</v>
      </c>
      <c r="C4" s="2">
        <f>D4*4</f>
        <v>400</v>
      </c>
      <c r="D4" s="2">
        <v>100</v>
      </c>
      <c r="E4" s="2">
        <f>C4*0.5</f>
        <v>200</v>
      </c>
      <c r="F4" s="2">
        <v>60</v>
      </c>
      <c r="G4" s="2">
        <v>50</v>
      </c>
      <c r="H4" s="2">
        <v>100</v>
      </c>
      <c r="I4" s="3">
        <v>1</v>
      </c>
      <c r="J4" s="3"/>
      <c r="K4" s="3"/>
    </row>
    <row r="5" spans="1:11">
      <c r="A5" s="11">
        <v>2</v>
      </c>
      <c r="B5" s="4">
        <v>0.02</v>
      </c>
      <c r="C5" s="2">
        <f t="shared" ref="C5:C24" si="0">D5*4</f>
        <v>1600</v>
      </c>
      <c r="D5" s="3">
        <v>400</v>
      </c>
      <c r="E5" s="2">
        <f t="shared" ref="E5:E24" si="1">C5*0.5</f>
        <v>800</v>
      </c>
      <c r="F5" s="2">
        <v>300</v>
      </c>
      <c r="G5" s="3">
        <v>100</v>
      </c>
      <c r="H5" s="3">
        <v>200</v>
      </c>
      <c r="I5" s="2">
        <v>1</v>
      </c>
      <c r="J5" s="3"/>
      <c r="K5" s="3"/>
    </row>
    <row r="6" spans="1:11">
      <c r="A6" s="3">
        <v>3</v>
      </c>
      <c r="B6" s="4">
        <v>0.03</v>
      </c>
      <c r="C6" s="2">
        <f t="shared" si="0"/>
        <v>3600</v>
      </c>
      <c r="D6" s="2">
        <v>900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  <c r="J6" s="3"/>
      <c r="K6" s="3"/>
    </row>
    <row r="7" spans="1:11">
      <c r="A7" s="11">
        <v>4</v>
      </c>
      <c r="B7" s="4">
        <v>0.04</v>
      </c>
      <c r="C7" s="2">
        <f t="shared" si="0"/>
        <v>6400</v>
      </c>
      <c r="D7" s="3">
        <v>1600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  <c r="J7" s="3"/>
      <c r="K7" s="3"/>
    </row>
    <row r="8" spans="1:11">
      <c r="A8" s="3">
        <v>5</v>
      </c>
      <c r="B8" s="4">
        <v>0.05</v>
      </c>
      <c r="C8" s="2">
        <f t="shared" si="0"/>
        <v>10000</v>
      </c>
      <c r="D8" s="2">
        <v>2500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  <c r="J8" s="3"/>
      <c r="K8" s="3"/>
    </row>
    <row r="9" spans="1:11">
      <c r="A9" s="11">
        <v>6</v>
      </c>
      <c r="B9" s="4">
        <v>0.06</v>
      </c>
      <c r="C9" s="2">
        <f t="shared" si="0"/>
        <v>14400</v>
      </c>
      <c r="D9" s="3">
        <v>3600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  <c r="J9" s="3"/>
      <c r="K9" s="3"/>
    </row>
    <row r="10" spans="1:11">
      <c r="A10" s="3">
        <v>7</v>
      </c>
      <c r="B10" s="4">
        <v>7.0000000000000007E-2</v>
      </c>
      <c r="C10" s="2">
        <f t="shared" si="0"/>
        <v>19600</v>
      </c>
      <c r="D10" s="2">
        <v>4900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  <c r="J10" s="3"/>
      <c r="K10" s="3"/>
    </row>
    <row r="11" spans="1:11">
      <c r="A11" s="11">
        <v>8</v>
      </c>
      <c r="B11" s="4">
        <v>0.08</v>
      </c>
      <c r="C11" s="2">
        <f t="shared" si="0"/>
        <v>25600</v>
      </c>
      <c r="D11" s="3">
        <v>6400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  <c r="J11" s="3"/>
      <c r="K11" s="3"/>
    </row>
    <row r="12" spans="1:11">
      <c r="A12" s="3">
        <v>9</v>
      </c>
      <c r="B12" s="4">
        <v>0.09</v>
      </c>
      <c r="C12" s="2">
        <f t="shared" si="0"/>
        <v>32400</v>
      </c>
      <c r="D12" s="2">
        <v>8100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  <c r="J12" s="3"/>
      <c r="K12" s="3"/>
    </row>
    <row r="13" spans="1:11">
      <c r="A13" s="11">
        <v>10</v>
      </c>
      <c r="B13" s="4">
        <v>0.1</v>
      </c>
      <c r="C13" s="2">
        <f t="shared" si="0"/>
        <v>40000</v>
      </c>
      <c r="D13" s="3">
        <v>10000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  <c r="J13" s="3"/>
      <c r="K13" s="3"/>
    </row>
    <row r="14" spans="1:11">
      <c r="A14" s="3">
        <v>11</v>
      </c>
      <c r="B14" s="4">
        <v>0.11</v>
      </c>
      <c r="C14" s="2">
        <f t="shared" si="0"/>
        <v>48400</v>
      </c>
      <c r="D14" s="2">
        <v>12100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  <c r="J14" s="3"/>
      <c r="K14" s="3"/>
    </row>
    <row r="15" spans="1:11">
      <c r="A15" s="11">
        <v>12</v>
      </c>
      <c r="B15" s="4">
        <v>0.12</v>
      </c>
      <c r="C15" s="2">
        <f t="shared" si="0"/>
        <v>57600</v>
      </c>
      <c r="D15" s="3">
        <v>14400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  <c r="J15" s="3"/>
      <c r="K15" s="3"/>
    </row>
    <row r="16" spans="1:11">
      <c r="A16" s="3">
        <v>13</v>
      </c>
      <c r="B16" s="4">
        <v>0.13</v>
      </c>
      <c r="C16" s="2">
        <f t="shared" si="0"/>
        <v>67600</v>
      </c>
      <c r="D16" s="2">
        <v>16900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  <c r="J16" s="3"/>
      <c r="K16" s="3"/>
    </row>
    <row r="17" spans="1:11">
      <c r="A17" s="11">
        <v>14</v>
      </c>
      <c r="B17" s="4">
        <v>0.14000000000000001</v>
      </c>
      <c r="C17" s="2">
        <f t="shared" si="0"/>
        <v>78400</v>
      </c>
      <c r="D17" s="3">
        <v>19600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  <c r="J17" s="3"/>
      <c r="K17" s="3"/>
    </row>
    <row r="18" spans="1:11">
      <c r="A18" s="3">
        <v>15</v>
      </c>
      <c r="B18" s="4">
        <v>0.15</v>
      </c>
      <c r="C18" s="2">
        <f t="shared" si="0"/>
        <v>90000</v>
      </c>
      <c r="D18" s="2">
        <v>22500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  <c r="J18" s="3"/>
      <c r="K18" s="3"/>
    </row>
    <row r="19" spans="1:11">
      <c r="A19" s="11">
        <v>16</v>
      </c>
      <c r="B19" s="4">
        <v>0.16</v>
      </c>
      <c r="C19" s="2">
        <f t="shared" si="0"/>
        <v>102400</v>
      </c>
      <c r="D19" s="3">
        <v>25600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  <c r="J19" s="3"/>
      <c r="K19" s="3"/>
    </row>
    <row r="20" spans="1:11">
      <c r="A20" s="3">
        <v>17</v>
      </c>
      <c r="B20" s="4">
        <v>0.17</v>
      </c>
      <c r="C20" s="2">
        <f t="shared" si="0"/>
        <v>115600</v>
      </c>
      <c r="D20" s="2">
        <v>28900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  <c r="J20" s="3"/>
      <c r="K20" s="3"/>
    </row>
    <row r="21" spans="1:11">
      <c r="A21" s="11">
        <v>18</v>
      </c>
      <c r="B21" s="4">
        <v>0.18</v>
      </c>
      <c r="C21" s="2">
        <f t="shared" si="0"/>
        <v>129600</v>
      </c>
      <c r="D21" s="2">
        <v>32400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  <c r="J21" s="3"/>
      <c r="K21" s="3"/>
    </row>
    <row r="22" spans="1:11">
      <c r="A22" s="3">
        <v>19</v>
      </c>
      <c r="B22" s="4">
        <v>0.19</v>
      </c>
      <c r="C22" s="2">
        <f t="shared" si="0"/>
        <v>144400</v>
      </c>
      <c r="D22" s="3">
        <v>36100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  <c r="J22" s="3"/>
      <c r="K22" s="3"/>
    </row>
    <row r="23" spans="1:11">
      <c r="A23" s="11">
        <v>20</v>
      </c>
      <c r="B23" s="4">
        <v>0.2</v>
      </c>
      <c r="C23" s="2">
        <f t="shared" si="0"/>
        <v>160000</v>
      </c>
      <c r="D23" s="2">
        <v>40000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  <c r="J23" s="3"/>
      <c r="K23" s="3"/>
    </row>
    <row r="24" spans="1:11">
      <c r="A24" s="3">
        <v>21</v>
      </c>
      <c r="B24" s="4">
        <v>0.21</v>
      </c>
      <c r="C24" s="2">
        <f t="shared" si="0"/>
        <v>176400</v>
      </c>
      <c r="D24" s="3">
        <v>44100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  <c r="J24" s="3"/>
      <c r="K24" s="3"/>
    </row>
    <row r="25" spans="1:11">
      <c r="A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7" max="7" width="13.1640625" bestFit="1" customWidth="1"/>
    <col min="8" max="8" width="14.5" bestFit="1" customWidth="1"/>
  </cols>
  <sheetData>
    <row r="1" spans="1:9">
      <c r="A1" s="16" t="s">
        <v>22</v>
      </c>
      <c r="B1" s="16" t="s">
        <v>24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f>D4*3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2">
        <f t="shared" ref="E5:E24" si="0">D5*3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4" sqref="E2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6" t="s">
        <v>22</v>
      </c>
      <c r="B1" s="16" t="s">
        <v>25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1600</v>
      </c>
      <c r="D5" s="3">
        <v>400</v>
      </c>
      <c r="E5" s="2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6400</v>
      </c>
      <c r="D7" s="3">
        <v>1600</v>
      </c>
      <c r="E7" s="2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14400</v>
      </c>
      <c r="D9" s="3">
        <v>3600</v>
      </c>
      <c r="E9" s="2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25600</v>
      </c>
      <c r="D11" s="3">
        <v>6400</v>
      </c>
      <c r="E11" s="2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40000</v>
      </c>
      <c r="D13" s="3">
        <v>10000</v>
      </c>
      <c r="E13" s="2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57600</v>
      </c>
      <c r="D15" s="3">
        <v>14400</v>
      </c>
      <c r="E15" s="2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78400</v>
      </c>
      <c r="D17" s="3">
        <v>19600</v>
      </c>
      <c r="E17" s="2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102400</v>
      </c>
      <c r="D19" s="3">
        <v>25600</v>
      </c>
      <c r="E19" s="2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144400</v>
      </c>
      <c r="D22" s="3">
        <v>36100</v>
      </c>
      <c r="E22" s="2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176400</v>
      </c>
      <c r="D24" s="3">
        <v>44100</v>
      </c>
      <c r="E24" s="2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9.1640625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6" t="s">
        <v>22</v>
      </c>
      <c r="B1" s="16" t="s">
        <v>51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2.5000000000000001E-3</v>
      </c>
      <c r="C4" s="2">
        <v>250</v>
      </c>
      <c r="D4" s="2">
        <v>250</v>
      </c>
      <c r="E4" s="2">
        <v>250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5.0000000000000001E-3</v>
      </c>
      <c r="C5" s="3">
        <v>1000</v>
      </c>
      <c r="D5" s="2">
        <v>1000</v>
      </c>
      <c r="E5" s="2">
        <v>1000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7.4999999999999997E-3</v>
      </c>
      <c r="C6" s="2">
        <v>2250</v>
      </c>
      <c r="D6" s="2">
        <v>2250</v>
      </c>
      <c r="E6" s="2">
        <v>2250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0.01</v>
      </c>
      <c r="C7" s="3">
        <v>4000</v>
      </c>
      <c r="D7" s="2">
        <v>4000</v>
      </c>
      <c r="E7" s="2">
        <v>4000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1.2500000000000001E-2</v>
      </c>
      <c r="C8" s="2">
        <v>6250</v>
      </c>
      <c r="D8" s="2">
        <v>6250</v>
      </c>
      <c r="E8" s="2">
        <v>6250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1.4999999999999999E-2</v>
      </c>
      <c r="C9" s="3">
        <v>9000</v>
      </c>
      <c r="D9" s="2">
        <v>9000</v>
      </c>
      <c r="E9" s="2">
        <v>9000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1.7500000000000002E-2</v>
      </c>
      <c r="C10" s="2">
        <v>12250</v>
      </c>
      <c r="D10" s="2">
        <v>12250</v>
      </c>
      <c r="E10" s="2">
        <v>12250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0.02</v>
      </c>
      <c r="C11" s="3">
        <v>16000</v>
      </c>
      <c r="D11" s="2">
        <v>16000</v>
      </c>
      <c r="E11" s="2">
        <v>16000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2.2499999999999999E-2</v>
      </c>
      <c r="C12" s="2">
        <v>20250</v>
      </c>
      <c r="D12" s="2">
        <v>20250</v>
      </c>
      <c r="E12" s="2">
        <v>20250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2.5000000000000001E-2</v>
      </c>
      <c r="C13" s="3">
        <v>25000</v>
      </c>
      <c r="D13" s="2">
        <v>25000</v>
      </c>
      <c r="E13" s="2">
        <v>25000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2.75E-2</v>
      </c>
      <c r="C14" s="2">
        <v>30250</v>
      </c>
      <c r="D14" s="2">
        <v>30250</v>
      </c>
      <c r="E14" s="2">
        <v>30250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0.03</v>
      </c>
      <c r="C15" s="3">
        <v>36000</v>
      </c>
      <c r="D15" s="2">
        <v>36000</v>
      </c>
      <c r="E15" s="2">
        <v>36000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3.2500000000000001E-2</v>
      </c>
      <c r="C16" s="2">
        <v>42250</v>
      </c>
      <c r="D16" s="2">
        <v>42250</v>
      </c>
      <c r="E16" s="2">
        <v>42250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3.5000000000000003E-2</v>
      </c>
      <c r="C17" s="3">
        <v>49000</v>
      </c>
      <c r="D17" s="2">
        <v>49000</v>
      </c>
      <c r="E17" s="2">
        <v>49000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3.7499999999999999E-2</v>
      </c>
      <c r="C18" s="2">
        <v>56250</v>
      </c>
      <c r="D18" s="2">
        <v>56250</v>
      </c>
      <c r="E18" s="2">
        <v>56250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0.04</v>
      </c>
      <c r="C19" s="3">
        <v>64000</v>
      </c>
      <c r="D19" s="2">
        <v>64000</v>
      </c>
      <c r="E19" s="2">
        <v>64000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4.2500000000000003E-2</v>
      </c>
      <c r="C20" s="2">
        <v>72250</v>
      </c>
      <c r="D20" s="2">
        <v>72250</v>
      </c>
      <c r="E20" s="2">
        <v>72250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4.4999999999999998E-2</v>
      </c>
      <c r="C21" s="2">
        <v>81000</v>
      </c>
      <c r="D21" s="2">
        <v>81000</v>
      </c>
      <c r="E21" s="2">
        <v>81000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4.7500000000000001E-2</v>
      </c>
      <c r="C22" s="3">
        <v>90250</v>
      </c>
      <c r="D22" s="2">
        <v>90250</v>
      </c>
      <c r="E22" s="2">
        <v>90250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0.05</v>
      </c>
      <c r="C23" s="2">
        <v>100000</v>
      </c>
      <c r="D23" s="2">
        <v>100000</v>
      </c>
      <c r="E23" s="2">
        <v>100000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5.2499999999999998E-2</v>
      </c>
      <c r="C24" s="2">
        <v>110250</v>
      </c>
      <c r="D24" s="2">
        <v>110250</v>
      </c>
      <c r="E24" s="2">
        <v>110250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6" t="s">
        <v>22</v>
      </c>
      <c r="B1" s="16" t="s">
        <v>26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5.0000000000000001E-3</v>
      </c>
      <c r="C4" s="2">
        <v>300</v>
      </c>
      <c r="D4" s="2">
        <f>E4*2</f>
        <v>300</v>
      </c>
      <c r="E4" s="2"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0.01</v>
      </c>
      <c r="C5" s="3">
        <v>1200</v>
      </c>
      <c r="D5" s="2">
        <f t="shared" ref="D5:D24" si="0">E5*2</f>
        <v>1200</v>
      </c>
      <c r="E5" s="2"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1.4999999999999999E-2</v>
      </c>
      <c r="C6" s="2">
        <v>2700</v>
      </c>
      <c r="D6" s="2">
        <f t="shared" si="0"/>
        <v>2700</v>
      </c>
      <c r="E6" s="2"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0.02</v>
      </c>
      <c r="C7" s="3">
        <v>4800</v>
      </c>
      <c r="D7" s="2">
        <f t="shared" si="0"/>
        <v>4800</v>
      </c>
      <c r="E7" s="2"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2.5000000000000001E-2</v>
      </c>
      <c r="C8" s="2">
        <v>7500</v>
      </c>
      <c r="D8" s="2">
        <f t="shared" si="0"/>
        <v>7500</v>
      </c>
      <c r="E8" s="2"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0.03</v>
      </c>
      <c r="C9" s="3">
        <v>10800</v>
      </c>
      <c r="D9" s="2">
        <f t="shared" si="0"/>
        <v>10800</v>
      </c>
      <c r="E9" s="2"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3.5000000000000003E-2</v>
      </c>
      <c r="C10" s="2">
        <v>14700</v>
      </c>
      <c r="D10" s="2">
        <f t="shared" si="0"/>
        <v>14700</v>
      </c>
      <c r="E10" s="2"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0.04</v>
      </c>
      <c r="C11" s="3">
        <v>19200</v>
      </c>
      <c r="D11" s="2">
        <f t="shared" si="0"/>
        <v>19200</v>
      </c>
      <c r="E11" s="2"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4.4999999999999998E-2</v>
      </c>
      <c r="C12" s="2">
        <v>24300</v>
      </c>
      <c r="D12" s="2">
        <f t="shared" si="0"/>
        <v>24300</v>
      </c>
      <c r="E12" s="2"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0.05</v>
      </c>
      <c r="C13" s="3">
        <v>30000</v>
      </c>
      <c r="D13" s="2">
        <f t="shared" si="0"/>
        <v>30000</v>
      </c>
      <c r="E13" s="2"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5.5E-2</v>
      </c>
      <c r="C14" s="2">
        <v>36300</v>
      </c>
      <c r="D14" s="2">
        <f t="shared" si="0"/>
        <v>36300</v>
      </c>
      <c r="E14" s="2"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0.06</v>
      </c>
      <c r="C15" s="3">
        <v>43200</v>
      </c>
      <c r="D15" s="2">
        <f t="shared" si="0"/>
        <v>43200</v>
      </c>
      <c r="E15" s="2"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6.5000000000000002E-2</v>
      </c>
      <c r="C16" s="2">
        <v>50700</v>
      </c>
      <c r="D16" s="2">
        <f t="shared" si="0"/>
        <v>50700</v>
      </c>
      <c r="E16" s="2"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7.0000000000000007E-2</v>
      </c>
      <c r="C17" s="3">
        <v>58800</v>
      </c>
      <c r="D17" s="2">
        <f t="shared" si="0"/>
        <v>58800</v>
      </c>
      <c r="E17" s="2"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7.4999999999999997E-2</v>
      </c>
      <c r="C18" s="2">
        <v>67500</v>
      </c>
      <c r="D18" s="2">
        <f t="shared" si="0"/>
        <v>67500</v>
      </c>
      <c r="E18" s="2"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0.08</v>
      </c>
      <c r="C19" s="3">
        <v>76800</v>
      </c>
      <c r="D19" s="2">
        <f t="shared" si="0"/>
        <v>76800</v>
      </c>
      <c r="E19" s="2"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8.5000000000000006E-2</v>
      </c>
      <c r="C20" s="2">
        <v>86700</v>
      </c>
      <c r="D20" s="2">
        <f t="shared" si="0"/>
        <v>86700</v>
      </c>
      <c r="E20" s="2"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0.09</v>
      </c>
      <c r="C21" s="2">
        <v>97200</v>
      </c>
      <c r="D21" s="2">
        <f t="shared" si="0"/>
        <v>97200</v>
      </c>
      <c r="E21" s="2"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9.5000000000000001E-2</v>
      </c>
      <c r="C22" s="3">
        <v>108300</v>
      </c>
      <c r="D22" s="2">
        <f t="shared" si="0"/>
        <v>108300</v>
      </c>
      <c r="E22" s="2"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0.1</v>
      </c>
      <c r="C23" s="2">
        <v>120000</v>
      </c>
      <c r="D23" s="2">
        <f t="shared" si="0"/>
        <v>120000</v>
      </c>
      <c r="E23" s="2"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0.105</v>
      </c>
      <c r="C24" s="2">
        <v>132300</v>
      </c>
      <c r="D24" s="2">
        <f t="shared" si="0"/>
        <v>132300</v>
      </c>
      <c r="E24" s="2"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6" sqref="K16"/>
    </sheetView>
  </sheetViews>
  <sheetFormatPr baseColWidth="10" defaultColWidth="8.83203125" defaultRowHeight="14" x14ac:dyDescent="0"/>
  <cols>
    <col min="2" max="2" width="10.832031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6" t="s">
        <v>22</v>
      </c>
      <c r="B1" s="16" t="s">
        <v>28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f t="shared" ref="C4:C24" si="0">D4*2</f>
        <v>400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0.02</v>
      </c>
      <c r="C5" s="2">
        <f t="shared" si="0"/>
        <v>1600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0.03</v>
      </c>
      <c r="C6" s="2">
        <f t="shared" si="0"/>
        <v>3600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0.04</v>
      </c>
      <c r="C7" s="2">
        <f t="shared" si="0"/>
        <v>6400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0.05</v>
      </c>
      <c r="C8" s="2">
        <f t="shared" si="0"/>
        <v>10000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0.06</v>
      </c>
      <c r="C9" s="2">
        <f t="shared" si="0"/>
        <v>14400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7.0000000000000007E-2</v>
      </c>
      <c r="C10" s="2">
        <f t="shared" si="0"/>
        <v>19600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0.08</v>
      </c>
      <c r="C11" s="2">
        <f t="shared" si="0"/>
        <v>25600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0.09</v>
      </c>
      <c r="C12" s="2">
        <f t="shared" si="0"/>
        <v>32400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0.1</v>
      </c>
      <c r="C13" s="2">
        <f t="shared" si="0"/>
        <v>40000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0.11</v>
      </c>
      <c r="C14" s="2">
        <f t="shared" si="0"/>
        <v>48400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0.12</v>
      </c>
      <c r="C15" s="2">
        <f t="shared" si="0"/>
        <v>57600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0.13</v>
      </c>
      <c r="C16" s="2">
        <f t="shared" si="0"/>
        <v>67600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0.14000000000000001</v>
      </c>
      <c r="C17" s="2">
        <f t="shared" si="0"/>
        <v>78400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0.15</v>
      </c>
      <c r="C18" s="2">
        <f t="shared" si="0"/>
        <v>90000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0.16</v>
      </c>
      <c r="C19" s="2">
        <f t="shared" si="0"/>
        <v>102400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0.17</v>
      </c>
      <c r="C20" s="2">
        <f t="shared" si="0"/>
        <v>115600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0.18</v>
      </c>
      <c r="C21" s="2">
        <f t="shared" si="0"/>
        <v>129600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0.19</v>
      </c>
      <c r="C22" s="2">
        <f t="shared" si="0"/>
        <v>144400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0.2</v>
      </c>
      <c r="C23" s="2">
        <f t="shared" si="0"/>
        <v>160000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0.21</v>
      </c>
      <c r="C24" s="2">
        <f t="shared" si="0"/>
        <v>176400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3" sqref="E13"/>
    </sheetView>
  </sheetViews>
  <sheetFormatPr baseColWidth="10" defaultColWidth="8.83203125" defaultRowHeight="14" x14ac:dyDescent="0"/>
  <cols>
    <col min="2" max="2" width="14.5" bestFit="1" customWidth="1"/>
    <col min="8" max="8" width="10.83203125" bestFit="1" customWidth="1"/>
  </cols>
  <sheetData>
    <row r="1" spans="1:9">
      <c r="A1" s="16" t="s">
        <v>22</v>
      </c>
      <c r="B1" s="16" t="s">
        <v>27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3">
        <v>300</v>
      </c>
      <c r="D4" s="2">
        <v>300</v>
      </c>
      <c r="E4" s="3"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1200</v>
      </c>
      <c r="D5" s="3">
        <v>1200</v>
      </c>
      <c r="E5" s="3"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3">
        <v>2700</v>
      </c>
      <c r="D6" s="2">
        <v>2700</v>
      </c>
      <c r="E6" s="3"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4800</v>
      </c>
      <c r="D7" s="3">
        <v>4800</v>
      </c>
      <c r="E7" s="3"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3">
        <v>7500</v>
      </c>
      <c r="D8" s="2">
        <v>7500</v>
      </c>
      <c r="E8" s="3"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10800</v>
      </c>
      <c r="D9" s="3">
        <v>10800</v>
      </c>
      <c r="E9" s="3"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3">
        <v>14700</v>
      </c>
      <c r="D10" s="2">
        <v>14700</v>
      </c>
      <c r="E10" s="3"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19200</v>
      </c>
      <c r="D11" s="3">
        <v>19200</v>
      </c>
      <c r="E11" s="3"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3">
        <v>24300</v>
      </c>
      <c r="D12" s="2">
        <v>24300</v>
      </c>
      <c r="E12" s="3"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30000</v>
      </c>
      <c r="D13" s="3">
        <v>30000</v>
      </c>
      <c r="E13" s="3"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3">
        <v>36300</v>
      </c>
      <c r="D14" s="2">
        <v>36300</v>
      </c>
      <c r="E14" s="3"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43200</v>
      </c>
      <c r="D15" s="3">
        <v>43200</v>
      </c>
      <c r="E15" s="3"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3">
        <v>50700</v>
      </c>
      <c r="D16" s="2">
        <v>50700</v>
      </c>
      <c r="E16" s="3"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58800</v>
      </c>
      <c r="D17" s="3">
        <v>58800</v>
      </c>
      <c r="E17" s="3"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3">
        <v>67500</v>
      </c>
      <c r="D18" s="2">
        <v>67500</v>
      </c>
      <c r="E18" s="3"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76800</v>
      </c>
      <c r="D19" s="3">
        <v>76800</v>
      </c>
      <c r="E19" s="3"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3">
        <v>86700</v>
      </c>
      <c r="D20" s="2">
        <v>86700</v>
      </c>
      <c r="E20" s="3"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3">
        <v>97200</v>
      </c>
      <c r="D21" s="2">
        <v>97200</v>
      </c>
      <c r="E21" s="3"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108300</v>
      </c>
      <c r="D22" s="3">
        <v>108300</v>
      </c>
      <c r="E22" s="3"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3">
        <v>120000</v>
      </c>
      <c r="D23" s="2">
        <v>120000</v>
      </c>
      <c r="E23" s="3"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3">
        <v>132300</v>
      </c>
      <c r="D24" s="3">
        <v>132300</v>
      </c>
      <c r="E24" s="3"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D24" sqref="D4:D24"/>
    </sheetView>
  </sheetViews>
  <sheetFormatPr baseColWidth="10" defaultColWidth="8.83203125" defaultRowHeight="14" x14ac:dyDescent="0"/>
  <cols>
    <col min="2" max="2" width="20.83203125" customWidth="1"/>
    <col min="3" max="3" width="14.5" bestFit="1" customWidth="1"/>
    <col min="6" max="6" width="15.6640625" customWidth="1"/>
    <col min="7" max="7" width="12" customWidth="1"/>
    <col min="8" max="8" width="10.83203125" bestFit="1" customWidth="1"/>
    <col min="9" max="9" width="12.1640625" customWidth="1"/>
  </cols>
  <sheetData>
    <row r="1" spans="1:9">
      <c r="A1" s="16" t="s">
        <v>0</v>
      </c>
      <c r="B1" s="16" t="s">
        <v>78</v>
      </c>
      <c r="C1" s="16" t="s">
        <v>10</v>
      </c>
      <c r="D1" s="16"/>
      <c r="E1" s="16"/>
      <c r="F1" s="16"/>
      <c r="G1" s="10"/>
      <c r="H1" s="10"/>
      <c r="I1" s="16" t="s">
        <v>77</v>
      </c>
    </row>
    <row r="2" spans="1:9">
      <c r="A2" s="16"/>
      <c r="B2" s="16"/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16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f>D4*4</f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2">
        <v>200</v>
      </c>
      <c r="C5" s="2">
        <f t="shared" ref="C5:C24" si="0">D5*4</f>
        <v>1600</v>
      </c>
      <c r="D5" s="3">
        <v>400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f t="shared" si="0"/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2">
        <v>300</v>
      </c>
      <c r="C7" s="2">
        <f t="shared" si="0"/>
        <v>6400</v>
      </c>
      <c r="D7" s="3">
        <v>1600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f t="shared" si="0"/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2">
        <v>6</v>
      </c>
      <c r="B9" s="2">
        <v>400</v>
      </c>
      <c r="C9" s="2">
        <f t="shared" si="0"/>
        <v>14400</v>
      </c>
      <c r="D9" s="3">
        <v>3600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f t="shared" si="0"/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2">
        <v>500</v>
      </c>
      <c r="C11" s="2">
        <f t="shared" si="0"/>
        <v>25600</v>
      </c>
      <c r="D11" s="3">
        <v>6400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f t="shared" si="0"/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2">
        <v>600</v>
      </c>
      <c r="C13" s="2">
        <f t="shared" si="0"/>
        <v>40000</v>
      </c>
      <c r="D13" s="3">
        <v>10000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f t="shared" si="0"/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2">
        <v>12</v>
      </c>
      <c r="B15" s="2">
        <v>700</v>
      </c>
      <c r="C15" s="2">
        <f t="shared" si="0"/>
        <v>57600</v>
      </c>
      <c r="D15" s="3">
        <v>14400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f t="shared" si="0"/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2">
        <v>800</v>
      </c>
      <c r="C17" s="2">
        <f t="shared" si="0"/>
        <v>78400</v>
      </c>
      <c r="D17" s="3">
        <v>19600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f t="shared" si="0"/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2">
        <v>900</v>
      </c>
      <c r="C19" s="2">
        <f t="shared" si="0"/>
        <v>102400</v>
      </c>
      <c r="D19" s="3">
        <v>25600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f t="shared" si="0"/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2">
        <v>18</v>
      </c>
      <c r="B21" s="2">
        <v>1000</v>
      </c>
      <c r="C21" s="2">
        <f t="shared" si="0"/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2">
        <f t="shared" si="0"/>
        <v>144400</v>
      </c>
      <c r="D22" s="3">
        <v>36100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2">
        <v>1100</v>
      </c>
      <c r="C23" s="2">
        <f t="shared" si="0"/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1150</v>
      </c>
      <c r="C24" s="2">
        <f t="shared" si="0"/>
        <v>176400</v>
      </c>
      <c r="D24" s="3">
        <v>44100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</row>
    <row r="26" spans="1:9">
      <c r="C26" s="3"/>
    </row>
    <row r="27" spans="1:9">
      <c r="C27" s="2"/>
    </row>
    <row r="28" spans="1:9">
      <c r="C28" s="3"/>
    </row>
    <row r="29" spans="1:9">
      <c r="C29" s="2"/>
    </row>
    <row r="30" spans="1:9">
      <c r="C30" s="3"/>
    </row>
    <row r="31" spans="1:9">
      <c r="C31" s="2"/>
    </row>
    <row r="32" spans="1:9">
      <c r="C32" s="3"/>
    </row>
    <row r="33" spans="3:3">
      <c r="C33" s="2"/>
    </row>
    <row r="34" spans="3:3">
      <c r="C34" s="3"/>
    </row>
    <row r="35" spans="3:3">
      <c r="C35" s="2"/>
    </row>
    <row r="36" spans="3:3">
      <c r="C36" s="3"/>
    </row>
    <row r="37" spans="3:3">
      <c r="C37" s="2"/>
    </row>
    <row r="38" spans="3:3">
      <c r="C38" s="3"/>
    </row>
    <row r="39" spans="3:3">
      <c r="C39" s="2"/>
    </row>
    <row r="40" spans="3:3">
      <c r="C40" s="3"/>
    </row>
    <row r="41" spans="3:3">
      <c r="C41" s="2"/>
    </row>
    <row r="42" spans="3:3">
      <c r="C42" s="2"/>
    </row>
    <row r="43" spans="3:3">
      <c r="C43" s="3"/>
    </row>
    <row r="44" spans="3:3">
      <c r="C44" s="2"/>
    </row>
    <row r="45" spans="3:3">
      <c r="C45" s="2"/>
    </row>
  </sheetData>
  <mergeCells count="4">
    <mergeCell ref="A1:A2"/>
    <mergeCell ref="B1:B2"/>
    <mergeCell ref="C1:F1"/>
    <mergeCell ref="I1:I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2" sqref="C12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6" t="s">
        <v>22</v>
      </c>
      <c r="B1" s="16" t="s">
        <v>29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150</v>
      </c>
      <c r="D4" s="2">
        <f>C4*3</f>
        <v>450</v>
      </c>
      <c r="E4" s="2">
        <v>450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600</v>
      </c>
      <c r="D5" s="2">
        <f t="shared" ref="D5:D24" si="0">C5*3</f>
        <v>1800</v>
      </c>
      <c r="E5" s="2">
        <v>1800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1350</v>
      </c>
      <c r="D6" s="2">
        <f t="shared" si="0"/>
        <v>4050</v>
      </c>
      <c r="E6" s="2">
        <v>4050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2400</v>
      </c>
      <c r="D7" s="2">
        <f t="shared" si="0"/>
        <v>7200</v>
      </c>
      <c r="E7" s="2">
        <v>7200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3750</v>
      </c>
      <c r="D8" s="2">
        <f t="shared" si="0"/>
        <v>11250</v>
      </c>
      <c r="E8" s="2">
        <v>11250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5400</v>
      </c>
      <c r="D9" s="2">
        <f t="shared" si="0"/>
        <v>16200</v>
      </c>
      <c r="E9" s="2">
        <v>16200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7350</v>
      </c>
      <c r="D10" s="2">
        <f t="shared" si="0"/>
        <v>22050</v>
      </c>
      <c r="E10" s="2">
        <v>22050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9600</v>
      </c>
      <c r="D11" s="2">
        <f t="shared" si="0"/>
        <v>28800</v>
      </c>
      <c r="E11" s="2">
        <v>28800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12150</v>
      </c>
      <c r="D12" s="2">
        <f t="shared" si="0"/>
        <v>36450</v>
      </c>
      <c r="E12" s="2">
        <v>36450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15000</v>
      </c>
      <c r="D13" s="2">
        <f t="shared" si="0"/>
        <v>45000</v>
      </c>
      <c r="E13" s="2">
        <v>45000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18150</v>
      </c>
      <c r="D14" s="2">
        <f t="shared" si="0"/>
        <v>54450</v>
      </c>
      <c r="E14" s="2">
        <v>54450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21600</v>
      </c>
      <c r="D15" s="2">
        <f t="shared" si="0"/>
        <v>64800</v>
      </c>
      <c r="E15" s="2">
        <v>64800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25350</v>
      </c>
      <c r="D16" s="2">
        <f t="shared" si="0"/>
        <v>76050</v>
      </c>
      <c r="E16" s="2">
        <v>76050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29400</v>
      </c>
      <c r="D17" s="2">
        <f t="shared" si="0"/>
        <v>88200</v>
      </c>
      <c r="E17" s="2">
        <v>88200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33750</v>
      </c>
      <c r="D18" s="2">
        <f t="shared" si="0"/>
        <v>101250</v>
      </c>
      <c r="E18" s="2">
        <v>101250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38400</v>
      </c>
      <c r="D19" s="2">
        <f t="shared" si="0"/>
        <v>115200</v>
      </c>
      <c r="E19" s="2">
        <v>115200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43350</v>
      </c>
      <c r="D20" s="2">
        <f t="shared" si="0"/>
        <v>130050</v>
      </c>
      <c r="E20" s="2">
        <v>130050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48600</v>
      </c>
      <c r="D21" s="2">
        <f t="shared" si="0"/>
        <v>145800</v>
      </c>
      <c r="E21" s="2">
        <v>145800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54150</v>
      </c>
      <c r="D22" s="2">
        <f t="shared" si="0"/>
        <v>162450</v>
      </c>
      <c r="E22" s="2">
        <v>162450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60000</v>
      </c>
      <c r="D23" s="2">
        <f t="shared" si="0"/>
        <v>180000</v>
      </c>
      <c r="E23" s="2">
        <v>180000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66150</v>
      </c>
      <c r="D24" s="2">
        <f t="shared" si="0"/>
        <v>198450</v>
      </c>
      <c r="E24" s="2">
        <v>198450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21" sqref="L21"/>
    </sheetView>
  </sheetViews>
  <sheetFormatPr baseColWidth="10" defaultColWidth="8.83203125" defaultRowHeight="14" x14ac:dyDescent="0"/>
  <cols>
    <col min="1" max="2" width="8.83203125" style="3"/>
    <col min="3" max="3" width="11.6640625" style="3" bestFit="1" customWidth="1"/>
    <col min="4" max="16384" width="8.83203125" style="3"/>
  </cols>
  <sheetData>
    <row r="1" spans="1:3">
      <c r="A1" s="9" t="s">
        <v>54</v>
      </c>
      <c r="B1" s="9" t="s">
        <v>55</v>
      </c>
      <c r="C1" s="3" t="s">
        <v>56</v>
      </c>
    </row>
    <row r="2" spans="1:3">
      <c r="A2" s="3">
        <v>1</v>
      </c>
      <c r="B2" s="3" t="s">
        <v>31</v>
      </c>
      <c r="C2" s="3" t="s">
        <v>57</v>
      </c>
    </row>
    <row r="3" spans="1:3">
      <c r="A3" s="3">
        <v>2</v>
      </c>
      <c r="B3" s="3" t="s">
        <v>30</v>
      </c>
      <c r="C3" s="3" t="s">
        <v>58</v>
      </c>
    </row>
    <row r="4" spans="1:3">
      <c r="A4" s="3">
        <v>3</v>
      </c>
      <c r="B4" s="3" t="s">
        <v>32</v>
      </c>
      <c r="C4" s="3" t="s">
        <v>59</v>
      </c>
    </row>
    <row r="5" spans="1:3">
      <c r="A5" s="3">
        <v>4</v>
      </c>
      <c r="B5" s="3" t="s">
        <v>33</v>
      </c>
      <c r="C5" s="3" t="s">
        <v>60</v>
      </c>
    </row>
    <row r="6" spans="1:3">
      <c r="A6" s="3">
        <v>5</v>
      </c>
      <c r="B6" s="3" t="s">
        <v>34</v>
      </c>
      <c r="C6" s="3" t="s">
        <v>61</v>
      </c>
    </row>
    <row r="7" spans="1:3">
      <c r="A7" s="3">
        <v>6</v>
      </c>
      <c r="B7" s="3" t="s">
        <v>35</v>
      </c>
      <c r="C7" s="3" t="s">
        <v>62</v>
      </c>
    </row>
    <row r="8" spans="1:3">
      <c r="A8" s="3">
        <v>7</v>
      </c>
      <c r="B8" s="3" t="s">
        <v>36</v>
      </c>
      <c r="C8" s="3" t="s">
        <v>63</v>
      </c>
    </row>
    <row r="9" spans="1:3">
      <c r="A9" s="3">
        <v>8</v>
      </c>
      <c r="B9" s="3" t="s">
        <v>37</v>
      </c>
      <c r="C9" s="3" t="s">
        <v>64</v>
      </c>
    </row>
    <row r="10" spans="1:3">
      <c r="A10" s="3">
        <v>9</v>
      </c>
      <c r="B10" s="3" t="s">
        <v>38</v>
      </c>
      <c r="C10" s="3" t="s">
        <v>65</v>
      </c>
    </row>
    <row r="11" spans="1:3">
      <c r="A11" s="3">
        <v>10</v>
      </c>
      <c r="B11" s="3" t="s">
        <v>39</v>
      </c>
      <c r="C11" s="3" t="s">
        <v>66</v>
      </c>
    </row>
    <row r="12" spans="1:3">
      <c r="A12" s="3">
        <v>11</v>
      </c>
      <c r="B12" s="3" t="s">
        <v>40</v>
      </c>
      <c r="C12" s="3" t="s">
        <v>67</v>
      </c>
    </row>
    <row r="13" spans="1:3">
      <c r="A13" s="3">
        <v>12</v>
      </c>
      <c r="B13" s="3" t="s">
        <v>41</v>
      </c>
      <c r="C13" s="3" t="s">
        <v>68</v>
      </c>
    </row>
    <row r="14" spans="1:3">
      <c r="A14" s="3">
        <v>13</v>
      </c>
      <c r="B14" s="3" t="s">
        <v>42</v>
      </c>
      <c r="C14" s="3" t="s">
        <v>69</v>
      </c>
    </row>
    <row r="15" spans="1:3">
      <c r="A15" s="3">
        <v>14</v>
      </c>
      <c r="B15" s="3" t="s">
        <v>43</v>
      </c>
      <c r="C15" s="3" t="s">
        <v>70</v>
      </c>
    </row>
    <row r="16" spans="1:3">
      <c r="A16" s="3">
        <v>15</v>
      </c>
      <c r="B16" s="3" t="s">
        <v>44</v>
      </c>
      <c r="C16" s="3" t="s">
        <v>71</v>
      </c>
    </row>
    <row r="17" spans="1:3">
      <c r="A17" s="3">
        <v>16</v>
      </c>
      <c r="B17" s="3" t="s">
        <v>45</v>
      </c>
      <c r="C17" s="3" t="s">
        <v>72</v>
      </c>
    </row>
    <row r="18" spans="1:3">
      <c r="A18" s="3">
        <v>17</v>
      </c>
      <c r="B18" s="3" t="s">
        <v>46</v>
      </c>
      <c r="C18" s="3" t="s">
        <v>73</v>
      </c>
    </row>
    <row r="19" spans="1:3">
      <c r="A19" s="3">
        <v>18</v>
      </c>
      <c r="B19" s="3" t="s">
        <v>47</v>
      </c>
      <c r="C19" s="3" t="s">
        <v>74</v>
      </c>
    </row>
    <row r="20" spans="1:3">
      <c r="A20" s="3">
        <v>19</v>
      </c>
      <c r="B20" s="3" t="s">
        <v>48</v>
      </c>
      <c r="C20" s="3" t="s">
        <v>75</v>
      </c>
    </row>
    <row r="21" spans="1:3">
      <c r="A21" s="3">
        <v>20</v>
      </c>
      <c r="B21" s="3" t="s">
        <v>49</v>
      </c>
      <c r="C21" s="3" t="s">
        <v>76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9" sqref="E9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6" max="7" width="8" bestFit="1" customWidth="1"/>
    <col min="8" max="8" width="10.83203125" bestFit="1" customWidth="1"/>
  </cols>
  <sheetData>
    <row r="1" spans="1:9">
      <c r="A1" s="16" t="s">
        <v>0</v>
      </c>
      <c r="B1" s="16" t="s">
        <v>1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2">
        <v>200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2">
        <v>300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2">
        <v>400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2">
        <v>500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2">
        <v>600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2">
        <v>700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2">
        <v>800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2">
        <v>900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2">
        <v>1000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2">
        <v>1100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13">
        <v>1150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L17" sqref="L17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3.6640625" customWidth="1"/>
    <col min="7" max="7" width="17.5" customWidth="1"/>
    <col min="8" max="8" width="10.83203125" bestFit="1" customWidth="1"/>
  </cols>
  <sheetData>
    <row r="1" spans="1:9">
      <c r="A1" s="16" t="s">
        <v>0</v>
      </c>
      <c r="B1" s="16" t="s">
        <v>1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11">
        <v>4</v>
      </c>
      <c r="C5" s="3">
        <v>800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5</v>
      </c>
      <c r="C6" s="2">
        <v>1800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11">
        <v>6</v>
      </c>
      <c r="C7" s="3">
        <v>3200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11">
        <v>10</v>
      </c>
      <c r="C11" s="3">
        <v>12800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11</v>
      </c>
      <c r="C12" s="2">
        <v>16200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11">
        <v>12</v>
      </c>
      <c r="C13" s="3">
        <v>20000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11">
        <v>16</v>
      </c>
      <c r="C17" s="3">
        <v>39200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17</v>
      </c>
      <c r="C18" s="2">
        <v>45000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11">
        <v>18</v>
      </c>
      <c r="C19" s="3">
        <v>51200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11">
        <v>22</v>
      </c>
      <c r="C23" s="2">
        <v>80000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23</v>
      </c>
      <c r="C24" s="2">
        <v>88200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6" sqref="E6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6" max="7" width="15.83203125" customWidth="1"/>
  </cols>
  <sheetData>
    <row r="1" spans="1:9">
      <c r="A1" s="16" t="s">
        <v>0</v>
      </c>
      <c r="B1" s="16" t="s">
        <v>1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11">
        <v>4</v>
      </c>
      <c r="C5" s="3">
        <v>800</v>
      </c>
      <c r="D5" s="3">
        <v>800</v>
      </c>
      <c r="E5" s="2"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11">
        <v>3</v>
      </c>
      <c r="B6" s="2">
        <v>5</v>
      </c>
      <c r="C6" s="2">
        <v>1800</v>
      </c>
      <c r="D6" s="2">
        <v>1800</v>
      </c>
      <c r="E6" s="2"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11">
        <v>6</v>
      </c>
      <c r="C7" s="3">
        <v>3200</v>
      </c>
      <c r="D7" s="3">
        <v>3200</v>
      </c>
      <c r="E7" s="2"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3">
        <v>7200</v>
      </c>
      <c r="E9" s="2"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11">
        <v>10</v>
      </c>
      <c r="C11" s="3">
        <v>12800</v>
      </c>
      <c r="D11" s="3">
        <v>12800</v>
      </c>
      <c r="E11" s="2"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11">
        <v>9</v>
      </c>
      <c r="B12" s="2">
        <v>11</v>
      </c>
      <c r="C12" s="2">
        <v>16200</v>
      </c>
      <c r="D12" s="2">
        <v>16200</v>
      </c>
      <c r="E12" s="2"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11">
        <v>12</v>
      </c>
      <c r="C13" s="3">
        <v>20000</v>
      </c>
      <c r="D13" s="3">
        <v>20000</v>
      </c>
      <c r="E13" s="2"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3">
        <v>28800</v>
      </c>
      <c r="E15" s="2"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11">
        <v>16</v>
      </c>
      <c r="C17" s="3">
        <v>39200</v>
      </c>
      <c r="D17" s="3">
        <v>39200</v>
      </c>
      <c r="E17" s="2"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11">
        <v>15</v>
      </c>
      <c r="B18" s="2">
        <v>17</v>
      </c>
      <c r="C18" s="2">
        <v>45000</v>
      </c>
      <c r="D18" s="2">
        <v>45000</v>
      </c>
      <c r="E18" s="2"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11">
        <v>18</v>
      </c>
      <c r="C19" s="3">
        <v>51200</v>
      </c>
      <c r="D19" s="3">
        <v>51200</v>
      </c>
      <c r="E19" s="2"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3">
        <v>72200</v>
      </c>
      <c r="E22" s="2"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11">
        <v>22</v>
      </c>
      <c r="C23" s="2">
        <v>80000</v>
      </c>
      <c r="D23" s="2">
        <v>80000</v>
      </c>
      <c r="E23" s="2"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11">
        <v>21</v>
      </c>
      <c r="B24" s="2">
        <v>23</v>
      </c>
      <c r="C24" s="2">
        <v>88200</v>
      </c>
      <c r="D24" s="3">
        <v>88200</v>
      </c>
      <c r="E24" s="2"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7" sqref="F7"/>
    </sheetView>
  </sheetViews>
  <sheetFormatPr baseColWidth="10" defaultColWidth="8.83203125" defaultRowHeight="14" x14ac:dyDescent="0"/>
  <cols>
    <col min="1" max="1" width="8.83203125" style="3"/>
    <col min="2" max="2" width="18.1640625" style="3" customWidth="1"/>
    <col min="3" max="3" width="18" style="3" customWidth="1"/>
    <col min="4" max="8" width="8.83203125" style="3"/>
    <col min="9" max="9" width="13.5" style="3" customWidth="1"/>
    <col min="10" max="10" width="12.6640625" style="3" customWidth="1"/>
    <col min="11" max="16384" width="8.83203125" style="3"/>
  </cols>
  <sheetData>
    <row r="1" spans="1:15">
      <c r="A1" s="16" t="s">
        <v>7</v>
      </c>
      <c r="B1" s="16" t="s">
        <v>8</v>
      </c>
      <c r="C1" s="16" t="s">
        <v>9</v>
      </c>
      <c r="D1" s="16" t="s">
        <v>10</v>
      </c>
      <c r="E1" s="16"/>
      <c r="F1" s="16"/>
      <c r="G1" s="16"/>
      <c r="H1" s="1"/>
      <c r="I1" s="1"/>
      <c r="J1" s="16" t="s">
        <v>52</v>
      </c>
      <c r="K1" s="1"/>
      <c r="L1" s="1"/>
      <c r="M1" s="1"/>
      <c r="N1" s="1"/>
      <c r="O1" s="1"/>
    </row>
    <row r="2" spans="1:15">
      <c r="A2" s="16"/>
      <c r="B2" s="16"/>
      <c r="C2" s="16"/>
      <c r="D2" s="1" t="s">
        <v>2</v>
      </c>
      <c r="E2" s="1" t="s">
        <v>3</v>
      </c>
      <c r="F2" s="1" t="s">
        <v>4</v>
      </c>
      <c r="G2" s="1" t="s">
        <v>21</v>
      </c>
      <c r="H2" s="1" t="s">
        <v>5</v>
      </c>
      <c r="I2" s="1" t="s">
        <v>6</v>
      </c>
      <c r="J2" s="16"/>
      <c r="K2" s="1"/>
      <c r="L2" s="1"/>
      <c r="M2" s="1"/>
      <c r="N2" s="1"/>
      <c r="O2" s="1"/>
    </row>
    <row r="3" spans="1:15">
      <c r="A3" s="11">
        <v>0</v>
      </c>
      <c r="B3" s="3">
        <v>1400</v>
      </c>
      <c r="C3" s="3">
        <v>20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/>
      <c r="L3" s="11"/>
      <c r="M3" s="11"/>
      <c r="N3" s="11"/>
      <c r="O3" s="11"/>
    </row>
    <row r="4" spans="1:15">
      <c r="A4" s="3">
        <v>1</v>
      </c>
      <c r="B4" s="3">
        <v>2240</v>
      </c>
      <c r="C4" s="3">
        <v>25</v>
      </c>
      <c r="D4" s="2">
        <v>100</v>
      </c>
      <c r="E4" s="2">
        <f>D4*1.5</f>
        <v>150</v>
      </c>
      <c r="F4" s="2">
        <f>D4*2</f>
        <v>200</v>
      </c>
      <c r="G4" s="2">
        <v>60</v>
      </c>
      <c r="H4" s="2">
        <v>50</v>
      </c>
      <c r="I4" s="2">
        <v>100</v>
      </c>
      <c r="J4" s="2">
        <v>1</v>
      </c>
      <c r="K4" s="15"/>
    </row>
    <row r="5" spans="1:15">
      <c r="A5" s="11">
        <v>2</v>
      </c>
      <c r="B5" s="3">
        <v>4340</v>
      </c>
      <c r="C5" s="3">
        <v>30</v>
      </c>
      <c r="D5" s="3">
        <v>400</v>
      </c>
      <c r="E5" s="2">
        <f t="shared" ref="E5:E24" si="0">D5*1.5</f>
        <v>600</v>
      </c>
      <c r="F5" s="2">
        <f t="shared" ref="F5:F24" si="1">D5*2</f>
        <v>800</v>
      </c>
      <c r="G5" s="2">
        <v>300</v>
      </c>
      <c r="H5" s="3">
        <v>100</v>
      </c>
      <c r="I5" s="3">
        <v>400</v>
      </c>
      <c r="J5" s="3">
        <v>1</v>
      </c>
      <c r="K5" s="15"/>
    </row>
    <row r="6" spans="1:15">
      <c r="A6" s="3">
        <v>3</v>
      </c>
      <c r="B6" s="3">
        <v>7279.9999999999991</v>
      </c>
      <c r="C6" s="3">
        <v>35</v>
      </c>
      <c r="D6" s="2">
        <v>900</v>
      </c>
      <c r="E6" s="2">
        <f t="shared" si="0"/>
        <v>1350</v>
      </c>
      <c r="F6" s="2">
        <f t="shared" si="1"/>
        <v>1800</v>
      </c>
      <c r="G6" s="3">
        <v>600</v>
      </c>
      <c r="H6" s="3">
        <v>200</v>
      </c>
      <c r="I6" s="3">
        <v>900</v>
      </c>
      <c r="J6" s="3">
        <v>1</v>
      </c>
      <c r="K6" s="15"/>
    </row>
    <row r="7" spans="1:15">
      <c r="A7" s="11">
        <v>4</v>
      </c>
      <c r="B7" s="3">
        <v>11060</v>
      </c>
      <c r="C7" s="3">
        <v>40</v>
      </c>
      <c r="D7" s="3">
        <v>1600</v>
      </c>
      <c r="E7" s="2">
        <f t="shared" si="0"/>
        <v>2400</v>
      </c>
      <c r="F7" s="2">
        <f t="shared" si="1"/>
        <v>3200</v>
      </c>
      <c r="G7" s="2">
        <v>900</v>
      </c>
      <c r="H7" s="3">
        <v>400</v>
      </c>
      <c r="I7" s="3">
        <v>1600</v>
      </c>
      <c r="J7" s="3">
        <v>1</v>
      </c>
      <c r="K7" s="15"/>
    </row>
    <row r="8" spans="1:15">
      <c r="A8" s="3">
        <v>5</v>
      </c>
      <c r="B8" s="3">
        <v>15680</v>
      </c>
      <c r="C8" s="3">
        <v>45</v>
      </c>
      <c r="D8" s="2">
        <v>2500</v>
      </c>
      <c r="E8" s="2">
        <f t="shared" si="0"/>
        <v>3750</v>
      </c>
      <c r="F8" s="2">
        <f t="shared" si="1"/>
        <v>5000</v>
      </c>
      <c r="G8" s="3">
        <v>1800</v>
      </c>
      <c r="H8" s="3">
        <v>700</v>
      </c>
      <c r="I8" s="3">
        <v>2500</v>
      </c>
      <c r="J8" s="3">
        <v>5</v>
      </c>
      <c r="K8" s="15"/>
    </row>
    <row r="9" spans="1:15">
      <c r="A9" s="11">
        <v>6</v>
      </c>
      <c r="B9" s="3">
        <v>21140</v>
      </c>
      <c r="C9" s="3">
        <v>50</v>
      </c>
      <c r="D9" s="3">
        <v>3600</v>
      </c>
      <c r="E9" s="2">
        <f t="shared" si="0"/>
        <v>5400</v>
      </c>
      <c r="F9" s="2">
        <f t="shared" si="1"/>
        <v>7200</v>
      </c>
      <c r="G9" s="2">
        <v>2700</v>
      </c>
      <c r="H9" s="3">
        <v>1100</v>
      </c>
      <c r="I9" s="3">
        <v>3600</v>
      </c>
      <c r="J9" s="3">
        <v>5</v>
      </c>
      <c r="K9" s="15"/>
    </row>
    <row r="10" spans="1:15">
      <c r="A10" s="3">
        <v>7</v>
      </c>
      <c r="B10" s="3">
        <v>27440</v>
      </c>
      <c r="C10" s="3">
        <v>55</v>
      </c>
      <c r="D10" s="2">
        <v>4900</v>
      </c>
      <c r="E10" s="2">
        <f t="shared" si="0"/>
        <v>7350</v>
      </c>
      <c r="F10" s="2">
        <f t="shared" si="1"/>
        <v>9800</v>
      </c>
      <c r="G10" s="3">
        <v>3600</v>
      </c>
      <c r="H10" s="3">
        <v>1600</v>
      </c>
      <c r="I10" s="3">
        <v>4900</v>
      </c>
      <c r="J10" s="3">
        <v>5</v>
      </c>
      <c r="K10" s="15"/>
    </row>
    <row r="11" spans="1:15">
      <c r="A11" s="11">
        <v>8</v>
      </c>
      <c r="B11" s="3">
        <v>34580</v>
      </c>
      <c r="C11" s="3">
        <v>60</v>
      </c>
      <c r="D11" s="3">
        <v>6400</v>
      </c>
      <c r="E11" s="2">
        <f t="shared" si="0"/>
        <v>9600</v>
      </c>
      <c r="F11" s="2">
        <f t="shared" si="1"/>
        <v>12800</v>
      </c>
      <c r="G11" s="2">
        <v>7200</v>
      </c>
      <c r="H11" s="3">
        <v>2200</v>
      </c>
      <c r="I11" s="3">
        <v>6400</v>
      </c>
      <c r="J11" s="3">
        <v>5</v>
      </c>
      <c r="K11" s="15"/>
    </row>
    <row r="12" spans="1:15">
      <c r="A12" s="3">
        <v>9</v>
      </c>
      <c r="B12" s="3">
        <v>42560</v>
      </c>
      <c r="C12" s="3">
        <v>65</v>
      </c>
      <c r="D12" s="2">
        <v>8100</v>
      </c>
      <c r="E12" s="2">
        <f t="shared" si="0"/>
        <v>12150</v>
      </c>
      <c r="F12" s="2">
        <f t="shared" si="1"/>
        <v>16200</v>
      </c>
      <c r="G12" s="3">
        <v>10800</v>
      </c>
      <c r="H12" s="3">
        <v>3000</v>
      </c>
      <c r="I12" s="3">
        <v>8100</v>
      </c>
      <c r="J12" s="3">
        <v>5</v>
      </c>
      <c r="K12" s="15"/>
    </row>
    <row r="13" spans="1:15">
      <c r="A13" s="11">
        <v>10</v>
      </c>
      <c r="B13" s="3">
        <v>51380</v>
      </c>
      <c r="C13" s="3">
        <v>70</v>
      </c>
      <c r="D13" s="3">
        <v>10000</v>
      </c>
      <c r="E13" s="2">
        <f t="shared" si="0"/>
        <v>15000</v>
      </c>
      <c r="F13" s="2">
        <f t="shared" si="1"/>
        <v>20000</v>
      </c>
      <c r="G13" s="2">
        <v>18000</v>
      </c>
      <c r="H13" s="3">
        <v>4000</v>
      </c>
      <c r="I13" s="3">
        <v>10000</v>
      </c>
      <c r="J13" s="3">
        <v>10</v>
      </c>
      <c r="K13" s="15"/>
    </row>
    <row r="14" spans="1:15">
      <c r="A14" s="3">
        <v>11</v>
      </c>
      <c r="B14" s="3">
        <v>61039.999999999993</v>
      </c>
      <c r="C14" s="3">
        <v>75</v>
      </c>
      <c r="D14" s="2">
        <v>12100</v>
      </c>
      <c r="E14" s="2">
        <f t="shared" si="0"/>
        <v>18150</v>
      </c>
      <c r="F14" s="2">
        <f t="shared" si="1"/>
        <v>24200</v>
      </c>
      <c r="G14" s="3">
        <v>36000</v>
      </c>
      <c r="H14" s="3">
        <v>5200</v>
      </c>
      <c r="I14" s="3">
        <v>12100</v>
      </c>
      <c r="J14" s="3">
        <v>10</v>
      </c>
      <c r="K14" s="15"/>
    </row>
    <row r="15" spans="1:15">
      <c r="A15" s="11">
        <v>12</v>
      </c>
      <c r="B15" s="3">
        <v>71540</v>
      </c>
      <c r="C15" s="3">
        <v>80</v>
      </c>
      <c r="D15" s="3">
        <v>14400</v>
      </c>
      <c r="E15" s="2">
        <f t="shared" si="0"/>
        <v>21600</v>
      </c>
      <c r="F15" s="2">
        <f t="shared" si="1"/>
        <v>28800</v>
      </c>
      <c r="G15" s="2">
        <v>57600</v>
      </c>
      <c r="H15" s="3">
        <v>6600</v>
      </c>
      <c r="I15" s="3">
        <v>14400</v>
      </c>
      <c r="J15" s="3">
        <v>10</v>
      </c>
      <c r="K15" s="15"/>
    </row>
    <row r="16" spans="1:15">
      <c r="A16" s="3">
        <v>13</v>
      </c>
      <c r="B16" s="3">
        <v>82880</v>
      </c>
      <c r="C16" s="3">
        <v>85</v>
      </c>
      <c r="D16" s="2">
        <v>16900</v>
      </c>
      <c r="E16" s="2">
        <f t="shared" si="0"/>
        <v>25350</v>
      </c>
      <c r="F16" s="2">
        <f t="shared" si="1"/>
        <v>33800</v>
      </c>
      <c r="G16" s="3">
        <v>86400</v>
      </c>
      <c r="H16" s="3">
        <v>8300</v>
      </c>
      <c r="I16" s="3">
        <v>16900</v>
      </c>
      <c r="J16" s="3">
        <v>10</v>
      </c>
      <c r="K16" s="15"/>
    </row>
    <row r="17" spans="1:11">
      <c r="A17" s="11">
        <v>14</v>
      </c>
      <c r="B17" s="3">
        <v>95060</v>
      </c>
      <c r="C17" s="3">
        <v>90</v>
      </c>
      <c r="D17" s="3">
        <v>19600</v>
      </c>
      <c r="E17" s="2">
        <f t="shared" si="0"/>
        <v>29400</v>
      </c>
      <c r="F17" s="2">
        <f t="shared" si="1"/>
        <v>39200</v>
      </c>
      <c r="G17" s="2">
        <v>129600</v>
      </c>
      <c r="H17" s="3">
        <v>10200</v>
      </c>
      <c r="I17" s="3">
        <v>19600</v>
      </c>
      <c r="J17" s="3">
        <v>10</v>
      </c>
      <c r="K17" s="15"/>
    </row>
    <row r="18" spans="1:11">
      <c r="A18" s="3">
        <v>15</v>
      </c>
      <c r="B18" s="3">
        <v>108080</v>
      </c>
      <c r="C18" s="3">
        <v>95</v>
      </c>
      <c r="D18" s="2">
        <v>22500</v>
      </c>
      <c r="E18" s="2">
        <f t="shared" si="0"/>
        <v>33750</v>
      </c>
      <c r="F18" s="2">
        <f t="shared" si="1"/>
        <v>45000</v>
      </c>
      <c r="G18" s="3">
        <v>172800</v>
      </c>
      <c r="H18" s="3">
        <v>12300</v>
      </c>
      <c r="I18" s="3">
        <v>22500</v>
      </c>
      <c r="J18" s="3">
        <v>15</v>
      </c>
      <c r="K18" s="15"/>
    </row>
    <row r="19" spans="1:11">
      <c r="A19" s="11">
        <v>16</v>
      </c>
      <c r="B19" s="3">
        <v>121939.99999999999</v>
      </c>
      <c r="C19" s="3">
        <v>100</v>
      </c>
      <c r="D19" s="3">
        <v>25600</v>
      </c>
      <c r="E19" s="2">
        <f t="shared" si="0"/>
        <v>38400</v>
      </c>
      <c r="F19" s="2">
        <f t="shared" si="1"/>
        <v>51200</v>
      </c>
      <c r="G19" s="2">
        <v>216000</v>
      </c>
      <c r="H19" s="3">
        <v>14800</v>
      </c>
      <c r="I19" s="3">
        <v>25600</v>
      </c>
      <c r="J19" s="3">
        <v>15</v>
      </c>
      <c r="K19" s="15"/>
    </row>
    <row r="20" spans="1:11">
      <c r="A20" s="3">
        <v>17</v>
      </c>
      <c r="B20" s="3">
        <v>136640</v>
      </c>
      <c r="C20" s="3">
        <v>105</v>
      </c>
      <c r="D20" s="2">
        <v>28900</v>
      </c>
      <c r="E20" s="2">
        <f t="shared" si="0"/>
        <v>43350</v>
      </c>
      <c r="F20" s="2">
        <f t="shared" si="1"/>
        <v>57800</v>
      </c>
      <c r="G20" s="3">
        <v>259200</v>
      </c>
      <c r="H20" s="3">
        <v>17500</v>
      </c>
      <c r="I20" s="3">
        <v>28900</v>
      </c>
      <c r="J20" s="3">
        <v>15</v>
      </c>
      <c r="K20" s="15"/>
    </row>
    <row r="21" spans="1:11">
      <c r="A21" s="11">
        <v>18</v>
      </c>
      <c r="B21" s="3">
        <v>152180</v>
      </c>
      <c r="C21" s="3">
        <v>110</v>
      </c>
      <c r="D21" s="2">
        <v>32400</v>
      </c>
      <c r="E21" s="2">
        <f t="shared" si="0"/>
        <v>48600</v>
      </c>
      <c r="F21" s="2">
        <f t="shared" si="1"/>
        <v>64800</v>
      </c>
      <c r="G21" s="2">
        <v>302400</v>
      </c>
      <c r="H21" s="3">
        <v>20600</v>
      </c>
      <c r="I21" s="3">
        <v>32400</v>
      </c>
      <c r="J21" s="3">
        <v>15</v>
      </c>
      <c r="K21" s="15"/>
    </row>
    <row r="22" spans="1:11">
      <c r="A22" s="3">
        <v>19</v>
      </c>
      <c r="B22" s="3">
        <v>168560</v>
      </c>
      <c r="C22" s="3">
        <v>115</v>
      </c>
      <c r="D22" s="3">
        <v>36100</v>
      </c>
      <c r="E22" s="2">
        <f t="shared" si="0"/>
        <v>54150</v>
      </c>
      <c r="F22" s="2">
        <f t="shared" si="1"/>
        <v>72200</v>
      </c>
      <c r="G22" s="2">
        <v>345600</v>
      </c>
      <c r="H22" s="3">
        <v>24000</v>
      </c>
      <c r="I22" s="3">
        <v>36100</v>
      </c>
      <c r="J22" s="3">
        <v>15</v>
      </c>
      <c r="K22" s="15"/>
    </row>
    <row r="23" spans="1:11">
      <c r="A23" s="11">
        <v>20</v>
      </c>
      <c r="B23" s="3">
        <v>185780</v>
      </c>
      <c r="C23" s="3">
        <v>120</v>
      </c>
      <c r="D23" s="2">
        <v>40000</v>
      </c>
      <c r="E23" s="2">
        <f t="shared" si="0"/>
        <v>60000</v>
      </c>
      <c r="F23" s="2">
        <f t="shared" si="1"/>
        <v>80000</v>
      </c>
      <c r="G23" s="3">
        <v>388800</v>
      </c>
      <c r="H23" s="3">
        <v>27800</v>
      </c>
      <c r="I23" s="3">
        <v>40000</v>
      </c>
      <c r="J23" s="3">
        <v>15</v>
      </c>
      <c r="K23" s="15"/>
    </row>
    <row r="24" spans="1:11">
      <c r="A24" s="3">
        <v>21</v>
      </c>
      <c r="B24" s="3">
        <v>203000</v>
      </c>
      <c r="C24" s="3">
        <v>125</v>
      </c>
      <c r="D24" s="3">
        <v>44100</v>
      </c>
      <c r="E24" s="2">
        <f t="shared" si="0"/>
        <v>66150</v>
      </c>
      <c r="F24" s="2">
        <f t="shared" si="1"/>
        <v>88200</v>
      </c>
      <c r="G24" s="2">
        <v>432000</v>
      </c>
      <c r="H24" s="3">
        <v>32000</v>
      </c>
      <c r="I24" s="3">
        <v>44100</v>
      </c>
      <c r="J24" s="3">
        <v>15</v>
      </c>
      <c r="K24" s="15"/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2" sqref="G22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8" max="8" width="12.5" customWidth="1"/>
    <col min="9" max="9" width="13.1640625" customWidth="1"/>
    <col min="10" max="10" width="13.33203125" customWidth="1"/>
  </cols>
  <sheetData>
    <row r="1" spans="1:11">
      <c r="A1" s="16" t="s">
        <v>7</v>
      </c>
      <c r="B1" s="16" t="s">
        <v>12</v>
      </c>
      <c r="C1" s="16" t="s">
        <v>13</v>
      </c>
      <c r="D1" s="16" t="s">
        <v>16</v>
      </c>
      <c r="E1" s="16" t="s">
        <v>11</v>
      </c>
      <c r="F1" s="16"/>
      <c r="G1" s="16"/>
      <c r="H1" s="16"/>
      <c r="I1" s="5"/>
      <c r="J1" s="5"/>
      <c r="K1" s="16" t="s">
        <v>52</v>
      </c>
    </row>
    <row r="2" spans="1:11">
      <c r="A2" s="16"/>
      <c r="B2" s="16"/>
      <c r="C2" s="16"/>
      <c r="D2" s="16"/>
      <c r="E2" s="5" t="s">
        <v>2</v>
      </c>
      <c r="F2" s="5" t="s">
        <v>3</v>
      </c>
      <c r="G2" s="5" t="s">
        <v>4</v>
      </c>
      <c r="H2" s="5" t="s">
        <v>53</v>
      </c>
      <c r="I2" s="5" t="s">
        <v>5</v>
      </c>
      <c r="J2" s="5" t="s">
        <v>6</v>
      </c>
      <c r="K2" s="16"/>
    </row>
    <row r="3" spans="1:11">
      <c r="A3" s="11">
        <v>0</v>
      </c>
      <c r="B3" s="3">
        <v>3</v>
      </c>
      <c r="C3" s="3">
        <v>1</v>
      </c>
      <c r="D3" s="4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>
      <c r="A4" s="3">
        <v>1</v>
      </c>
      <c r="B4" s="3">
        <v>4</v>
      </c>
      <c r="C4" s="3">
        <v>1</v>
      </c>
      <c r="D4" s="4">
        <v>0.01</v>
      </c>
      <c r="E4" s="2">
        <f>F4*1.5</f>
        <v>150</v>
      </c>
      <c r="F4" s="2">
        <v>100</v>
      </c>
      <c r="G4" s="2">
        <f>F4/2</f>
        <v>50</v>
      </c>
      <c r="H4" s="2">
        <v>60</v>
      </c>
      <c r="I4" s="2">
        <v>50</v>
      </c>
      <c r="J4" s="2">
        <v>100</v>
      </c>
      <c r="K4" s="3">
        <v>1</v>
      </c>
    </row>
    <row r="5" spans="1:11">
      <c r="A5" s="11">
        <v>2</v>
      </c>
      <c r="B5" s="3">
        <v>5</v>
      </c>
      <c r="C5" s="3">
        <v>1</v>
      </c>
      <c r="D5" s="4">
        <v>0.02</v>
      </c>
      <c r="E5" s="2">
        <f t="shared" ref="E5:E24" si="0">F5*1.5</f>
        <v>600</v>
      </c>
      <c r="F5" s="3">
        <v>400</v>
      </c>
      <c r="G5" s="2">
        <f t="shared" ref="G5:G24" si="1">F5/2</f>
        <v>200</v>
      </c>
      <c r="H5" s="2">
        <v>300</v>
      </c>
      <c r="I5" s="3">
        <v>100</v>
      </c>
      <c r="J5" s="3">
        <v>200</v>
      </c>
      <c r="K5" s="2">
        <v>1</v>
      </c>
    </row>
    <row r="6" spans="1:11">
      <c r="A6" s="3">
        <v>3</v>
      </c>
      <c r="B6" s="3">
        <v>6</v>
      </c>
      <c r="C6" s="3">
        <v>1</v>
      </c>
      <c r="D6" s="4">
        <v>0.03</v>
      </c>
      <c r="E6" s="2">
        <f t="shared" si="0"/>
        <v>1350</v>
      </c>
      <c r="F6" s="2">
        <v>900</v>
      </c>
      <c r="G6" s="2">
        <f t="shared" si="1"/>
        <v>450</v>
      </c>
      <c r="H6" s="3">
        <v>600</v>
      </c>
      <c r="I6" s="2">
        <v>200</v>
      </c>
      <c r="J6" s="2">
        <v>300</v>
      </c>
      <c r="K6" s="3">
        <v>1</v>
      </c>
    </row>
    <row r="7" spans="1:11">
      <c r="A7" s="11">
        <v>4</v>
      </c>
      <c r="B7" s="3">
        <v>7</v>
      </c>
      <c r="C7" s="3">
        <v>1</v>
      </c>
      <c r="D7" s="4">
        <v>0.04</v>
      </c>
      <c r="E7" s="2">
        <f t="shared" si="0"/>
        <v>2400</v>
      </c>
      <c r="F7" s="3">
        <v>1600</v>
      </c>
      <c r="G7" s="2">
        <f t="shared" si="1"/>
        <v>800</v>
      </c>
      <c r="H7" s="2">
        <v>900</v>
      </c>
      <c r="I7" s="3">
        <v>400</v>
      </c>
      <c r="J7" s="3">
        <v>400</v>
      </c>
      <c r="K7" s="3">
        <v>1</v>
      </c>
    </row>
    <row r="8" spans="1:11">
      <c r="A8" s="3">
        <v>5</v>
      </c>
      <c r="B8" s="3">
        <v>8</v>
      </c>
      <c r="C8" s="3">
        <v>2</v>
      </c>
      <c r="D8" s="4">
        <v>0.05</v>
      </c>
      <c r="E8" s="2">
        <f t="shared" si="0"/>
        <v>3750</v>
      </c>
      <c r="F8" s="2">
        <v>2500</v>
      </c>
      <c r="G8" s="2">
        <f t="shared" si="1"/>
        <v>1250</v>
      </c>
      <c r="H8" s="3">
        <v>1800</v>
      </c>
      <c r="I8" s="2">
        <v>700</v>
      </c>
      <c r="J8" s="2">
        <v>500</v>
      </c>
      <c r="K8" s="3">
        <v>1</v>
      </c>
    </row>
    <row r="9" spans="1:11">
      <c r="A9" s="11">
        <v>6</v>
      </c>
      <c r="B9" s="3">
        <v>9</v>
      </c>
      <c r="C9" s="3">
        <v>2</v>
      </c>
      <c r="D9" s="4">
        <v>0.06</v>
      </c>
      <c r="E9" s="2">
        <f t="shared" si="0"/>
        <v>5400</v>
      </c>
      <c r="F9" s="3">
        <v>3600</v>
      </c>
      <c r="G9" s="2">
        <f t="shared" si="1"/>
        <v>1800</v>
      </c>
      <c r="H9" s="2">
        <v>2700</v>
      </c>
      <c r="I9" s="3">
        <v>1100</v>
      </c>
      <c r="J9" s="3">
        <v>600</v>
      </c>
      <c r="K9" s="3">
        <v>5</v>
      </c>
    </row>
    <row r="10" spans="1:11">
      <c r="A10" s="3">
        <v>7</v>
      </c>
      <c r="B10" s="3">
        <v>10</v>
      </c>
      <c r="C10" s="3">
        <v>2</v>
      </c>
      <c r="D10" s="4">
        <v>7.0000000000000007E-2</v>
      </c>
      <c r="E10" s="2">
        <f t="shared" si="0"/>
        <v>7350</v>
      </c>
      <c r="F10" s="2">
        <v>4900</v>
      </c>
      <c r="G10" s="2">
        <f t="shared" si="1"/>
        <v>2450</v>
      </c>
      <c r="H10" s="3">
        <v>3600</v>
      </c>
      <c r="I10" s="2">
        <v>1600</v>
      </c>
      <c r="J10" s="2">
        <v>700</v>
      </c>
      <c r="K10" s="3">
        <v>5</v>
      </c>
    </row>
    <row r="11" spans="1:11">
      <c r="A11" s="11">
        <v>8</v>
      </c>
      <c r="B11" s="3">
        <v>11</v>
      </c>
      <c r="C11" s="3">
        <v>2</v>
      </c>
      <c r="D11" s="4">
        <v>0.08</v>
      </c>
      <c r="E11" s="2">
        <f t="shared" si="0"/>
        <v>9600</v>
      </c>
      <c r="F11" s="3">
        <v>6400</v>
      </c>
      <c r="G11" s="2">
        <f t="shared" si="1"/>
        <v>3200</v>
      </c>
      <c r="H11" s="2">
        <v>7200</v>
      </c>
      <c r="I11" s="3">
        <v>2200</v>
      </c>
      <c r="J11" s="3">
        <v>800</v>
      </c>
      <c r="K11" s="3">
        <v>5</v>
      </c>
    </row>
    <row r="12" spans="1:11">
      <c r="A12" s="3">
        <v>9</v>
      </c>
      <c r="B12" s="3">
        <v>12</v>
      </c>
      <c r="C12" s="3">
        <v>2</v>
      </c>
      <c r="D12" s="4">
        <v>0.09</v>
      </c>
      <c r="E12" s="2">
        <f t="shared" si="0"/>
        <v>12150</v>
      </c>
      <c r="F12" s="2">
        <v>8100</v>
      </c>
      <c r="G12" s="2">
        <f t="shared" si="1"/>
        <v>4050</v>
      </c>
      <c r="H12" s="3">
        <v>10800</v>
      </c>
      <c r="I12" s="2">
        <v>3000</v>
      </c>
      <c r="J12" s="2">
        <v>900</v>
      </c>
      <c r="K12" s="3">
        <v>5</v>
      </c>
    </row>
    <row r="13" spans="1:11">
      <c r="A13" s="11">
        <v>10</v>
      </c>
      <c r="B13" s="3">
        <v>13</v>
      </c>
      <c r="C13" s="3">
        <v>3</v>
      </c>
      <c r="D13" s="4">
        <v>0.1</v>
      </c>
      <c r="E13" s="2">
        <f t="shared" si="0"/>
        <v>15000</v>
      </c>
      <c r="F13" s="3">
        <v>10000</v>
      </c>
      <c r="G13" s="2">
        <f t="shared" si="1"/>
        <v>5000</v>
      </c>
      <c r="H13" s="2">
        <v>18000</v>
      </c>
      <c r="I13" s="3">
        <v>4000</v>
      </c>
      <c r="J13" s="3">
        <v>1000</v>
      </c>
      <c r="K13" s="3">
        <v>5</v>
      </c>
    </row>
    <row r="14" spans="1:11">
      <c r="A14" s="3">
        <v>11</v>
      </c>
      <c r="B14" s="3">
        <v>14</v>
      </c>
      <c r="C14" s="3">
        <v>3</v>
      </c>
      <c r="D14" s="4">
        <v>0.11</v>
      </c>
      <c r="E14" s="2">
        <f t="shared" si="0"/>
        <v>18150</v>
      </c>
      <c r="F14" s="2">
        <v>12100</v>
      </c>
      <c r="G14" s="2">
        <f t="shared" si="1"/>
        <v>6050</v>
      </c>
      <c r="H14" s="3">
        <v>36000</v>
      </c>
      <c r="I14" s="2">
        <v>5200</v>
      </c>
      <c r="J14" s="2">
        <v>1100</v>
      </c>
      <c r="K14" s="3">
        <v>10</v>
      </c>
    </row>
    <row r="15" spans="1:11">
      <c r="A15" s="11">
        <v>12</v>
      </c>
      <c r="B15" s="3">
        <v>15</v>
      </c>
      <c r="C15" s="3">
        <v>3</v>
      </c>
      <c r="D15" s="4">
        <v>0.12</v>
      </c>
      <c r="E15" s="2">
        <f t="shared" si="0"/>
        <v>21600</v>
      </c>
      <c r="F15" s="3">
        <v>14400</v>
      </c>
      <c r="G15" s="2">
        <f t="shared" si="1"/>
        <v>7200</v>
      </c>
      <c r="H15" s="2">
        <v>57600</v>
      </c>
      <c r="I15" s="3">
        <v>6600</v>
      </c>
      <c r="J15" s="3">
        <v>1200</v>
      </c>
      <c r="K15" s="3">
        <v>10</v>
      </c>
    </row>
    <row r="16" spans="1:11">
      <c r="A16" s="3">
        <v>13</v>
      </c>
      <c r="B16" s="3">
        <v>16</v>
      </c>
      <c r="C16" s="3">
        <v>3</v>
      </c>
      <c r="D16" s="4">
        <v>0.13</v>
      </c>
      <c r="E16" s="2">
        <f t="shared" si="0"/>
        <v>25350</v>
      </c>
      <c r="F16" s="2">
        <v>16900</v>
      </c>
      <c r="G16" s="2">
        <f t="shared" si="1"/>
        <v>8450</v>
      </c>
      <c r="H16" s="3">
        <v>86400</v>
      </c>
      <c r="I16" s="2">
        <v>8300</v>
      </c>
      <c r="J16" s="2">
        <v>1300</v>
      </c>
      <c r="K16" s="3">
        <v>10</v>
      </c>
    </row>
    <row r="17" spans="1:11">
      <c r="A17" s="11">
        <v>14</v>
      </c>
      <c r="B17" s="3">
        <v>17</v>
      </c>
      <c r="C17" s="3">
        <v>3</v>
      </c>
      <c r="D17" s="4">
        <v>0.14000000000000001</v>
      </c>
      <c r="E17" s="2">
        <f t="shared" si="0"/>
        <v>29400</v>
      </c>
      <c r="F17" s="3">
        <v>19600</v>
      </c>
      <c r="G17" s="2">
        <f t="shared" si="1"/>
        <v>9800</v>
      </c>
      <c r="H17" s="2">
        <v>129600</v>
      </c>
      <c r="I17" s="3">
        <v>10200</v>
      </c>
      <c r="J17" s="3">
        <v>1400</v>
      </c>
      <c r="K17" s="3">
        <v>10</v>
      </c>
    </row>
    <row r="18" spans="1:11">
      <c r="A18" s="3">
        <v>15</v>
      </c>
      <c r="B18" s="3">
        <v>18</v>
      </c>
      <c r="C18" s="3">
        <v>4</v>
      </c>
      <c r="D18" s="4">
        <v>0.15</v>
      </c>
      <c r="E18" s="2">
        <f t="shared" si="0"/>
        <v>33750</v>
      </c>
      <c r="F18" s="2">
        <v>22500</v>
      </c>
      <c r="G18" s="2">
        <f t="shared" si="1"/>
        <v>11250</v>
      </c>
      <c r="H18" s="3">
        <v>172800</v>
      </c>
      <c r="I18" s="2">
        <v>12300</v>
      </c>
      <c r="J18" s="2">
        <v>1500</v>
      </c>
      <c r="K18" s="3">
        <v>10</v>
      </c>
    </row>
    <row r="19" spans="1:11">
      <c r="A19" s="11">
        <v>16</v>
      </c>
      <c r="B19" s="3">
        <v>19</v>
      </c>
      <c r="C19" s="3">
        <v>4</v>
      </c>
      <c r="D19" s="4">
        <v>0.16</v>
      </c>
      <c r="E19" s="2">
        <f t="shared" si="0"/>
        <v>38400</v>
      </c>
      <c r="F19" s="3">
        <v>25600</v>
      </c>
      <c r="G19" s="2">
        <f t="shared" si="1"/>
        <v>12800</v>
      </c>
      <c r="H19" s="2">
        <v>216000</v>
      </c>
      <c r="I19" s="3">
        <v>14800</v>
      </c>
      <c r="J19" s="3">
        <v>1600</v>
      </c>
      <c r="K19" s="3">
        <v>15</v>
      </c>
    </row>
    <row r="20" spans="1:11">
      <c r="A20" s="3">
        <v>17</v>
      </c>
      <c r="B20" s="3">
        <v>20</v>
      </c>
      <c r="C20" s="3">
        <v>4</v>
      </c>
      <c r="D20" s="4">
        <v>0.17</v>
      </c>
      <c r="E20" s="2">
        <f t="shared" si="0"/>
        <v>43350</v>
      </c>
      <c r="F20" s="2">
        <v>28900</v>
      </c>
      <c r="G20" s="2">
        <f t="shared" si="1"/>
        <v>14450</v>
      </c>
      <c r="H20" s="3">
        <v>259200</v>
      </c>
      <c r="I20" s="2">
        <v>17500</v>
      </c>
      <c r="J20" s="2">
        <v>1700</v>
      </c>
      <c r="K20" s="3">
        <v>15</v>
      </c>
    </row>
    <row r="21" spans="1:11">
      <c r="A21" s="11">
        <v>18</v>
      </c>
      <c r="B21" s="3">
        <v>21</v>
      </c>
      <c r="C21" s="3">
        <v>4</v>
      </c>
      <c r="D21" s="4">
        <v>0.18</v>
      </c>
      <c r="E21" s="2">
        <f t="shared" si="0"/>
        <v>48600</v>
      </c>
      <c r="F21" s="2">
        <v>32400</v>
      </c>
      <c r="G21" s="2">
        <f t="shared" si="1"/>
        <v>16200</v>
      </c>
      <c r="H21" s="2">
        <v>302400</v>
      </c>
      <c r="I21" s="2">
        <v>20600</v>
      </c>
      <c r="J21" s="2">
        <v>1800</v>
      </c>
      <c r="K21" s="3">
        <v>15</v>
      </c>
    </row>
    <row r="22" spans="1:11">
      <c r="A22" s="3">
        <v>19</v>
      </c>
      <c r="B22" s="3">
        <v>22</v>
      </c>
      <c r="C22" s="3">
        <v>4</v>
      </c>
      <c r="D22" s="4">
        <v>0.19</v>
      </c>
      <c r="E22" s="2">
        <f t="shared" si="0"/>
        <v>54150</v>
      </c>
      <c r="F22" s="3">
        <v>36100</v>
      </c>
      <c r="G22" s="2">
        <f t="shared" si="1"/>
        <v>18050</v>
      </c>
      <c r="H22" s="2">
        <v>345600</v>
      </c>
      <c r="I22" s="3">
        <v>24000</v>
      </c>
      <c r="J22" s="3">
        <v>1900</v>
      </c>
      <c r="K22" s="3">
        <v>15</v>
      </c>
    </row>
    <row r="23" spans="1:11">
      <c r="A23" s="11">
        <v>20</v>
      </c>
      <c r="B23" s="3">
        <v>23</v>
      </c>
      <c r="C23" s="3">
        <v>5</v>
      </c>
      <c r="D23" s="4">
        <v>0.2</v>
      </c>
      <c r="E23" s="2">
        <f t="shared" si="0"/>
        <v>60000</v>
      </c>
      <c r="F23" s="2">
        <v>40000</v>
      </c>
      <c r="G23" s="2">
        <f t="shared" si="1"/>
        <v>20000</v>
      </c>
      <c r="H23" s="3">
        <v>388800</v>
      </c>
      <c r="I23" s="2">
        <v>27800</v>
      </c>
      <c r="J23" s="2">
        <v>2000</v>
      </c>
      <c r="K23" s="3">
        <v>15</v>
      </c>
    </row>
    <row r="24" spans="1:11">
      <c r="A24" s="3">
        <v>21</v>
      </c>
      <c r="B24" s="3">
        <v>24</v>
      </c>
      <c r="C24" s="3">
        <v>5</v>
      </c>
      <c r="D24" s="4">
        <v>0.21</v>
      </c>
      <c r="E24" s="2">
        <f t="shared" si="0"/>
        <v>66150</v>
      </c>
      <c r="F24" s="3">
        <v>44100</v>
      </c>
      <c r="G24" s="2">
        <f t="shared" si="1"/>
        <v>22050</v>
      </c>
      <c r="H24" s="2">
        <v>432000</v>
      </c>
      <c r="I24" s="3">
        <v>32000</v>
      </c>
      <c r="J24" s="3">
        <v>44100</v>
      </c>
      <c r="K24" s="3">
        <v>15</v>
      </c>
    </row>
    <row r="25" spans="1:11">
      <c r="H25" s="2"/>
    </row>
  </sheetData>
  <mergeCells count="6">
    <mergeCell ref="K1:K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1" sqref="F11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7" max="7" width="10.83203125" customWidth="1"/>
    <col min="8" max="8" width="15.1640625" customWidth="1"/>
    <col min="9" max="9" width="10.83203125" bestFit="1" customWidth="1"/>
  </cols>
  <sheetData>
    <row r="1" spans="1:10">
      <c r="A1" s="16" t="s">
        <v>7</v>
      </c>
      <c r="B1" s="16" t="s">
        <v>15</v>
      </c>
      <c r="C1" s="16" t="s">
        <v>14</v>
      </c>
      <c r="D1" s="16" t="s">
        <v>11</v>
      </c>
      <c r="E1" s="16"/>
      <c r="F1" s="16"/>
      <c r="G1" s="16"/>
      <c r="H1" s="5"/>
      <c r="I1" s="5"/>
      <c r="J1" s="16" t="s">
        <v>52</v>
      </c>
    </row>
    <row r="2" spans="1:10">
      <c r="A2" s="16"/>
      <c r="B2" s="16"/>
      <c r="C2" s="16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16"/>
    </row>
    <row r="3" spans="1:10">
      <c r="A3" s="11">
        <v>0</v>
      </c>
      <c r="B3" s="14">
        <v>5</v>
      </c>
      <c r="C3" s="14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14">
        <v>6</v>
      </c>
      <c r="C4" s="14">
        <v>1</v>
      </c>
      <c r="D4" s="2">
        <f>F4*3</f>
        <v>300</v>
      </c>
      <c r="E4" s="2">
        <f>F4*3</f>
        <v>300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14">
        <v>7</v>
      </c>
      <c r="C5" s="14">
        <v>1</v>
      </c>
      <c r="D5" s="2">
        <f t="shared" ref="D5:D24" si="0">F5*3</f>
        <v>1200</v>
      </c>
      <c r="E5" s="2">
        <f t="shared" ref="E5:E24" si="1">F5*3</f>
        <v>1200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14">
        <v>8</v>
      </c>
      <c r="C6" s="14">
        <v>1</v>
      </c>
      <c r="D6" s="2">
        <f t="shared" si="0"/>
        <v>2700</v>
      </c>
      <c r="E6" s="2">
        <f t="shared" si="1"/>
        <v>2700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14">
        <v>9</v>
      </c>
      <c r="C7" s="14">
        <v>1</v>
      </c>
      <c r="D7" s="2">
        <f t="shared" si="0"/>
        <v>4800</v>
      </c>
      <c r="E7" s="2">
        <f t="shared" si="1"/>
        <v>4800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14">
        <v>10</v>
      </c>
      <c r="C8" s="14">
        <v>2</v>
      </c>
      <c r="D8" s="2">
        <f t="shared" si="0"/>
        <v>7500</v>
      </c>
      <c r="E8" s="2">
        <f t="shared" si="1"/>
        <v>7500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14">
        <v>11</v>
      </c>
      <c r="C9" s="14">
        <v>2</v>
      </c>
      <c r="D9" s="2">
        <f t="shared" si="0"/>
        <v>10800</v>
      </c>
      <c r="E9" s="2">
        <f t="shared" si="1"/>
        <v>10800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14">
        <v>12</v>
      </c>
      <c r="C10" s="14">
        <v>2</v>
      </c>
      <c r="D10" s="2">
        <f t="shared" si="0"/>
        <v>14700</v>
      </c>
      <c r="E10" s="2">
        <f t="shared" si="1"/>
        <v>14700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14">
        <v>13</v>
      </c>
      <c r="C11" s="14">
        <v>2</v>
      </c>
      <c r="D11" s="2">
        <f t="shared" si="0"/>
        <v>19200</v>
      </c>
      <c r="E11" s="2">
        <f t="shared" si="1"/>
        <v>19200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14">
        <v>14</v>
      </c>
      <c r="C12" s="14">
        <v>2</v>
      </c>
      <c r="D12" s="2">
        <f t="shared" si="0"/>
        <v>24300</v>
      </c>
      <c r="E12" s="2">
        <f t="shared" si="1"/>
        <v>24300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14">
        <v>15</v>
      </c>
      <c r="C13" s="14">
        <v>3</v>
      </c>
      <c r="D13" s="2">
        <f t="shared" si="0"/>
        <v>30000</v>
      </c>
      <c r="E13" s="2">
        <f t="shared" si="1"/>
        <v>30000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14">
        <v>16</v>
      </c>
      <c r="C14" s="14">
        <v>3</v>
      </c>
      <c r="D14" s="2">
        <f t="shared" si="0"/>
        <v>36300</v>
      </c>
      <c r="E14" s="2">
        <f t="shared" si="1"/>
        <v>36300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14">
        <v>17</v>
      </c>
      <c r="C15" s="14">
        <v>3</v>
      </c>
      <c r="D15" s="2">
        <f t="shared" si="0"/>
        <v>43200</v>
      </c>
      <c r="E15" s="2">
        <f t="shared" si="1"/>
        <v>43200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14">
        <v>18</v>
      </c>
      <c r="C16" s="14">
        <v>3</v>
      </c>
      <c r="D16" s="2">
        <f t="shared" si="0"/>
        <v>50700</v>
      </c>
      <c r="E16" s="2">
        <f t="shared" si="1"/>
        <v>50700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14">
        <v>19</v>
      </c>
      <c r="C17" s="14">
        <v>3</v>
      </c>
      <c r="D17" s="2">
        <f t="shared" si="0"/>
        <v>58800</v>
      </c>
      <c r="E17" s="2">
        <f t="shared" si="1"/>
        <v>58800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14">
        <v>20</v>
      </c>
      <c r="C18" s="14">
        <v>4</v>
      </c>
      <c r="D18" s="2">
        <f t="shared" si="0"/>
        <v>67500</v>
      </c>
      <c r="E18" s="2">
        <f t="shared" si="1"/>
        <v>67500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14">
        <v>21</v>
      </c>
      <c r="C19" s="14">
        <v>4</v>
      </c>
      <c r="D19" s="2">
        <f t="shared" si="0"/>
        <v>76800</v>
      </c>
      <c r="E19" s="2">
        <f t="shared" si="1"/>
        <v>76800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14">
        <v>22</v>
      </c>
      <c r="C20" s="14">
        <v>4</v>
      </c>
      <c r="D20" s="2">
        <f t="shared" si="0"/>
        <v>86700</v>
      </c>
      <c r="E20" s="2">
        <f t="shared" si="1"/>
        <v>86700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14">
        <v>23</v>
      </c>
      <c r="C21" s="14">
        <v>4</v>
      </c>
      <c r="D21" s="2">
        <f t="shared" si="0"/>
        <v>97200</v>
      </c>
      <c r="E21" s="2">
        <f t="shared" si="1"/>
        <v>97200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14">
        <v>24</v>
      </c>
      <c r="C22" s="14">
        <v>4</v>
      </c>
      <c r="D22" s="2">
        <f t="shared" si="0"/>
        <v>108300</v>
      </c>
      <c r="E22" s="2">
        <f t="shared" si="1"/>
        <v>108300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14">
        <v>25</v>
      </c>
      <c r="C23" s="14">
        <v>5</v>
      </c>
      <c r="D23" s="2">
        <f t="shared" si="0"/>
        <v>120000</v>
      </c>
      <c r="E23" s="2">
        <f t="shared" si="1"/>
        <v>120000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14">
        <v>26</v>
      </c>
      <c r="C24" s="3">
        <v>5</v>
      </c>
      <c r="D24" s="2">
        <f t="shared" si="0"/>
        <v>132300</v>
      </c>
      <c r="E24" s="2">
        <f t="shared" si="1"/>
        <v>132300</v>
      </c>
      <c r="F24" s="3">
        <v>44100</v>
      </c>
      <c r="G24" s="2">
        <v>432000</v>
      </c>
      <c r="H24" s="3">
        <v>32000</v>
      </c>
      <c r="I24" s="3">
        <v>44100</v>
      </c>
      <c r="J24" s="3">
        <v>15</v>
      </c>
    </row>
    <row r="25" spans="1:10">
      <c r="G25" s="2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7" max="7" width="16.6640625" customWidth="1"/>
    <col min="8" max="8" width="14.5" customWidth="1"/>
    <col min="9" max="9" width="10.83203125" bestFit="1" customWidth="1"/>
  </cols>
  <sheetData>
    <row r="1" spans="1:10">
      <c r="A1" s="16" t="s">
        <v>7</v>
      </c>
      <c r="B1" s="16" t="s">
        <v>18</v>
      </c>
      <c r="C1" s="16" t="s">
        <v>17</v>
      </c>
      <c r="D1" s="16" t="s">
        <v>11</v>
      </c>
      <c r="E1" s="16"/>
      <c r="F1" s="16"/>
      <c r="G1" s="16"/>
      <c r="H1" s="5"/>
      <c r="I1" s="5"/>
      <c r="J1" s="16" t="s">
        <v>52</v>
      </c>
    </row>
    <row r="2" spans="1:10">
      <c r="A2" s="16"/>
      <c r="B2" s="16"/>
      <c r="C2" s="16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16"/>
    </row>
    <row r="3" spans="1:10">
      <c r="A3" s="11">
        <v>0</v>
      </c>
      <c r="B3" s="4">
        <v>0</v>
      </c>
      <c r="C3" s="4">
        <v>0.3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4">
        <v>0.01</v>
      </c>
      <c r="C4" s="4">
        <v>0.28999999999999998</v>
      </c>
      <c r="D4" s="2">
        <f>F4*3</f>
        <v>450</v>
      </c>
      <c r="E4" s="2">
        <v>200</v>
      </c>
      <c r="F4" s="2">
        <v>150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4">
        <v>0.02</v>
      </c>
      <c r="C5" s="4">
        <v>0.28000000000000003</v>
      </c>
      <c r="D5" s="2">
        <f t="shared" ref="D5:D24" si="0">F5*3</f>
        <v>1800</v>
      </c>
      <c r="E5" s="2">
        <v>800</v>
      </c>
      <c r="F5" s="2">
        <v>600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4">
        <v>0.03</v>
      </c>
      <c r="C6" s="4">
        <v>0.27</v>
      </c>
      <c r="D6" s="2">
        <f t="shared" si="0"/>
        <v>4050</v>
      </c>
      <c r="E6" s="2">
        <v>1800</v>
      </c>
      <c r="F6" s="2">
        <v>1350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4">
        <v>0.04</v>
      </c>
      <c r="C7" s="4">
        <v>0.26</v>
      </c>
      <c r="D7" s="2">
        <f t="shared" si="0"/>
        <v>7200</v>
      </c>
      <c r="E7" s="2">
        <v>3200</v>
      </c>
      <c r="F7" s="2">
        <v>2400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4">
        <v>0.05</v>
      </c>
      <c r="C8" s="4">
        <v>0.25</v>
      </c>
      <c r="D8" s="2">
        <f t="shared" si="0"/>
        <v>11250</v>
      </c>
      <c r="E8" s="2">
        <v>5000</v>
      </c>
      <c r="F8" s="2">
        <v>3750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4">
        <v>0.06</v>
      </c>
      <c r="C9" s="4">
        <v>0.24</v>
      </c>
      <c r="D9" s="2">
        <f t="shared" si="0"/>
        <v>16200</v>
      </c>
      <c r="E9" s="2">
        <v>7200</v>
      </c>
      <c r="F9" s="2">
        <v>5400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4">
        <v>7.0000000000000007E-2</v>
      </c>
      <c r="C10" s="4">
        <v>0.23</v>
      </c>
      <c r="D10" s="2">
        <f t="shared" si="0"/>
        <v>22050</v>
      </c>
      <c r="E10" s="2">
        <v>9800</v>
      </c>
      <c r="F10" s="2">
        <v>7350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4">
        <v>0.08</v>
      </c>
      <c r="C11" s="4">
        <v>0.22</v>
      </c>
      <c r="D11" s="2">
        <f t="shared" si="0"/>
        <v>28800</v>
      </c>
      <c r="E11" s="2">
        <v>12800</v>
      </c>
      <c r="F11" s="2">
        <v>9600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4">
        <v>0.09</v>
      </c>
      <c r="C12" s="4">
        <v>0.21</v>
      </c>
      <c r="D12" s="2">
        <f t="shared" si="0"/>
        <v>36450</v>
      </c>
      <c r="E12" s="2">
        <v>16200</v>
      </c>
      <c r="F12" s="2">
        <v>12150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4">
        <v>0.1</v>
      </c>
      <c r="C13" s="4">
        <v>0.2</v>
      </c>
      <c r="D13" s="2">
        <f t="shared" si="0"/>
        <v>45000</v>
      </c>
      <c r="E13" s="2">
        <v>20000</v>
      </c>
      <c r="F13" s="2">
        <v>15000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4">
        <v>0.11</v>
      </c>
      <c r="C14" s="4">
        <v>0.19</v>
      </c>
      <c r="D14" s="2">
        <f t="shared" si="0"/>
        <v>54450</v>
      </c>
      <c r="E14" s="2">
        <v>24200</v>
      </c>
      <c r="F14" s="2">
        <v>18150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4">
        <v>0.12</v>
      </c>
      <c r="C15" s="4">
        <v>0.18</v>
      </c>
      <c r="D15" s="2">
        <f t="shared" si="0"/>
        <v>64800</v>
      </c>
      <c r="E15" s="2">
        <v>28800</v>
      </c>
      <c r="F15" s="2">
        <v>21600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4">
        <v>0.13</v>
      </c>
      <c r="C16" s="4">
        <v>0.17</v>
      </c>
      <c r="D16" s="2">
        <f t="shared" si="0"/>
        <v>76050</v>
      </c>
      <c r="E16" s="2">
        <v>33800</v>
      </c>
      <c r="F16" s="2">
        <v>25350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4">
        <v>0.14000000000000001</v>
      </c>
      <c r="C17" s="4">
        <v>0.16</v>
      </c>
      <c r="D17" s="2">
        <f t="shared" si="0"/>
        <v>88200</v>
      </c>
      <c r="E17" s="2">
        <v>39200</v>
      </c>
      <c r="F17" s="2">
        <v>29400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4">
        <v>0.15</v>
      </c>
      <c r="C18" s="4">
        <v>0.15</v>
      </c>
      <c r="D18" s="2">
        <f t="shared" si="0"/>
        <v>101250</v>
      </c>
      <c r="E18" s="2">
        <v>45000</v>
      </c>
      <c r="F18" s="2">
        <v>33750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4">
        <v>0.16</v>
      </c>
      <c r="C19" s="4">
        <v>0.14000000000000001</v>
      </c>
      <c r="D19" s="2">
        <f t="shared" si="0"/>
        <v>115200</v>
      </c>
      <c r="E19" s="2">
        <v>51200</v>
      </c>
      <c r="F19" s="2">
        <v>38400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4">
        <v>0.17</v>
      </c>
      <c r="C20" s="4">
        <v>0.13</v>
      </c>
      <c r="D20" s="2">
        <f t="shared" si="0"/>
        <v>130050</v>
      </c>
      <c r="E20" s="2">
        <v>57800</v>
      </c>
      <c r="F20" s="2">
        <v>43350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4">
        <v>0.18</v>
      </c>
      <c r="C21" s="4">
        <v>0.12</v>
      </c>
      <c r="D21" s="2">
        <f t="shared" si="0"/>
        <v>145800</v>
      </c>
      <c r="E21" s="2">
        <v>64800</v>
      </c>
      <c r="F21" s="2">
        <v>48600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4">
        <v>0.19</v>
      </c>
      <c r="C22" s="4">
        <v>0.11</v>
      </c>
      <c r="D22" s="2">
        <f t="shared" si="0"/>
        <v>162450</v>
      </c>
      <c r="E22" s="2">
        <v>72200</v>
      </c>
      <c r="F22" s="2">
        <v>54150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4">
        <v>0.2</v>
      </c>
      <c r="C23" s="4">
        <v>0.1</v>
      </c>
      <c r="D23" s="2">
        <f t="shared" si="0"/>
        <v>180000</v>
      </c>
      <c r="E23" s="2">
        <v>80000</v>
      </c>
      <c r="F23" s="2">
        <v>60000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4">
        <v>0.21</v>
      </c>
      <c r="C24" s="4">
        <v>0.09</v>
      </c>
      <c r="D24" s="2">
        <f t="shared" si="0"/>
        <v>198450</v>
      </c>
      <c r="E24" s="2">
        <v>88200</v>
      </c>
      <c r="F24" s="2">
        <v>66150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2013-03-10T07:18:15Z</dcterms:modified>
</cp:coreProperties>
</file>