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920" yWindow="2080" windowWidth="11260" windowHeight="6680" firstSheet="6" activeTab="6"/>
  </bookViews>
  <sheets>
    <sheet name="玩家升级所需经验" sheetId="1" r:id="rId1"/>
    <sheet name="test" sheetId="2" r:id="rId2"/>
    <sheet name="野怪提供经验" sheetId="3" r:id="rId3"/>
    <sheet name="建造提供经验" sheetId="7" r:id="rId4"/>
    <sheet name="科技经验计算" sheetId="9" r:id="rId5"/>
    <sheet name="PVP经验计算" sheetId="6" r:id="rId6"/>
    <sheet name="恐龙升级所需经验" sheetId="8" r:id="rId7"/>
    <sheet name="任务提供经验" sheetId="10" r:id="rId8"/>
    <sheet name="Sheet1" sheetId="11" r:id="rId9"/>
    <sheet name="Sheet2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1" l="1"/>
  <c r="E2" i="11"/>
  <c r="A6" i="11"/>
  <c r="A5" i="11"/>
  <c r="D6" i="11"/>
  <c r="D5" i="11"/>
  <c r="C6" i="11"/>
  <c r="C5" i="11"/>
  <c r="B6" i="11"/>
  <c r="B5" i="11"/>
  <c r="B17" i="12"/>
  <c r="C16" i="12"/>
  <c r="F17" i="12"/>
  <c r="B16" i="12"/>
  <c r="C17" i="12"/>
  <c r="F16" i="12"/>
  <c r="B12" i="12"/>
  <c r="C11" i="12"/>
  <c r="F12" i="12"/>
  <c r="B11" i="12"/>
  <c r="C12" i="12"/>
  <c r="F11" i="12"/>
  <c r="F3" i="12"/>
  <c r="F2" i="12"/>
  <c r="E2" i="12"/>
  <c r="E3" i="12"/>
  <c r="D16" i="12"/>
  <c r="E16" i="12"/>
  <c r="D17" i="12"/>
  <c r="E17" i="12"/>
  <c r="D12" i="12"/>
  <c r="E12" i="12"/>
  <c r="D11" i="12"/>
  <c r="E11" i="12"/>
  <c r="D51" i="6"/>
  <c r="E51" i="6"/>
  <c r="D50" i="6"/>
  <c r="E50" i="6"/>
  <c r="D49" i="6"/>
  <c r="E49" i="6"/>
  <c r="D48" i="6"/>
  <c r="E48" i="6"/>
  <c r="D47" i="6"/>
  <c r="E47" i="6"/>
  <c r="D46" i="6"/>
  <c r="E46" i="6"/>
  <c r="D45" i="6"/>
  <c r="E45" i="6"/>
  <c r="D44" i="6"/>
  <c r="E44" i="6"/>
  <c r="D43" i="6"/>
  <c r="E43" i="6"/>
  <c r="D42" i="6"/>
  <c r="E42" i="6"/>
  <c r="D41" i="6"/>
  <c r="E41" i="6"/>
  <c r="D40" i="6"/>
  <c r="E40" i="6"/>
  <c r="D39" i="6"/>
  <c r="E39" i="6"/>
  <c r="D38" i="6"/>
  <c r="E38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5" i="6"/>
  <c r="E5" i="6"/>
  <c r="D4" i="6"/>
  <c r="E4" i="6"/>
  <c r="D3" i="6"/>
  <c r="E3" i="6"/>
  <c r="D2" i="6"/>
  <c r="E2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3" i="8"/>
  <c r="D31" i="9"/>
  <c r="E31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4" i="9"/>
  <c r="E4" i="9"/>
  <c r="D3" i="9"/>
  <c r="E3" i="9"/>
  <c r="D2" i="9"/>
  <c r="E2" i="9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4" i="1"/>
  <c r="F4" i="1"/>
  <c r="E3" i="1"/>
  <c r="F3" i="1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4" i="3"/>
  <c r="E4" i="3"/>
  <c r="D2" i="3"/>
  <c r="E2" i="3"/>
  <c r="D3" i="3"/>
  <c r="E3" i="3"/>
  <c r="D4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<sst xmlns="http://schemas.openxmlformats.org/spreadsheetml/2006/main" count="61" uniqueCount="31">
  <si>
    <t>k</t>
    <phoneticPr fontId="1" type="noConversion"/>
  </si>
  <si>
    <t>b</t>
    <phoneticPr fontId="1" type="noConversion"/>
  </si>
  <si>
    <t>n</t>
    <phoneticPr fontId="1" type="noConversion"/>
  </si>
  <si>
    <t>y2</t>
    <phoneticPr fontId="1" type="noConversion"/>
  </si>
  <si>
    <t>y1</t>
    <phoneticPr fontId="1" type="noConversion"/>
  </si>
  <si>
    <t>y3</t>
    <phoneticPr fontId="1" type="noConversion"/>
  </si>
  <si>
    <t>等级</t>
    <phoneticPr fontId="1" type="noConversion"/>
  </si>
  <si>
    <t>K</t>
    <phoneticPr fontId="1" type="noConversion"/>
  </si>
  <si>
    <t>A</t>
    <phoneticPr fontId="1" type="noConversion"/>
  </si>
  <si>
    <t>B</t>
    <phoneticPr fontId="1" type="noConversion"/>
  </si>
  <si>
    <t>经验</t>
    <phoneticPr fontId="1" type="noConversion"/>
  </si>
  <si>
    <t>等级</t>
    <phoneticPr fontId="1" type="noConversion"/>
  </si>
  <si>
    <t>平滑后</t>
    <phoneticPr fontId="1" type="noConversion"/>
  </si>
  <si>
    <t>经验粗</t>
    <phoneticPr fontId="1" type="noConversion"/>
  </si>
  <si>
    <t>经验平</t>
    <phoneticPr fontId="1" type="noConversion"/>
  </si>
  <si>
    <t>n</t>
    <phoneticPr fontId="1" type="noConversion"/>
  </si>
  <si>
    <t>y</t>
    <phoneticPr fontId="1" type="noConversion"/>
  </si>
  <si>
    <t>攻击</t>
    <phoneticPr fontId="1" type="noConversion"/>
  </si>
  <si>
    <t>防御</t>
    <phoneticPr fontId="1" type="noConversion"/>
  </si>
  <si>
    <t>血</t>
    <phoneticPr fontId="1" type="noConversion"/>
  </si>
  <si>
    <t>A</t>
    <phoneticPr fontId="1" type="noConversion"/>
  </si>
  <si>
    <t>恐龙</t>
    <phoneticPr fontId="1" type="noConversion"/>
  </si>
  <si>
    <t>B</t>
    <phoneticPr fontId="1" type="noConversion"/>
  </si>
  <si>
    <t>伤害</t>
    <phoneticPr fontId="1" type="noConversion"/>
  </si>
  <si>
    <t>人口</t>
    <phoneticPr fontId="1" type="noConversion"/>
  </si>
  <si>
    <t>攻击成长</t>
    <phoneticPr fontId="1" type="noConversion"/>
  </si>
  <si>
    <t>防御成长</t>
    <phoneticPr fontId="1" type="noConversion"/>
  </si>
  <si>
    <t>血成长</t>
    <phoneticPr fontId="1" type="noConversion"/>
  </si>
  <si>
    <t>25级</t>
    <phoneticPr fontId="1" type="noConversion"/>
  </si>
  <si>
    <t>50级</t>
    <phoneticPr fontId="1" type="noConversion"/>
  </si>
  <si>
    <t>敏捷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</si>
</sst>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升级所需经验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玩家升级所需经验!$F$1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玩家升级所需经验!$A$2:$A$52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玩家升级所需经验!$F$2:$F$52</c:f>
              <c:numCache>
                <c:formatCode>General</c:formatCode>
                <c:ptCount val="51"/>
                <c:pt idx="0">
                  <c:v>0.0</c:v>
                </c:pt>
                <c:pt idx="1">
                  <c:v>500.0</c:v>
                </c:pt>
                <c:pt idx="2">
                  <c:v>1200.0</c:v>
                </c:pt>
                <c:pt idx="3">
                  <c:v>2500.0</c:v>
                </c:pt>
                <c:pt idx="4">
                  <c:v>4500.0</c:v>
                </c:pt>
                <c:pt idx="5">
                  <c:v>7300.0</c:v>
                </c:pt>
                <c:pt idx="6">
                  <c:v>11300.0</c:v>
                </c:pt>
                <c:pt idx="7">
                  <c:v>16500.0</c:v>
                </c:pt>
                <c:pt idx="8">
                  <c:v>23200.0</c:v>
                </c:pt>
                <c:pt idx="9">
                  <c:v>31500.0</c:v>
                </c:pt>
                <c:pt idx="10">
                  <c:v>41500.0</c:v>
                </c:pt>
                <c:pt idx="11">
                  <c:v>53600.0</c:v>
                </c:pt>
                <c:pt idx="12">
                  <c:v>67800.0</c:v>
                </c:pt>
                <c:pt idx="13">
                  <c:v>84400.0</c:v>
                </c:pt>
                <c:pt idx="14">
                  <c:v>103500.0</c:v>
                </c:pt>
                <c:pt idx="15">
                  <c:v>125200.0</c:v>
                </c:pt>
                <c:pt idx="16">
                  <c:v>149900.0</c:v>
                </c:pt>
                <c:pt idx="17">
                  <c:v>177600.0</c:v>
                </c:pt>
                <c:pt idx="18">
                  <c:v>208600.0</c:v>
                </c:pt>
                <c:pt idx="19">
                  <c:v>243000.0</c:v>
                </c:pt>
                <c:pt idx="20">
                  <c:v>280900.0</c:v>
                </c:pt>
                <c:pt idx="21">
                  <c:v>322700.0</c:v>
                </c:pt>
                <c:pt idx="22">
                  <c:v>368400.0</c:v>
                </c:pt>
                <c:pt idx="23">
                  <c:v>418300.0</c:v>
                </c:pt>
                <c:pt idx="24">
                  <c:v>472500.0</c:v>
                </c:pt>
                <c:pt idx="25">
                  <c:v>531100.0</c:v>
                </c:pt>
                <c:pt idx="26">
                  <c:v>594500.0</c:v>
                </c:pt>
                <c:pt idx="27">
                  <c:v>662700.0</c:v>
                </c:pt>
                <c:pt idx="28">
                  <c:v>736000.0</c:v>
                </c:pt>
                <c:pt idx="29">
                  <c:v>814500.0</c:v>
                </c:pt>
                <c:pt idx="30">
                  <c:v>898300.0</c:v>
                </c:pt>
                <c:pt idx="31">
                  <c:v>987800.0</c:v>
                </c:pt>
                <c:pt idx="32">
                  <c:v>1.083E6</c:v>
                </c:pt>
                <c:pt idx="33">
                  <c:v>1.1842E6</c:v>
                </c:pt>
                <c:pt idx="34">
                  <c:v>1.2915E6</c:v>
                </c:pt>
                <c:pt idx="35">
                  <c:v>1.405E6</c:v>
                </c:pt>
                <c:pt idx="36">
                  <c:v>1.5251E6</c:v>
                </c:pt>
                <c:pt idx="37">
                  <c:v>1.6518E6</c:v>
                </c:pt>
                <c:pt idx="38">
                  <c:v>1.7854E6</c:v>
                </c:pt>
                <c:pt idx="39">
                  <c:v>1.926E6</c:v>
                </c:pt>
                <c:pt idx="40">
                  <c:v>2.0737E6</c:v>
                </c:pt>
                <c:pt idx="41">
                  <c:v>2.2289E6</c:v>
                </c:pt>
                <c:pt idx="42">
                  <c:v>2.3916E6</c:v>
                </c:pt>
                <c:pt idx="43">
                  <c:v>2.5621E6</c:v>
                </c:pt>
                <c:pt idx="44">
                  <c:v>2.7405E6</c:v>
                </c:pt>
                <c:pt idx="45">
                  <c:v>2.9269E6</c:v>
                </c:pt>
                <c:pt idx="46">
                  <c:v>3.1217E6</c:v>
                </c:pt>
                <c:pt idx="47">
                  <c:v>3.3249E6</c:v>
                </c:pt>
                <c:pt idx="48">
                  <c:v>3.5368E6</c:v>
                </c:pt>
                <c:pt idx="49">
                  <c:v>3.7575E6</c:v>
                </c:pt>
                <c:pt idx="50">
                  <c:v>3.9871E6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85672"/>
        <c:axId val="539416200"/>
      </c:scatterChart>
      <c:valAx>
        <c:axId val="53908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416200"/>
        <c:crosses val="autoZero"/>
        <c:crossBetween val="midCat"/>
      </c:valAx>
      <c:valAx>
        <c:axId val="53941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085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200.0</c:v>
                </c:pt>
                <c:pt idx="1">
                  <c:v>500.0</c:v>
                </c:pt>
                <c:pt idx="2">
                  <c:v>1000.0</c:v>
                </c:pt>
                <c:pt idx="3">
                  <c:v>1700.0</c:v>
                </c:pt>
                <c:pt idx="4">
                  <c:v>2600.0</c:v>
                </c:pt>
                <c:pt idx="5">
                  <c:v>3700.0</c:v>
                </c:pt>
                <c:pt idx="6">
                  <c:v>5000.0</c:v>
                </c:pt>
                <c:pt idx="7">
                  <c:v>6500.0</c:v>
                </c:pt>
                <c:pt idx="8">
                  <c:v>8200.0</c:v>
                </c:pt>
                <c:pt idx="9">
                  <c:v>10100.0</c:v>
                </c:pt>
                <c:pt idx="10">
                  <c:v>12200.0</c:v>
                </c:pt>
                <c:pt idx="11">
                  <c:v>14500.0</c:v>
                </c:pt>
                <c:pt idx="12">
                  <c:v>17000.0</c:v>
                </c:pt>
                <c:pt idx="13">
                  <c:v>19700.0</c:v>
                </c:pt>
                <c:pt idx="14">
                  <c:v>22600.0</c:v>
                </c:pt>
                <c:pt idx="15">
                  <c:v>25700.0</c:v>
                </c:pt>
                <c:pt idx="16">
                  <c:v>29000.0</c:v>
                </c:pt>
                <c:pt idx="17">
                  <c:v>32500.0</c:v>
                </c:pt>
                <c:pt idx="18">
                  <c:v>36200.0</c:v>
                </c:pt>
                <c:pt idx="19">
                  <c:v>40100.0</c:v>
                </c:pt>
                <c:pt idx="20">
                  <c:v>44200.0</c:v>
                </c:pt>
                <c:pt idx="21">
                  <c:v>48500.0</c:v>
                </c:pt>
                <c:pt idx="22">
                  <c:v>53000.0</c:v>
                </c:pt>
                <c:pt idx="23">
                  <c:v>57700.0</c:v>
                </c:pt>
                <c:pt idx="24">
                  <c:v>62600.0</c:v>
                </c:pt>
                <c:pt idx="25">
                  <c:v>67700.0</c:v>
                </c:pt>
                <c:pt idx="26">
                  <c:v>73000.0</c:v>
                </c:pt>
                <c:pt idx="27">
                  <c:v>78500.0</c:v>
                </c:pt>
                <c:pt idx="28">
                  <c:v>84200.0</c:v>
                </c:pt>
                <c:pt idx="29">
                  <c:v>90100.0</c:v>
                </c:pt>
                <c:pt idx="30">
                  <c:v>96200.0</c:v>
                </c:pt>
                <c:pt idx="31">
                  <c:v>102500.0</c:v>
                </c:pt>
                <c:pt idx="32">
                  <c:v>109000.0</c:v>
                </c:pt>
                <c:pt idx="33">
                  <c:v>115700.0</c:v>
                </c:pt>
                <c:pt idx="34">
                  <c:v>122600.0</c:v>
                </c:pt>
                <c:pt idx="35">
                  <c:v>129700.0</c:v>
                </c:pt>
                <c:pt idx="36">
                  <c:v>137000.0</c:v>
                </c:pt>
                <c:pt idx="37">
                  <c:v>144500.0</c:v>
                </c:pt>
                <c:pt idx="38">
                  <c:v>152200.0</c:v>
                </c:pt>
                <c:pt idx="39">
                  <c:v>160100.0</c:v>
                </c:pt>
                <c:pt idx="40">
                  <c:v>168200.0</c:v>
                </c:pt>
                <c:pt idx="41">
                  <c:v>176500.0</c:v>
                </c:pt>
                <c:pt idx="42">
                  <c:v>185000.0</c:v>
                </c:pt>
                <c:pt idx="43">
                  <c:v>193700.0</c:v>
                </c:pt>
                <c:pt idx="44">
                  <c:v>202600.0</c:v>
                </c:pt>
                <c:pt idx="45">
                  <c:v>211700.0</c:v>
                </c:pt>
                <c:pt idx="46">
                  <c:v>221000.0</c:v>
                </c:pt>
                <c:pt idx="47">
                  <c:v>230500.0</c:v>
                </c:pt>
                <c:pt idx="48">
                  <c:v>240200.0</c:v>
                </c:pt>
                <c:pt idx="49">
                  <c:v>250100.0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test!$D$1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test!$D$2:$D$51</c:f>
              <c:numCache>
                <c:formatCode>General</c:formatCode>
                <c:ptCount val="50"/>
                <c:pt idx="0">
                  <c:v>250.0</c:v>
                </c:pt>
                <c:pt idx="1">
                  <c:v>600.0</c:v>
                </c:pt>
                <c:pt idx="2">
                  <c:v>1150.0</c:v>
                </c:pt>
                <c:pt idx="3">
                  <c:v>1900.0</c:v>
                </c:pt>
                <c:pt idx="4">
                  <c:v>2850.0</c:v>
                </c:pt>
                <c:pt idx="5">
                  <c:v>4000.0</c:v>
                </c:pt>
                <c:pt idx="6">
                  <c:v>5350.0</c:v>
                </c:pt>
                <c:pt idx="7">
                  <c:v>6900.0</c:v>
                </c:pt>
                <c:pt idx="8">
                  <c:v>8650.0</c:v>
                </c:pt>
                <c:pt idx="9">
                  <c:v>10600.0</c:v>
                </c:pt>
                <c:pt idx="10">
                  <c:v>12750.0</c:v>
                </c:pt>
                <c:pt idx="11">
                  <c:v>15100.0</c:v>
                </c:pt>
                <c:pt idx="12">
                  <c:v>17650.0</c:v>
                </c:pt>
                <c:pt idx="13">
                  <c:v>20400.0</c:v>
                </c:pt>
                <c:pt idx="14">
                  <c:v>23350.0</c:v>
                </c:pt>
                <c:pt idx="15">
                  <c:v>26500.0</c:v>
                </c:pt>
                <c:pt idx="16">
                  <c:v>29850.0</c:v>
                </c:pt>
                <c:pt idx="17">
                  <c:v>33400.0</c:v>
                </c:pt>
                <c:pt idx="18">
                  <c:v>37150.0</c:v>
                </c:pt>
                <c:pt idx="19">
                  <c:v>41100.0</c:v>
                </c:pt>
                <c:pt idx="20">
                  <c:v>45250.0</c:v>
                </c:pt>
                <c:pt idx="21">
                  <c:v>49600.0</c:v>
                </c:pt>
                <c:pt idx="22">
                  <c:v>54150.0</c:v>
                </c:pt>
                <c:pt idx="23">
                  <c:v>58900.0</c:v>
                </c:pt>
                <c:pt idx="24">
                  <c:v>63850.0</c:v>
                </c:pt>
                <c:pt idx="25">
                  <c:v>69000.0</c:v>
                </c:pt>
                <c:pt idx="26">
                  <c:v>74350.0</c:v>
                </c:pt>
                <c:pt idx="27">
                  <c:v>79900.0</c:v>
                </c:pt>
                <c:pt idx="28">
                  <c:v>85650.0</c:v>
                </c:pt>
                <c:pt idx="29">
                  <c:v>91600.0</c:v>
                </c:pt>
                <c:pt idx="30">
                  <c:v>97750.0</c:v>
                </c:pt>
                <c:pt idx="31">
                  <c:v>104100.0</c:v>
                </c:pt>
                <c:pt idx="32">
                  <c:v>110650.0</c:v>
                </c:pt>
                <c:pt idx="33">
                  <c:v>117400.0</c:v>
                </c:pt>
                <c:pt idx="34">
                  <c:v>124350.0</c:v>
                </c:pt>
                <c:pt idx="35">
                  <c:v>131500.0</c:v>
                </c:pt>
                <c:pt idx="36">
                  <c:v>138850.0</c:v>
                </c:pt>
                <c:pt idx="37">
                  <c:v>146400.0</c:v>
                </c:pt>
                <c:pt idx="38">
                  <c:v>154150.0</c:v>
                </c:pt>
                <c:pt idx="39">
                  <c:v>162100.0</c:v>
                </c:pt>
                <c:pt idx="40">
                  <c:v>170250.0</c:v>
                </c:pt>
                <c:pt idx="41">
                  <c:v>178600.0</c:v>
                </c:pt>
                <c:pt idx="42">
                  <c:v>187150.0</c:v>
                </c:pt>
                <c:pt idx="43">
                  <c:v>195900.0</c:v>
                </c:pt>
                <c:pt idx="44">
                  <c:v>204850.0</c:v>
                </c:pt>
                <c:pt idx="45">
                  <c:v>214000.0</c:v>
                </c:pt>
                <c:pt idx="46">
                  <c:v>223350.0</c:v>
                </c:pt>
                <c:pt idx="47">
                  <c:v>232900.0</c:v>
                </c:pt>
                <c:pt idx="48">
                  <c:v>242650.0</c:v>
                </c:pt>
                <c:pt idx="49">
                  <c:v>252600.0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86504"/>
        <c:axId val="663792120"/>
      </c:scatterChart>
      <c:valAx>
        <c:axId val="6637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792120"/>
        <c:crosses val="autoZero"/>
        <c:crossBetween val="midCat"/>
      </c:valAx>
      <c:valAx>
        <c:axId val="66379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78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野怪提供经验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野怪提供经验!$E$1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野怪提供经验!$A$2:$A$51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野怪提供经验!$E$2:$E$51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1100.0</c:v>
                </c:pt>
                <c:pt idx="6">
                  <c:v>1600.0</c:v>
                </c:pt>
                <c:pt idx="7">
                  <c:v>2200.0</c:v>
                </c:pt>
                <c:pt idx="8">
                  <c:v>3000.0</c:v>
                </c:pt>
                <c:pt idx="9">
                  <c:v>4000.0</c:v>
                </c:pt>
                <c:pt idx="10">
                  <c:v>5200.0</c:v>
                </c:pt>
                <c:pt idx="11">
                  <c:v>6600.0</c:v>
                </c:pt>
                <c:pt idx="12">
                  <c:v>8300.0</c:v>
                </c:pt>
                <c:pt idx="13">
                  <c:v>10200.0</c:v>
                </c:pt>
                <c:pt idx="14">
                  <c:v>12300.0</c:v>
                </c:pt>
                <c:pt idx="15">
                  <c:v>14800.0</c:v>
                </c:pt>
                <c:pt idx="16">
                  <c:v>17500.0</c:v>
                </c:pt>
                <c:pt idx="17">
                  <c:v>20600.0</c:v>
                </c:pt>
                <c:pt idx="18">
                  <c:v>24000.0</c:v>
                </c:pt>
                <c:pt idx="19">
                  <c:v>27800.0</c:v>
                </c:pt>
                <c:pt idx="20">
                  <c:v>32000.0</c:v>
                </c:pt>
                <c:pt idx="21">
                  <c:v>36500.0</c:v>
                </c:pt>
                <c:pt idx="22">
                  <c:v>41500.0</c:v>
                </c:pt>
                <c:pt idx="23">
                  <c:v>46900.0</c:v>
                </c:pt>
                <c:pt idx="24">
                  <c:v>52800.0</c:v>
                </c:pt>
                <c:pt idx="25">
                  <c:v>59100.0</c:v>
                </c:pt>
                <c:pt idx="26">
                  <c:v>65900.0</c:v>
                </c:pt>
                <c:pt idx="27">
                  <c:v>73200.0</c:v>
                </c:pt>
                <c:pt idx="28">
                  <c:v>81000.0</c:v>
                </c:pt>
                <c:pt idx="29">
                  <c:v>89400.0</c:v>
                </c:pt>
                <c:pt idx="30">
                  <c:v>98300.0</c:v>
                </c:pt>
                <c:pt idx="31">
                  <c:v>107800.0</c:v>
                </c:pt>
                <c:pt idx="32">
                  <c:v>117900.0</c:v>
                </c:pt>
                <c:pt idx="33">
                  <c:v>128700.0</c:v>
                </c:pt>
                <c:pt idx="34">
                  <c:v>140000.0</c:v>
                </c:pt>
                <c:pt idx="35">
                  <c:v>152000.0</c:v>
                </c:pt>
                <c:pt idx="36">
                  <c:v>164600.0</c:v>
                </c:pt>
                <c:pt idx="37">
                  <c:v>178000.0</c:v>
                </c:pt>
                <c:pt idx="38">
                  <c:v>192000.0</c:v>
                </c:pt>
                <c:pt idx="39">
                  <c:v>206800.0</c:v>
                </c:pt>
                <c:pt idx="40">
                  <c:v>222300.0</c:v>
                </c:pt>
                <c:pt idx="41">
                  <c:v>238500.0</c:v>
                </c:pt>
                <c:pt idx="42">
                  <c:v>255600.0</c:v>
                </c:pt>
                <c:pt idx="43">
                  <c:v>273400.0</c:v>
                </c:pt>
                <c:pt idx="44">
                  <c:v>292000.0</c:v>
                </c:pt>
                <c:pt idx="45">
                  <c:v>311500.0</c:v>
                </c:pt>
                <c:pt idx="46">
                  <c:v>331800.0</c:v>
                </c:pt>
                <c:pt idx="47">
                  <c:v>353000.0</c:v>
                </c:pt>
                <c:pt idx="48">
                  <c:v>375000.0</c:v>
                </c:pt>
                <c:pt idx="49">
                  <c:v>398000.0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18936"/>
        <c:axId val="664021960"/>
      </c:scatterChart>
      <c:valAx>
        <c:axId val="66401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021960"/>
        <c:crosses val="autoZero"/>
        <c:crossBetween val="midCat"/>
      </c:valAx>
      <c:valAx>
        <c:axId val="66402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018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恐龙升级所需经验!$B$1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恐龙升级所需经验!$A$2:$A$52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恐龙升级所需经验!$B$2:$B$52</c:f>
              <c:numCache>
                <c:formatCode>General</c:formatCode>
                <c:ptCount val="51"/>
                <c:pt idx="0">
                  <c:v>0.0</c:v>
                </c:pt>
                <c:pt idx="1">
                  <c:v>50.0</c:v>
                </c:pt>
                <c:pt idx="2">
                  <c:v>110.0</c:v>
                </c:pt>
                <c:pt idx="3">
                  <c:v>190.0</c:v>
                </c:pt>
                <c:pt idx="4">
                  <c:v>290.0</c:v>
                </c:pt>
                <c:pt idx="5">
                  <c:v>410.0</c:v>
                </c:pt>
                <c:pt idx="6">
                  <c:v>550.0</c:v>
                </c:pt>
                <c:pt idx="7">
                  <c:v>710.0</c:v>
                </c:pt>
                <c:pt idx="8">
                  <c:v>890.0</c:v>
                </c:pt>
                <c:pt idx="9">
                  <c:v>1090.0</c:v>
                </c:pt>
                <c:pt idx="10">
                  <c:v>1310.0</c:v>
                </c:pt>
                <c:pt idx="11">
                  <c:v>1550.0</c:v>
                </c:pt>
                <c:pt idx="12">
                  <c:v>1810.0</c:v>
                </c:pt>
                <c:pt idx="13">
                  <c:v>2090.0</c:v>
                </c:pt>
                <c:pt idx="14">
                  <c:v>2390.0</c:v>
                </c:pt>
                <c:pt idx="15">
                  <c:v>2710.0</c:v>
                </c:pt>
                <c:pt idx="16">
                  <c:v>3050.0</c:v>
                </c:pt>
                <c:pt idx="17">
                  <c:v>3410.0</c:v>
                </c:pt>
                <c:pt idx="18">
                  <c:v>3790.0</c:v>
                </c:pt>
                <c:pt idx="19">
                  <c:v>4190.0</c:v>
                </c:pt>
                <c:pt idx="20">
                  <c:v>4610.0</c:v>
                </c:pt>
                <c:pt idx="21">
                  <c:v>5050.0</c:v>
                </c:pt>
                <c:pt idx="22">
                  <c:v>5510.0</c:v>
                </c:pt>
                <c:pt idx="23">
                  <c:v>5990.0</c:v>
                </c:pt>
                <c:pt idx="24">
                  <c:v>6490.0</c:v>
                </c:pt>
                <c:pt idx="25">
                  <c:v>7010.0</c:v>
                </c:pt>
                <c:pt idx="26">
                  <c:v>7550.0</c:v>
                </c:pt>
                <c:pt idx="27">
                  <c:v>8110.0</c:v>
                </c:pt>
                <c:pt idx="28">
                  <c:v>8690.0</c:v>
                </c:pt>
                <c:pt idx="29">
                  <c:v>9290.0</c:v>
                </c:pt>
                <c:pt idx="30">
                  <c:v>9910.0</c:v>
                </c:pt>
                <c:pt idx="31">
                  <c:v>10550.0</c:v>
                </c:pt>
                <c:pt idx="32">
                  <c:v>11210.0</c:v>
                </c:pt>
                <c:pt idx="33">
                  <c:v>11890.0</c:v>
                </c:pt>
                <c:pt idx="34">
                  <c:v>12590.0</c:v>
                </c:pt>
                <c:pt idx="35">
                  <c:v>13310.0</c:v>
                </c:pt>
                <c:pt idx="36">
                  <c:v>14050.0</c:v>
                </c:pt>
                <c:pt idx="37">
                  <c:v>14810.0</c:v>
                </c:pt>
                <c:pt idx="38">
                  <c:v>15590.0</c:v>
                </c:pt>
                <c:pt idx="39">
                  <c:v>16390.0</c:v>
                </c:pt>
                <c:pt idx="40">
                  <c:v>17210.0</c:v>
                </c:pt>
                <c:pt idx="41">
                  <c:v>18050.0</c:v>
                </c:pt>
                <c:pt idx="42">
                  <c:v>18910.0</c:v>
                </c:pt>
                <c:pt idx="43">
                  <c:v>19790.0</c:v>
                </c:pt>
                <c:pt idx="44">
                  <c:v>20690.0</c:v>
                </c:pt>
                <c:pt idx="45">
                  <c:v>21610.0</c:v>
                </c:pt>
                <c:pt idx="46">
                  <c:v>22550.0</c:v>
                </c:pt>
                <c:pt idx="47">
                  <c:v>23510.0</c:v>
                </c:pt>
                <c:pt idx="48">
                  <c:v>24490.0</c:v>
                </c:pt>
                <c:pt idx="49">
                  <c:v>25490.0</c:v>
                </c:pt>
                <c:pt idx="50">
                  <c:v>26510.0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77224"/>
        <c:axId val="539851336"/>
      </c:scatterChart>
      <c:valAx>
        <c:axId val="66407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851336"/>
        <c:crosses val="autoZero"/>
        <c:crossBetween val="midCat"/>
      </c:valAx>
      <c:valAx>
        <c:axId val="53985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077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</xdr:row>
      <xdr:rowOff>119062</xdr:rowOff>
    </xdr:from>
    <xdr:to>
      <xdr:col>15</xdr:col>
      <xdr:colOff>476250</xdr:colOff>
      <xdr:row>21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52387</xdr:rowOff>
    </xdr:from>
    <xdr:to>
      <xdr:col>17</xdr:col>
      <xdr:colOff>476250</xdr:colOff>
      <xdr:row>25</xdr:row>
      <xdr:rowOff>52387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5</xdr:row>
      <xdr:rowOff>23812</xdr:rowOff>
    </xdr:from>
    <xdr:to>
      <xdr:col>14</xdr:col>
      <xdr:colOff>409575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80962</xdr:rowOff>
    </xdr:from>
    <xdr:to>
      <xdr:col>10</xdr:col>
      <xdr:colOff>76200</xdr:colOff>
      <xdr:row>19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G9" sqref="G9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12</v>
      </c>
    </row>
    <row r="2" spans="1:6">
      <c r="A2" s="3">
        <v>1</v>
      </c>
      <c r="B2" s="3"/>
      <c r="C2" s="3"/>
      <c r="D2" s="3"/>
      <c r="E2" s="3">
        <v>0</v>
      </c>
      <c r="F2" s="1">
        <v>0</v>
      </c>
    </row>
    <row r="3" spans="1:6">
      <c r="A3" s="1">
        <v>2</v>
      </c>
      <c r="B3" s="1">
        <v>30</v>
      </c>
      <c r="C3" s="1">
        <v>5</v>
      </c>
      <c r="D3" s="1">
        <v>-40</v>
      </c>
      <c r="E3" s="1">
        <f>B3*((A3)^3+C3*(A3))+D3</f>
        <v>500</v>
      </c>
      <c r="F3" s="1">
        <f>ROUND(E3,-2)</f>
        <v>500</v>
      </c>
    </row>
    <row r="4" spans="1:6">
      <c r="A4" s="1">
        <v>3</v>
      </c>
      <c r="B4" s="1">
        <v>30</v>
      </c>
      <c r="C4" s="1">
        <v>5</v>
      </c>
      <c r="D4" s="1">
        <v>-40</v>
      </c>
      <c r="E4" s="1">
        <f>B4*((A4)^3+C4*(A4))+D4</f>
        <v>1220</v>
      </c>
      <c r="F4" s="1">
        <f>ROUND(E4,-2)</f>
        <v>1200</v>
      </c>
    </row>
    <row r="5" spans="1:6">
      <c r="A5" s="1">
        <v>4</v>
      </c>
      <c r="B5" s="1">
        <v>30</v>
      </c>
      <c r="C5" s="1">
        <v>5</v>
      </c>
      <c r="D5" s="1">
        <v>-40</v>
      </c>
      <c r="E5" s="1">
        <f t="shared" ref="E5:E52" si="0">B5*((A5)^3+C5*(A5))+D5</f>
        <v>2480</v>
      </c>
      <c r="F5" s="1">
        <f t="shared" ref="F5:F52" si="1">ROUND(E5,-2)</f>
        <v>2500</v>
      </c>
    </row>
    <row r="6" spans="1:6">
      <c r="A6" s="1">
        <v>5</v>
      </c>
      <c r="B6" s="1">
        <v>30</v>
      </c>
      <c r="C6" s="1">
        <v>5</v>
      </c>
      <c r="D6" s="1">
        <v>-40</v>
      </c>
      <c r="E6" s="1">
        <f t="shared" si="0"/>
        <v>4460</v>
      </c>
      <c r="F6" s="1">
        <f t="shared" si="1"/>
        <v>4500</v>
      </c>
    </row>
    <row r="7" spans="1:6">
      <c r="A7" s="1">
        <v>6</v>
      </c>
      <c r="B7" s="1">
        <v>30</v>
      </c>
      <c r="C7" s="1">
        <v>5</v>
      </c>
      <c r="D7" s="1">
        <v>-40</v>
      </c>
      <c r="E7" s="1">
        <f t="shared" si="0"/>
        <v>7340</v>
      </c>
      <c r="F7" s="1">
        <f t="shared" si="1"/>
        <v>7300</v>
      </c>
    </row>
    <row r="8" spans="1:6">
      <c r="A8" s="1">
        <v>7</v>
      </c>
      <c r="B8" s="1">
        <v>30</v>
      </c>
      <c r="C8" s="1">
        <v>5</v>
      </c>
      <c r="D8" s="1">
        <v>-40</v>
      </c>
      <c r="E8" s="1">
        <f t="shared" si="0"/>
        <v>11300</v>
      </c>
      <c r="F8" s="1">
        <f t="shared" si="1"/>
        <v>11300</v>
      </c>
    </row>
    <row r="9" spans="1:6">
      <c r="A9" s="1">
        <v>8</v>
      </c>
      <c r="B9" s="1">
        <v>30</v>
      </c>
      <c r="C9" s="1">
        <v>5</v>
      </c>
      <c r="D9" s="1">
        <v>-40</v>
      </c>
      <c r="E9" s="1">
        <f t="shared" si="0"/>
        <v>16520</v>
      </c>
      <c r="F9" s="1">
        <f t="shared" si="1"/>
        <v>16500</v>
      </c>
    </row>
    <row r="10" spans="1:6">
      <c r="A10" s="1">
        <v>9</v>
      </c>
      <c r="B10" s="1">
        <v>30</v>
      </c>
      <c r="C10" s="1">
        <v>5</v>
      </c>
      <c r="D10" s="1">
        <v>-40</v>
      </c>
      <c r="E10" s="1">
        <f t="shared" si="0"/>
        <v>23180</v>
      </c>
      <c r="F10" s="1">
        <f t="shared" si="1"/>
        <v>23200</v>
      </c>
    </row>
    <row r="11" spans="1:6">
      <c r="A11" s="1">
        <v>10</v>
      </c>
      <c r="B11" s="1">
        <v>30</v>
      </c>
      <c r="C11" s="1">
        <v>5</v>
      </c>
      <c r="D11" s="1">
        <v>-40</v>
      </c>
      <c r="E11" s="1">
        <f t="shared" si="0"/>
        <v>31460</v>
      </c>
      <c r="F11" s="1">
        <f t="shared" si="1"/>
        <v>31500</v>
      </c>
    </row>
    <row r="12" spans="1:6">
      <c r="A12" s="1">
        <v>11</v>
      </c>
      <c r="B12" s="1">
        <v>30</v>
      </c>
      <c r="C12" s="1">
        <v>5</v>
      </c>
      <c r="D12" s="1">
        <v>-40</v>
      </c>
      <c r="E12" s="1">
        <f t="shared" si="0"/>
        <v>41540</v>
      </c>
      <c r="F12" s="1">
        <f t="shared" si="1"/>
        <v>41500</v>
      </c>
    </row>
    <row r="13" spans="1:6">
      <c r="A13" s="1">
        <v>12</v>
      </c>
      <c r="B13" s="1">
        <v>30</v>
      </c>
      <c r="C13" s="1">
        <v>5</v>
      </c>
      <c r="D13" s="1">
        <v>-40</v>
      </c>
      <c r="E13" s="1">
        <f t="shared" si="0"/>
        <v>53600</v>
      </c>
      <c r="F13" s="1">
        <f t="shared" si="1"/>
        <v>53600</v>
      </c>
    </row>
    <row r="14" spans="1:6">
      <c r="A14" s="1">
        <v>13</v>
      </c>
      <c r="B14" s="1">
        <v>30</v>
      </c>
      <c r="C14" s="1">
        <v>5</v>
      </c>
      <c r="D14" s="1">
        <v>-40</v>
      </c>
      <c r="E14" s="1">
        <f t="shared" si="0"/>
        <v>67820</v>
      </c>
      <c r="F14" s="1">
        <f t="shared" si="1"/>
        <v>67800</v>
      </c>
    </row>
    <row r="15" spans="1:6">
      <c r="A15" s="1">
        <v>14</v>
      </c>
      <c r="B15" s="1">
        <v>30</v>
      </c>
      <c r="C15" s="1">
        <v>5</v>
      </c>
      <c r="D15" s="1">
        <v>-40</v>
      </c>
      <c r="E15" s="1">
        <f t="shared" si="0"/>
        <v>84380</v>
      </c>
      <c r="F15" s="1">
        <f t="shared" si="1"/>
        <v>84400</v>
      </c>
    </row>
    <row r="16" spans="1:6">
      <c r="A16" s="1">
        <v>15</v>
      </c>
      <c r="B16" s="1">
        <v>30</v>
      </c>
      <c r="C16" s="1">
        <v>5</v>
      </c>
      <c r="D16" s="1">
        <v>-40</v>
      </c>
      <c r="E16" s="1">
        <f t="shared" si="0"/>
        <v>103460</v>
      </c>
      <c r="F16" s="1">
        <f t="shared" si="1"/>
        <v>103500</v>
      </c>
    </row>
    <row r="17" spans="1:6">
      <c r="A17" s="1">
        <v>16</v>
      </c>
      <c r="B17" s="1">
        <v>30</v>
      </c>
      <c r="C17" s="1">
        <v>5</v>
      </c>
      <c r="D17" s="1">
        <v>-40</v>
      </c>
      <c r="E17" s="1">
        <f t="shared" si="0"/>
        <v>125240</v>
      </c>
      <c r="F17" s="1">
        <f t="shared" si="1"/>
        <v>125200</v>
      </c>
    </row>
    <row r="18" spans="1:6">
      <c r="A18" s="1">
        <v>17</v>
      </c>
      <c r="B18" s="1">
        <v>30</v>
      </c>
      <c r="C18" s="1">
        <v>5</v>
      </c>
      <c r="D18" s="1">
        <v>-40</v>
      </c>
      <c r="E18" s="1">
        <f t="shared" si="0"/>
        <v>149900</v>
      </c>
      <c r="F18" s="1">
        <f t="shared" si="1"/>
        <v>149900</v>
      </c>
    </row>
    <row r="19" spans="1:6">
      <c r="A19" s="1">
        <v>18</v>
      </c>
      <c r="B19" s="1">
        <v>30</v>
      </c>
      <c r="C19" s="1">
        <v>5</v>
      </c>
      <c r="D19" s="1">
        <v>-40</v>
      </c>
      <c r="E19" s="1">
        <f t="shared" si="0"/>
        <v>177620</v>
      </c>
      <c r="F19" s="1">
        <f t="shared" si="1"/>
        <v>177600</v>
      </c>
    </row>
    <row r="20" spans="1:6">
      <c r="A20" s="1">
        <v>19</v>
      </c>
      <c r="B20" s="1">
        <v>30</v>
      </c>
      <c r="C20" s="1">
        <v>5</v>
      </c>
      <c r="D20" s="1">
        <v>-40</v>
      </c>
      <c r="E20" s="1">
        <f t="shared" si="0"/>
        <v>208580</v>
      </c>
      <c r="F20" s="1">
        <f t="shared" si="1"/>
        <v>208600</v>
      </c>
    </row>
    <row r="21" spans="1:6">
      <c r="A21" s="1">
        <v>20</v>
      </c>
      <c r="B21" s="1">
        <v>30</v>
      </c>
      <c r="C21" s="1">
        <v>5</v>
      </c>
      <c r="D21" s="1">
        <v>-40</v>
      </c>
      <c r="E21" s="1">
        <f t="shared" si="0"/>
        <v>242960</v>
      </c>
      <c r="F21" s="1">
        <f t="shared" si="1"/>
        <v>243000</v>
      </c>
    </row>
    <row r="22" spans="1:6">
      <c r="A22" s="1">
        <v>21</v>
      </c>
      <c r="B22" s="1">
        <v>30</v>
      </c>
      <c r="C22" s="1">
        <v>5</v>
      </c>
      <c r="D22" s="1">
        <v>-40</v>
      </c>
      <c r="E22" s="1">
        <f t="shared" si="0"/>
        <v>280940</v>
      </c>
      <c r="F22" s="1">
        <f t="shared" si="1"/>
        <v>280900</v>
      </c>
    </row>
    <row r="23" spans="1:6">
      <c r="A23" s="1">
        <v>22</v>
      </c>
      <c r="B23" s="1">
        <v>30</v>
      </c>
      <c r="C23" s="1">
        <v>5</v>
      </c>
      <c r="D23" s="1">
        <v>-40</v>
      </c>
      <c r="E23" s="1">
        <f t="shared" si="0"/>
        <v>322700</v>
      </c>
      <c r="F23" s="1">
        <f t="shared" si="1"/>
        <v>322700</v>
      </c>
    </row>
    <row r="24" spans="1:6">
      <c r="A24" s="1">
        <v>23</v>
      </c>
      <c r="B24" s="1">
        <v>30</v>
      </c>
      <c r="C24" s="1">
        <v>5</v>
      </c>
      <c r="D24" s="1">
        <v>-40</v>
      </c>
      <c r="E24" s="1">
        <f t="shared" si="0"/>
        <v>368420</v>
      </c>
      <c r="F24" s="1">
        <f t="shared" si="1"/>
        <v>368400</v>
      </c>
    </row>
    <row r="25" spans="1:6">
      <c r="A25" s="1">
        <v>24</v>
      </c>
      <c r="B25" s="1">
        <v>30</v>
      </c>
      <c r="C25" s="1">
        <v>5</v>
      </c>
      <c r="D25" s="1">
        <v>-40</v>
      </c>
      <c r="E25" s="1">
        <f t="shared" si="0"/>
        <v>418280</v>
      </c>
      <c r="F25" s="1">
        <f t="shared" si="1"/>
        <v>418300</v>
      </c>
    </row>
    <row r="26" spans="1:6">
      <c r="A26" s="1">
        <v>25</v>
      </c>
      <c r="B26" s="1">
        <v>30</v>
      </c>
      <c r="C26" s="1">
        <v>5</v>
      </c>
      <c r="D26" s="1">
        <v>-40</v>
      </c>
      <c r="E26" s="1">
        <f t="shared" si="0"/>
        <v>472460</v>
      </c>
      <c r="F26" s="1">
        <f t="shared" si="1"/>
        <v>472500</v>
      </c>
    </row>
    <row r="27" spans="1:6">
      <c r="A27" s="1">
        <v>26</v>
      </c>
      <c r="B27" s="1">
        <v>30</v>
      </c>
      <c r="C27" s="1">
        <v>5</v>
      </c>
      <c r="D27" s="1">
        <v>-40</v>
      </c>
      <c r="E27" s="1">
        <f t="shared" si="0"/>
        <v>531140</v>
      </c>
      <c r="F27" s="1">
        <f t="shared" si="1"/>
        <v>531100</v>
      </c>
    </row>
    <row r="28" spans="1:6">
      <c r="A28" s="1">
        <v>27</v>
      </c>
      <c r="B28" s="1">
        <v>30</v>
      </c>
      <c r="C28" s="1">
        <v>5</v>
      </c>
      <c r="D28" s="1">
        <v>-40</v>
      </c>
      <c r="E28" s="1">
        <f t="shared" si="0"/>
        <v>594500</v>
      </c>
      <c r="F28" s="1">
        <f t="shared" si="1"/>
        <v>594500</v>
      </c>
    </row>
    <row r="29" spans="1:6">
      <c r="A29" s="1">
        <v>28</v>
      </c>
      <c r="B29" s="1">
        <v>30</v>
      </c>
      <c r="C29" s="1">
        <v>5</v>
      </c>
      <c r="D29" s="1">
        <v>-40</v>
      </c>
      <c r="E29" s="1">
        <f t="shared" si="0"/>
        <v>662720</v>
      </c>
      <c r="F29" s="1">
        <f t="shared" si="1"/>
        <v>662700</v>
      </c>
    </row>
    <row r="30" spans="1:6">
      <c r="A30" s="1">
        <v>29</v>
      </c>
      <c r="B30" s="1">
        <v>30</v>
      </c>
      <c r="C30" s="1">
        <v>5</v>
      </c>
      <c r="D30" s="1">
        <v>-40</v>
      </c>
      <c r="E30" s="1">
        <f t="shared" si="0"/>
        <v>735980</v>
      </c>
      <c r="F30" s="1">
        <f t="shared" si="1"/>
        <v>736000</v>
      </c>
    </row>
    <row r="31" spans="1:6">
      <c r="A31" s="1">
        <v>30</v>
      </c>
      <c r="B31" s="1">
        <v>30</v>
      </c>
      <c r="C31" s="1">
        <v>5</v>
      </c>
      <c r="D31" s="1">
        <v>-40</v>
      </c>
      <c r="E31" s="1">
        <f t="shared" si="0"/>
        <v>814460</v>
      </c>
      <c r="F31" s="1">
        <f t="shared" si="1"/>
        <v>814500</v>
      </c>
    </row>
    <row r="32" spans="1:6">
      <c r="A32" s="1">
        <v>31</v>
      </c>
      <c r="B32" s="1">
        <v>30</v>
      </c>
      <c r="C32" s="1">
        <v>5</v>
      </c>
      <c r="D32" s="1">
        <v>-40</v>
      </c>
      <c r="E32" s="1">
        <f t="shared" si="0"/>
        <v>898340</v>
      </c>
      <c r="F32" s="1">
        <f t="shared" si="1"/>
        <v>898300</v>
      </c>
    </row>
    <row r="33" spans="1:6">
      <c r="A33" s="1">
        <v>32</v>
      </c>
      <c r="B33" s="1">
        <v>30</v>
      </c>
      <c r="C33" s="1">
        <v>5</v>
      </c>
      <c r="D33" s="1">
        <v>-40</v>
      </c>
      <c r="E33" s="1">
        <f t="shared" si="0"/>
        <v>987800</v>
      </c>
      <c r="F33" s="1">
        <f t="shared" si="1"/>
        <v>987800</v>
      </c>
    </row>
    <row r="34" spans="1:6">
      <c r="A34" s="1">
        <v>33</v>
      </c>
      <c r="B34" s="1">
        <v>30</v>
      </c>
      <c r="C34" s="1">
        <v>5</v>
      </c>
      <c r="D34" s="1">
        <v>-40</v>
      </c>
      <c r="E34" s="1">
        <f t="shared" si="0"/>
        <v>1083020</v>
      </c>
      <c r="F34" s="1">
        <f t="shared" si="1"/>
        <v>1083000</v>
      </c>
    </row>
    <row r="35" spans="1:6">
      <c r="A35" s="1">
        <v>34</v>
      </c>
      <c r="B35" s="1">
        <v>30</v>
      </c>
      <c r="C35" s="1">
        <v>5</v>
      </c>
      <c r="D35" s="1">
        <v>-40</v>
      </c>
      <c r="E35" s="1">
        <f t="shared" si="0"/>
        <v>1184180</v>
      </c>
      <c r="F35" s="1">
        <f t="shared" si="1"/>
        <v>1184200</v>
      </c>
    </row>
    <row r="36" spans="1:6">
      <c r="A36" s="1">
        <v>35</v>
      </c>
      <c r="B36" s="1">
        <v>30</v>
      </c>
      <c r="C36" s="1">
        <v>5</v>
      </c>
      <c r="D36" s="1">
        <v>-40</v>
      </c>
      <c r="E36" s="1">
        <f t="shared" si="0"/>
        <v>1291460</v>
      </c>
      <c r="F36" s="1">
        <f t="shared" si="1"/>
        <v>1291500</v>
      </c>
    </row>
    <row r="37" spans="1:6">
      <c r="A37" s="1">
        <v>36</v>
      </c>
      <c r="B37" s="1">
        <v>30</v>
      </c>
      <c r="C37" s="1">
        <v>5</v>
      </c>
      <c r="D37" s="1">
        <v>-40</v>
      </c>
      <c r="E37" s="1">
        <f t="shared" si="0"/>
        <v>1405040</v>
      </c>
      <c r="F37" s="1">
        <f t="shared" si="1"/>
        <v>1405000</v>
      </c>
    </row>
    <row r="38" spans="1:6">
      <c r="A38" s="1">
        <v>37</v>
      </c>
      <c r="B38" s="1">
        <v>30</v>
      </c>
      <c r="C38" s="1">
        <v>5</v>
      </c>
      <c r="D38" s="1">
        <v>-40</v>
      </c>
      <c r="E38" s="1">
        <f t="shared" si="0"/>
        <v>1525100</v>
      </c>
      <c r="F38" s="1">
        <f t="shared" si="1"/>
        <v>1525100</v>
      </c>
    </row>
    <row r="39" spans="1:6">
      <c r="A39" s="1">
        <v>38</v>
      </c>
      <c r="B39" s="1">
        <v>30</v>
      </c>
      <c r="C39" s="1">
        <v>5</v>
      </c>
      <c r="D39" s="1">
        <v>-40</v>
      </c>
      <c r="E39" s="1">
        <f t="shared" si="0"/>
        <v>1651820</v>
      </c>
      <c r="F39" s="1">
        <f t="shared" si="1"/>
        <v>1651800</v>
      </c>
    </row>
    <row r="40" spans="1:6">
      <c r="A40" s="1">
        <v>39</v>
      </c>
      <c r="B40" s="1">
        <v>30</v>
      </c>
      <c r="C40" s="1">
        <v>5</v>
      </c>
      <c r="D40" s="1">
        <v>-40</v>
      </c>
      <c r="E40" s="1">
        <f t="shared" si="0"/>
        <v>1785380</v>
      </c>
      <c r="F40" s="1">
        <f t="shared" si="1"/>
        <v>1785400</v>
      </c>
    </row>
    <row r="41" spans="1:6">
      <c r="A41" s="1">
        <v>40</v>
      </c>
      <c r="B41" s="1">
        <v>30</v>
      </c>
      <c r="C41" s="1">
        <v>5</v>
      </c>
      <c r="D41" s="1">
        <v>-40</v>
      </c>
      <c r="E41" s="1">
        <f t="shared" si="0"/>
        <v>1925960</v>
      </c>
      <c r="F41" s="1">
        <f t="shared" si="1"/>
        <v>1926000</v>
      </c>
    </row>
    <row r="42" spans="1:6">
      <c r="A42" s="1">
        <v>41</v>
      </c>
      <c r="B42" s="1">
        <v>30</v>
      </c>
      <c r="C42" s="1">
        <v>5</v>
      </c>
      <c r="D42" s="1">
        <v>-40</v>
      </c>
      <c r="E42" s="1">
        <f t="shared" si="0"/>
        <v>2073740</v>
      </c>
      <c r="F42" s="1">
        <f t="shared" si="1"/>
        <v>2073700</v>
      </c>
    </row>
    <row r="43" spans="1:6">
      <c r="A43" s="1">
        <v>42</v>
      </c>
      <c r="B43" s="1">
        <v>30</v>
      </c>
      <c r="C43" s="1">
        <v>5</v>
      </c>
      <c r="D43" s="1">
        <v>-40</v>
      </c>
      <c r="E43" s="1">
        <f t="shared" si="0"/>
        <v>2228900</v>
      </c>
      <c r="F43" s="1">
        <f t="shared" si="1"/>
        <v>2228900</v>
      </c>
    </row>
    <row r="44" spans="1:6">
      <c r="A44" s="1">
        <v>43</v>
      </c>
      <c r="B44" s="1">
        <v>30</v>
      </c>
      <c r="C44" s="1">
        <v>5</v>
      </c>
      <c r="D44" s="1">
        <v>-40</v>
      </c>
      <c r="E44" s="1">
        <f t="shared" si="0"/>
        <v>2391620</v>
      </c>
      <c r="F44" s="1">
        <f t="shared" si="1"/>
        <v>2391600</v>
      </c>
    </row>
    <row r="45" spans="1:6">
      <c r="A45" s="1">
        <v>44</v>
      </c>
      <c r="B45" s="1">
        <v>30</v>
      </c>
      <c r="C45" s="1">
        <v>5</v>
      </c>
      <c r="D45" s="1">
        <v>-40</v>
      </c>
      <c r="E45" s="1">
        <f t="shared" si="0"/>
        <v>2562080</v>
      </c>
      <c r="F45" s="1">
        <f t="shared" si="1"/>
        <v>2562100</v>
      </c>
    </row>
    <row r="46" spans="1:6">
      <c r="A46" s="1">
        <v>45</v>
      </c>
      <c r="B46" s="1">
        <v>30</v>
      </c>
      <c r="C46" s="1">
        <v>5</v>
      </c>
      <c r="D46" s="1">
        <v>-40</v>
      </c>
      <c r="E46" s="1">
        <f t="shared" si="0"/>
        <v>2740460</v>
      </c>
      <c r="F46" s="1">
        <f t="shared" si="1"/>
        <v>2740500</v>
      </c>
    </row>
    <row r="47" spans="1:6">
      <c r="A47" s="1">
        <v>46</v>
      </c>
      <c r="B47" s="1">
        <v>30</v>
      </c>
      <c r="C47" s="1">
        <v>5</v>
      </c>
      <c r="D47" s="1">
        <v>-40</v>
      </c>
      <c r="E47" s="1">
        <f t="shared" si="0"/>
        <v>2926940</v>
      </c>
      <c r="F47" s="1">
        <f t="shared" si="1"/>
        <v>2926900</v>
      </c>
    </row>
    <row r="48" spans="1:6">
      <c r="A48" s="1">
        <v>47</v>
      </c>
      <c r="B48" s="1">
        <v>30</v>
      </c>
      <c r="C48" s="1">
        <v>5</v>
      </c>
      <c r="D48" s="1">
        <v>-40</v>
      </c>
      <c r="E48" s="1">
        <f t="shared" si="0"/>
        <v>3121700</v>
      </c>
      <c r="F48" s="1">
        <f t="shared" si="1"/>
        <v>3121700</v>
      </c>
    </row>
    <row r="49" spans="1:6">
      <c r="A49" s="1">
        <v>48</v>
      </c>
      <c r="B49" s="1">
        <v>30</v>
      </c>
      <c r="C49" s="1">
        <v>5</v>
      </c>
      <c r="D49" s="1">
        <v>-40</v>
      </c>
      <c r="E49" s="1">
        <f t="shared" si="0"/>
        <v>3324920</v>
      </c>
      <c r="F49" s="1">
        <f t="shared" si="1"/>
        <v>3324900</v>
      </c>
    </row>
    <row r="50" spans="1:6">
      <c r="A50" s="1">
        <v>49</v>
      </c>
      <c r="B50" s="1">
        <v>30</v>
      </c>
      <c r="C50" s="1">
        <v>5</v>
      </c>
      <c r="D50" s="1">
        <v>-40</v>
      </c>
      <c r="E50" s="1">
        <f t="shared" si="0"/>
        <v>3536780</v>
      </c>
      <c r="F50" s="1">
        <f t="shared" si="1"/>
        <v>3536800</v>
      </c>
    </row>
    <row r="51" spans="1:6">
      <c r="A51" s="1">
        <v>50</v>
      </c>
      <c r="B51" s="1">
        <v>30</v>
      </c>
      <c r="C51" s="1">
        <v>5</v>
      </c>
      <c r="D51" s="1">
        <v>-40</v>
      </c>
      <c r="E51" s="1">
        <f t="shared" si="0"/>
        <v>3757460</v>
      </c>
      <c r="F51" s="1">
        <f t="shared" si="1"/>
        <v>3757500</v>
      </c>
    </row>
    <row r="52" spans="1:6">
      <c r="A52" s="1">
        <v>51</v>
      </c>
      <c r="B52" s="1">
        <v>30</v>
      </c>
      <c r="C52" s="1">
        <v>5</v>
      </c>
      <c r="D52" s="1">
        <v>-40</v>
      </c>
      <c r="E52" s="1">
        <f t="shared" si="0"/>
        <v>3987140</v>
      </c>
      <c r="F52" s="1">
        <f t="shared" si="1"/>
        <v>3987100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0" sqref="I10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21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 t="s">
        <v>20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(B2-C3*0.5)*5</f>
        <v>45</v>
      </c>
    </row>
    <row r="3" spans="1:6">
      <c r="A3" s="1" t="s">
        <v>22</v>
      </c>
      <c r="B3" s="1">
        <v>14</v>
      </c>
      <c r="C3" s="1">
        <v>6</v>
      </c>
      <c r="D3" s="1">
        <v>22</v>
      </c>
      <c r="E3" s="1">
        <f>D3*5</f>
        <v>110</v>
      </c>
      <c r="F3" s="1">
        <f>(B3-C2*0.5)*5</f>
        <v>50</v>
      </c>
    </row>
    <row r="6" spans="1:6">
      <c r="B6" s="1" t="s">
        <v>25</v>
      </c>
      <c r="C6" s="1" t="s">
        <v>26</v>
      </c>
      <c r="D6" s="1" t="s">
        <v>27</v>
      </c>
    </row>
    <row r="7" spans="1:6">
      <c r="B7" s="1">
        <v>2.4</v>
      </c>
      <c r="C7" s="1">
        <v>2.8</v>
      </c>
      <c r="D7" s="1">
        <v>8</v>
      </c>
    </row>
    <row r="8" spans="1:6">
      <c r="B8" s="1">
        <v>2.8</v>
      </c>
      <c r="C8" s="1">
        <v>2.4</v>
      </c>
      <c r="D8" s="1">
        <v>10</v>
      </c>
    </row>
    <row r="10" spans="1:6">
      <c r="A10" s="1" t="s">
        <v>28</v>
      </c>
      <c r="B10" s="1" t="s">
        <v>17</v>
      </c>
      <c r="C10" s="1" t="s">
        <v>18</v>
      </c>
      <c r="D10" s="1" t="s">
        <v>19</v>
      </c>
      <c r="E10" s="1" t="s">
        <v>24</v>
      </c>
      <c r="F10" s="1" t="s">
        <v>23</v>
      </c>
    </row>
    <row r="11" spans="1:6">
      <c r="B11" s="1">
        <f>B2+25*B7</f>
        <v>72</v>
      </c>
      <c r="C11" s="1">
        <f>C2+C7*25</f>
        <v>78</v>
      </c>
      <c r="D11" s="1">
        <f>D2+D7*25</f>
        <v>220</v>
      </c>
      <c r="E11" s="1">
        <f>D11*5</f>
        <v>1100</v>
      </c>
      <c r="F11" s="1">
        <f>(B11-C12*0.5)*5</f>
        <v>195</v>
      </c>
    </row>
    <row r="12" spans="1:6">
      <c r="B12" s="1">
        <f>B3+B8*25</f>
        <v>84</v>
      </c>
      <c r="C12" s="1">
        <f>C3+C8*25</f>
        <v>66</v>
      </c>
      <c r="D12" s="1">
        <f>D3+25*D8</f>
        <v>272</v>
      </c>
      <c r="E12" s="1">
        <f>D12*5</f>
        <v>1360</v>
      </c>
      <c r="F12" s="1">
        <f>(B12-C11*0.5)*5</f>
        <v>225</v>
      </c>
    </row>
    <row r="15" spans="1:6">
      <c r="A15" s="1" t="s">
        <v>29</v>
      </c>
      <c r="B15" s="1" t="s">
        <v>17</v>
      </c>
      <c r="C15" s="1" t="s">
        <v>18</v>
      </c>
      <c r="D15" s="1" t="s">
        <v>19</v>
      </c>
      <c r="E15" s="1" t="s">
        <v>24</v>
      </c>
      <c r="F15" s="1" t="s">
        <v>23</v>
      </c>
    </row>
    <row r="16" spans="1:6">
      <c r="B16" s="1">
        <f>B3+50*B7</f>
        <v>134</v>
      </c>
      <c r="C16" s="1">
        <f>C3+C7*50</f>
        <v>146</v>
      </c>
      <c r="D16" s="1">
        <f>D2+D7*50</f>
        <v>420</v>
      </c>
      <c r="E16" s="1">
        <f>D16*5</f>
        <v>2100</v>
      </c>
      <c r="F16" s="1">
        <f>(B16-C17*0.5)*5</f>
        <v>355</v>
      </c>
    </row>
    <row r="17" spans="2:6">
      <c r="B17" s="1">
        <f>B3+B8*50</f>
        <v>154</v>
      </c>
      <c r="C17" s="1">
        <f>C3+C8*50</f>
        <v>126</v>
      </c>
      <c r="D17" s="1">
        <f>D3+D8*50</f>
        <v>522</v>
      </c>
      <c r="E17" s="1">
        <f>D17*5</f>
        <v>2610</v>
      </c>
      <c r="F17" s="1">
        <f>(B17-C16*0.5)*5</f>
        <v>405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1" sqref="F21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2</v>
      </c>
      <c r="B1" s="2" t="s">
        <v>4</v>
      </c>
      <c r="C1" s="2" t="s">
        <v>3</v>
      </c>
      <c r="D1" s="2" t="s">
        <v>5</v>
      </c>
    </row>
    <row r="2" spans="1:4">
      <c r="A2" s="1">
        <v>1</v>
      </c>
      <c r="B2" s="1">
        <f>(A2*A2)*100+100</f>
        <v>200</v>
      </c>
      <c r="C2" s="1">
        <f>A2*A2*A2*100+100</f>
        <v>200</v>
      </c>
      <c r="D2" s="1">
        <f>A2*A2*100+A2*50+100</f>
        <v>250</v>
      </c>
    </row>
    <row r="3" spans="1:4">
      <c r="A3" s="1">
        <v>2</v>
      </c>
      <c r="B3" s="1">
        <f t="shared" ref="B3:B51" si="0">(A3*A3)*100+100</f>
        <v>500</v>
      </c>
      <c r="C3" s="1">
        <f t="shared" ref="C3:C51" si="1">A3*A3*A3*100+100</f>
        <v>900</v>
      </c>
      <c r="D3" s="1">
        <f t="shared" ref="D3:D51" si="2">A3*A3*100+A3*50+100</f>
        <v>600</v>
      </c>
    </row>
    <row r="4" spans="1:4">
      <c r="A4" s="1">
        <v>3</v>
      </c>
      <c r="B4" s="1">
        <f t="shared" si="0"/>
        <v>1000</v>
      </c>
      <c r="C4" s="1">
        <f t="shared" si="1"/>
        <v>2800</v>
      </c>
      <c r="D4" s="1">
        <f>A4*A4*100+A4*50+100</f>
        <v>1150</v>
      </c>
    </row>
    <row r="5" spans="1:4">
      <c r="A5" s="1">
        <v>4</v>
      </c>
      <c r="B5" s="1">
        <f t="shared" si="0"/>
        <v>1700</v>
      </c>
      <c r="C5" s="1">
        <f t="shared" si="1"/>
        <v>6500</v>
      </c>
      <c r="D5" s="1">
        <f t="shared" si="2"/>
        <v>1900</v>
      </c>
    </row>
    <row r="6" spans="1:4">
      <c r="A6" s="1">
        <v>5</v>
      </c>
      <c r="B6" s="1">
        <f t="shared" si="0"/>
        <v>2600</v>
      </c>
      <c r="C6" s="1">
        <f t="shared" si="1"/>
        <v>12600</v>
      </c>
      <c r="D6" s="1">
        <f t="shared" si="2"/>
        <v>2850</v>
      </c>
    </row>
    <row r="7" spans="1:4">
      <c r="A7" s="1">
        <v>6</v>
      </c>
      <c r="B7" s="1">
        <f t="shared" si="0"/>
        <v>3700</v>
      </c>
      <c r="C7" s="1">
        <f t="shared" si="1"/>
        <v>21700</v>
      </c>
      <c r="D7" s="1">
        <f t="shared" si="2"/>
        <v>4000</v>
      </c>
    </row>
    <row r="8" spans="1:4">
      <c r="A8" s="1">
        <v>7</v>
      </c>
      <c r="B8" s="1">
        <f t="shared" si="0"/>
        <v>5000</v>
      </c>
      <c r="C8" s="1">
        <f t="shared" si="1"/>
        <v>34400</v>
      </c>
      <c r="D8" s="1">
        <f t="shared" si="2"/>
        <v>5350</v>
      </c>
    </row>
    <row r="9" spans="1:4">
      <c r="A9" s="1">
        <v>8</v>
      </c>
      <c r="B9" s="1">
        <f t="shared" si="0"/>
        <v>6500</v>
      </c>
      <c r="C9" s="1">
        <f t="shared" si="1"/>
        <v>51300</v>
      </c>
      <c r="D9" s="1">
        <f t="shared" si="2"/>
        <v>6900</v>
      </c>
    </row>
    <row r="10" spans="1:4">
      <c r="A10" s="1">
        <v>9</v>
      </c>
      <c r="B10" s="1">
        <f t="shared" si="0"/>
        <v>8200</v>
      </c>
      <c r="C10" s="1">
        <f t="shared" si="1"/>
        <v>73000</v>
      </c>
      <c r="D10" s="1">
        <f t="shared" si="2"/>
        <v>8650</v>
      </c>
    </row>
    <row r="11" spans="1:4">
      <c r="A11" s="1">
        <v>10</v>
      </c>
      <c r="B11" s="1">
        <f t="shared" si="0"/>
        <v>10100</v>
      </c>
      <c r="C11" s="1">
        <f t="shared" si="1"/>
        <v>100100</v>
      </c>
      <c r="D11" s="1">
        <f t="shared" si="2"/>
        <v>10600</v>
      </c>
    </row>
    <row r="12" spans="1:4">
      <c r="A12" s="1">
        <v>11</v>
      </c>
      <c r="B12" s="1">
        <f t="shared" si="0"/>
        <v>12200</v>
      </c>
      <c r="C12" s="1">
        <f t="shared" si="1"/>
        <v>133200</v>
      </c>
      <c r="D12" s="1">
        <f t="shared" si="2"/>
        <v>12750</v>
      </c>
    </row>
    <row r="13" spans="1:4">
      <c r="A13" s="1">
        <v>12</v>
      </c>
      <c r="B13" s="1">
        <f t="shared" si="0"/>
        <v>14500</v>
      </c>
      <c r="C13" s="1">
        <f t="shared" si="1"/>
        <v>172900</v>
      </c>
      <c r="D13" s="1">
        <f t="shared" si="2"/>
        <v>15100</v>
      </c>
    </row>
    <row r="14" spans="1:4">
      <c r="A14" s="1">
        <v>13</v>
      </c>
      <c r="B14" s="1">
        <f t="shared" si="0"/>
        <v>17000</v>
      </c>
      <c r="C14" s="1">
        <f t="shared" si="1"/>
        <v>219800</v>
      </c>
      <c r="D14" s="1">
        <f t="shared" si="2"/>
        <v>17650</v>
      </c>
    </row>
    <row r="15" spans="1:4">
      <c r="A15" s="1">
        <v>14</v>
      </c>
      <c r="B15" s="1">
        <f t="shared" si="0"/>
        <v>19700</v>
      </c>
      <c r="C15" s="1">
        <f t="shared" si="1"/>
        <v>274500</v>
      </c>
      <c r="D15" s="1">
        <f t="shared" si="2"/>
        <v>20400</v>
      </c>
    </row>
    <row r="16" spans="1:4">
      <c r="A16" s="1">
        <v>15</v>
      </c>
      <c r="B16" s="1">
        <f t="shared" si="0"/>
        <v>22600</v>
      </c>
      <c r="C16" s="1">
        <f t="shared" si="1"/>
        <v>337600</v>
      </c>
      <c r="D16" s="1">
        <f t="shared" si="2"/>
        <v>23350</v>
      </c>
    </row>
    <row r="17" spans="1:4">
      <c r="A17" s="1">
        <v>16</v>
      </c>
      <c r="B17" s="1">
        <f t="shared" si="0"/>
        <v>25700</v>
      </c>
      <c r="C17" s="1">
        <f t="shared" si="1"/>
        <v>409700</v>
      </c>
      <c r="D17" s="1">
        <f t="shared" si="2"/>
        <v>26500</v>
      </c>
    </row>
    <row r="18" spans="1:4">
      <c r="A18" s="1">
        <v>17</v>
      </c>
      <c r="B18" s="1">
        <f t="shared" si="0"/>
        <v>29000</v>
      </c>
      <c r="C18" s="1">
        <f t="shared" si="1"/>
        <v>491400</v>
      </c>
      <c r="D18" s="1">
        <f t="shared" si="2"/>
        <v>29850</v>
      </c>
    </row>
    <row r="19" spans="1:4">
      <c r="A19" s="1">
        <v>18</v>
      </c>
      <c r="B19" s="1">
        <f t="shared" si="0"/>
        <v>32500</v>
      </c>
      <c r="C19" s="1">
        <f t="shared" si="1"/>
        <v>583300</v>
      </c>
      <c r="D19" s="1">
        <f t="shared" si="2"/>
        <v>33400</v>
      </c>
    </row>
    <row r="20" spans="1:4">
      <c r="A20" s="1">
        <v>19</v>
      </c>
      <c r="B20" s="1">
        <f t="shared" si="0"/>
        <v>36200</v>
      </c>
      <c r="C20" s="1">
        <f t="shared" si="1"/>
        <v>686000</v>
      </c>
      <c r="D20" s="1">
        <f t="shared" si="2"/>
        <v>37150</v>
      </c>
    </row>
    <row r="21" spans="1:4">
      <c r="A21" s="1">
        <v>20</v>
      </c>
      <c r="B21" s="1">
        <f t="shared" si="0"/>
        <v>40100</v>
      </c>
      <c r="C21" s="1">
        <f t="shared" si="1"/>
        <v>800100</v>
      </c>
      <c r="D21" s="1">
        <f t="shared" si="2"/>
        <v>41100</v>
      </c>
    </row>
    <row r="22" spans="1:4">
      <c r="A22" s="1">
        <v>21</v>
      </c>
      <c r="B22" s="1">
        <f t="shared" si="0"/>
        <v>44200</v>
      </c>
      <c r="C22" s="1">
        <f t="shared" si="1"/>
        <v>926200</v>
      </c>
      <c r="D22" s="1">
        <f t="shared" si="2"/>
        <v>45250</v>
      </c>
    </row>
    <row r="23" spans="1:4">
      <c r="A23" s="1">
        <v>22</v>
      </c>
      <c r="B23" s="1">
        <f t="shared" si="0"/>
        <v>48500</v>
      </c>
      <c r="C23" s="1">
        <f t="shared" si="1"/>
        <v>1064900</v>
      </c>
      <c r="D23" s="1">
        <f t="shared" si="2"/>
        <v>49600</v>
      </c>
    </row>
    <row r="24" spans="1:4">
      <c r="A24" s="1">
        <v>23</v>
      </c>
      <c r="B24" s="1">
        <f t="shared" si="0"/>
        <v>53000</v>
      </c>
      <c r="C24" s="1">
        <f t="shared" si="1"/>
        <v>1216800</v>
      </c>
      <c r="D24" s="1">
        <f t="shared" si="2"/>
        <v>54150</v>
      </c>
    </row>
    <row r="25" spans="1:4">
      <c r="A25" s="1">
        <v>24</v>
      </c>
      <c r="B25" s="1">
        <f t="shared" si="0"/>
        <v>57700</v>
      </c>
      <c r="C25" s="1">
        <f t="shared" si="1"/>
        <v>1382500</v>
      </c>
      <c r="D25" s="1">
        <f t="shared" si="2"/>
        <v>58900</v>
      </c>
    </row>
    <row r="26" spans="1:4">
      <c r="A26" s="1">
        <v>25</v>
      </c>
      <c r="B26" s="1">
        <f t="shared" si="0"/>
        <v>62600</v>
      </c>
      <c r="C26" s="1">
        <f t="shared" si="1"/>
        <v>1562600</v>
      </c>
      <c r="D26" s="1">
        <f t="shared" si="2"/>
        <v>63850</v>
      </c>
    </row>
    <row r="27" spans="1:4">
      <c r="A27" s="1">
        <v>26</v>
      </c>
      <c r="B27" s="1">
        <f t="shared" si="0"/>
        <v>67700</v>
      </c>
      <c r="C27" s="1">
        <f t="shared" si="1"/>
        <v>1757700</v>
      </c>
      <c r="D27" s="1">
        <f t="shared" si="2"/>
        <v>69000</v>
      </c>
    </row>
    <row r="28" spans="1:4">
      <c r="A28" s="1">
        <v>27</v>
      </c>
      <c r="B28" s="1">
        <f t="shared" si="0"/>
        <v>73000</v>
      </c>
      <c r="C28" s="1">
        <f t="shared" si="1"/>
        <v>1968400</v>
      </c>
      <c r="D28" s="1">
        <f t="shared" si="2"/>
        <v>74350</v>
      </c>
    </row>
    <row r="29" spans="1:4">
      <c r="A29" s="1">
        <v>28</v>
      </c>
      <c r="B29" s="1">
        <f t="shared" si="0"/>
        <v>78500</v>
      </c>
      <c r="C29" s="1">
        <f t="shared" si="1"/>
        <v>2195300</v>
      </c>
      <c r="D29" s="1">
        <f t="shared" si="2"/>
        <v>79900</v>
      </c>
    </row>
    <row r="30" spans="1:4">
      <c r="A30" s="1">
        <v>29</v>
      </c>
      <c r="B30" s="1">
        <f t="shared" si="0"/>
        <v>84200</v>
      </c>
      <c r="C30" s="1">
        <f t="shared" si="1"/>
        <v>2439000</v>
      </c>
      <c r="D30" s="1">
        <f t="shared" si="2"/>
        <v>85650</v>
      </c>
    </row>
    <row r="31" spans="1:4">
      <c r="A31" s="1">
        <v>30</v>
      </c>
      <c r="B31" s="1">
        <f t="shared" si="0"/>
        <v>90100</v>
      </c>
      <c r="C31" s="1">
        <f t="shared" si="1"/>
        <v>2700100</v>
      </c>
      <c r="D31" s="1">
        <f t="shared" si="2"/>
        <v>91600</v>
      </c>
    </row>
    <row r="32" spans="1:4">
      <c r="A32" s="1">
        <v>31</v>
      </c>
      <c r="B32" s="1">
        <f t="shared" si="0"/>
        <v>96200</v>
      </c>
      <c r="C32" s="1">
        <f t="shared" si="1"/>
        <v>2979200</v>
      </c>
      <c r="D32" s="1">
        <f t="shared" si="2"/>
        <v>97750</v>
      </c>
    </row>
    <row r="33" spans="1:4">
      <c r="A33" s="1">
        <v>32</v>
      </c>
      <c r="B33" s="1">
        <f t="shared" si="0"/>
        <v>102500</v>
      </c>
      <c r="C33" s="1">
        <f t="shared" si="1"/>
        <v>3276900</v>
      </c>
      <c r="D33" s="1">
        <f t="shared" si="2"/>
        <v>104100</v>
      </c>
    </row>
    <row r="34" spans="1:4">
      <c r="A34" s="1">
        <v>33</v>
      </c>
      <c r="B34" s="1">
        <f t="shared" si="0"/>
        <v>109000</v>
      </c>
      <c r="C34" s="1">
        <f t="shared" si="1"/>
        <v>3593800</v>
      </c>
      <c r="D34" s="1">
        <f t="shared" si="2"/>
        <v>110650</v>
      </c>
    </row>
    <row r="35" spans="1:4">
      <c r="A35" s="1">
        <v>34</v>
      </c>
      <c r="B35" s="1">
        <f t="shared" si="0"/>
        <v>115700</v>
      </c>
      <c r="C35" s="1">
        <f t="shared" si="1"/>
        <v>3930500</v>
      </c>
      <c r="D35" s="1">
        <f t="shared" si="2"/>
        <v>117400</v>
      </c>
    </row>
    <row r="36" spans="1:4">
      <c r="A36" s="1">
        <v>35</v>
      </c>
      <c r="B36" s="1">
        <f t="shared" si="0"/>
        <v>122600</v>
      </c>
      <c r="C36" s="1">
        <f t="shared" si="1"/>
        <v>4287600</v>
      </c>
      <c r="D36" s="1">
        <f t="shared" si="2"/>
        <v>124350</v>
      </c>
    </row>
    <row r="37" spans="1:4">
      <c r="A37" s="1">
        <v>36</v>
      </c>
      <c r="B37" s="1">
        <f t="shared" si="0"/>
        <v>129700</v>
      </c>
      <c r="C37" s="1">
        <f t="shared" si="1"/>
        <v>4665700</v>
      </c>
      <c r="D37" s="1">
        <f t="shared" si="2"/>
        <v>131500</v>
      </c>
    </row>
    <row r="38" spans="1:4">
      <c r="A38" s="1">
        <v>37</v>
      </c>
      <c r="B38" s="1">
        <f t="shared" si="0"/>
        <v>137000</v>
      </c>
      <c r="C38" s="1">
        <f t="shared" si="1"/>
        <v>5065400</v>
      </c>
      <c r="D38" s="1">
        <f t="shared" si="2"/>
        <v>138850</v>
      </c>
    </row>
    <row r="39" spans="1:4">
      <c r="A39" s="1">
        <v>38</v>
      </c>
      <c r="B39" s="1">
        <f t="shared" si="0"/>
        <v>144500</v>
      </c>
      <c r="C39" s="1">
        <f t="shared" si="1"/>
        <v>5487300</v>
      </c>
      <c r="D39" s="1">
        <f t="shared" si="2"/>
        <v>146400</v>
      </c>
    </row>
    <row r="40" spans="1:4">
      <c r="A40" s="1">
        <v>39</v>
      </c>
      <c r="B40" s="1">
        <f t="shared" si="0"/>
        <v>152200</v>
      </c>
      <c r="C40" s="1">
        <f t="shared" si="1"/>
        <v>5932000</v>
      </c>
      <c r="D40" s="1">
        <f t="shared" si="2"/>
        <v>154150</v>
      </c>
    </row>
    <row r="41" spans="1:4">
      <c r="A41" s="1">
        <v>40</v>
      </c>
      <c r="B41" s="1">
        <f t="shared" si="0"/>
        <v>160100</v>
      </c>
      <c r="C41" s="1">
        <f t="shared" si="1"/>
        <v>6400100</v>
      </c>
      <c r="D41" s="1">
        <f t="shared" si="2"/>
        <v>162100</v>
      </c>
    </row>
    <row r="42" spans="1:4">
      <c r="A42" s="1">
        <v>41</v>
      </c>
      <c r="B42" s="1">
        <f t="shared" si="0"/>
        <v>168200</v>
      </c>
      <c r="C42" s="1">
        <f t="shared" si="1"/>
        <v>6892200</v>
      </c>
      <c r="D42" s="1">
        <f t="shared" si="2"/>
        <v>170250</v>
      </c>
    </row>
    <row r="43" spans="1:4">
      <c r="A43" s="1">
        <v>42</v>
      </c>
      <c r="B43" s="1">
        <f t="shared" si="0"/>
        <v>176500</v>
      </c>
      <c r="C43" s="1">
        <f t="shared" si="1"/>
        <v>7408900</v>
      </c>
      <c r="D43" s="1">
        <f t="shared" si="2"/>
        <v>178600</v>
      </c>
    </row>
    <row r="44" spans="1:4">
      <c r="A44" s="1">
        <v>43</v>
      </c>
      <c r="B44" s="1">
        <f t="shared" si="0"/>
        <v>185000</v>
      </c>
      <c r="C44" s="1">
        <f t="shared" si="1"/>
        <v>7950800</v>
      </c>
      <c r="D44" s="1">
        <f t="shared" si="2"/>
        <v>187150</v>
      </c>
    </row>
    <row r="45" spans="1:4">
      <c r="A45" s="1">
        <v>44</v>
      </c>
      <c r="B45" s="1">
        <f t="shared" si="0"/>
        <v>193700</v>
      </c>
      <c r="C45" s="1">
        <f t="shared" si="1"/>
        <v>8518500</v>
      </c>
      <c r="D45" s="1">
        <f t="shared" si="2"/>
        <v>195900</v>
      </c>
    </row>
    <row r="46" spans="1:4">
      <c r="A46" s="1">
        <v>45</v>
      </c>
      <c r="B46" s="1">
        <f t="shared" si="0"/>
        <v>202600</v>
      </c>
      <c r="C46" s="1">
        <f t="shared" si="1"/>
        <v>9112600</v>
      </c>
      <c r="D46" s="1">
        <f t="shared" si="2"/>
        <v>204850</v>
      </c>
    </row>
    <row r="47" spans="1:4">
      <c r="A47" s="1">
        <v>46</v>
      </c>
      <c r="B47" s="1">
        <f t="shared" si="0"/>
        <v>211700</v>
      </c>
      <c r="C47" s="1">
        <f t="shared" si="1"/>
        <v>9733700</v>
      </c>
      <c r="D47" s="1">
        <f t="shared" si="2"/>
        <v>214000</v>
      </c>
    </row>
    <row r="48" spans="1:4">
      <c r="A48" s="1">
        <v>47</v>
      </c>
      <c r="B48" s="1">
        <f t="shared" si="0"/>
        <v>221000</v>
      </c>
      <c r="C48" s="1">
        <f t="shared" si="1"/>
        <v>10382400</v>
      </c>
      <c r="D48" s="1">
        <f t="shared" si="2"/>
        <v>223350</v>
      </c>
    </row>
    <row r="49" spans="1:4">
      <c r="A49" s="1">
        <v>48</v>
      </c>
      <c r="B49" s="1">
        <f t="shared" si="0"/>
        <v>230500</v>
      </c>
      <c r="C49" s="1">
        <f t="shared" si="1"/>
        <v>11059300</v>
      </c>
      <c r="D49" s="1">
        <f t="shared" si="2"/>
        <v>232900</v>
      </c>
    </row>
    <row r="50" spans="1:4">
      <c r="A50" s="1">
        <v>49</v>
      </c>
      <c r="B50" s="1">
        <f t="shared" si="0"/>
        <v>240200</v>
      </c>
      <c r="C50" s="1">
        <f t="shared" si="1"/>
        <v>11765000</v>
      </c>
      <c r="D50" s="1">
        <f t="shared" si="2"/>
        <v>242650</v>
      </c>
    </row>
    <row r="51" spans="1:4">
      <c r="A51" s="1">
        <v>50</v>
      </c>
      <c r="B51" s="1">
        <f t="shared" si="0"/>
        <v>250100</v>
      </c>
      <c r="C51" s="1">
        <f t="shared" si="1"/>
        <v>12500100</v>
      </c>
      <c r="D51" s="1">
        <f t="shared" si="2"/>
        <v>252600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8" workbookViewId="0">
      <selection sqref="A1:E51"/>
    </sheetView>
  </sheetViews>
  <sheetFormatPr baseColWidth="10" defaultColWidth="8.83203125" defaultRowHeight="14" x14ac:dyDescent="0"/>
  <cols>
    <col min="1" max="16384" width="8.83203125" style="1"/>
  </cols>
  <sheetData>
    <row r="1" spans="1:5">
      <c r="A1" s="2" t="s">
        <v>11</v>
      </c>
      <c r="B1" s="2" t="s">
        <v>0</v>
      </c>
      <c r="C1" s="2" t="s">
        <v>1</v>
      </c>
      <c r="D1" s="2" t="s">
        <v>10</v>
      </c>
      <c r="E1" s="2" t="s">
        <v>12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5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5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ref="D6:D51" si="2">B6*(A6+1)^3+C6</f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2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2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2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2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2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2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2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2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2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2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2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2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2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2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2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2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2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2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2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2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2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2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2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2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2"/>
        <v>89399</v>
      </c>
      <c r="E31" s="1">
        <f t="shared" si="1"/>
        <v>89400</v>
      </c>
    </row>
    <row r="32" spans="1:5">
      <c r="A32" s="1">
        <v>31</v>
      </c>
      <c r="B32" s="1">
        <v>3</v>
      </c>
      <c r="C32" s="1">
        <v>26</v>
      </c>
      <c r="D32" s="1">
        <f t="shared" si="2"/>
        <v>98330</v>
      </c>
      <c r="E32" s="1">
        <f t="shared" si="1"/>
        <v>98300</v>
      </c>
    </row>
    <row r="33" spans="1:5">
      <c r="A33" s="1">
        <v>32</v>
      </c>
      <c r="B33" s="1">
        <v>3</v>
      </c>
      <c r="C33" s="1">
        <v>26</v>
      </c>
      <c r="D33" s="1">
        <f t="shared" si="2"/>
        <v>107837</v>
      </c>
      <c r="E33" s="1">
        <f t="shared" si="1"/>
        <v>107800</v>
      </c>
    </row>
    <row r="34" spans="1:5">
      <c r="A34" s="1">
        <v>33</v>
      </c>
      <c r="B34" s="1">
        <v>3</v>
      </c>
      <c r="C34" s="1">
        <v>26</v>
      </c>
      <c r="D34" s="1">
        <f t="shared" si="2"/>
        <v>117938</v>
      </c>
      <c r="E34" s="1">
        <f t="shared" si="1"/>
        <v>117900</v>
      </c>
    </row>
    <row r="35" spans="1:5">
      <c r="A35" s="1">
        <v>34</v>
      </c>
      <c r="B35" s="1">
        <v>3</v>
      </c>
      <c r="C35" s="1">
        <v>26</v>
      </c>
      <c r="D35" s="1">
        <f t="shared" si="2"/>
        <v>128651</v>
      </c>
      <c r="E35" s="1">
        <f t="shared" si="1"/>
        <v>128700</v>
      </c>
    </row>
    <row r="36" spans="1:5">
      <c r="A36" s="1">
        <v>35</v>
      </c>
      <c r="B36" s="1">
        <v>3</v>
      </c>
      <c r="C36" s="1">
        <v>26</v>
      </c>
      <c r="D36" s="1">
        <f t="shared" si="2"/>
        <v>139994</v>
      </c>
      <c r="E36" s="1">
        <f t="shared" si="1"/>
        <v>140000</v>
      </c>
    </row>
    <row r="37" spans="1:5">
      <c r="A37" s="1">
        <v>36</v>
      </c>
      <c r="B37" s="1">
        <v>3</v>
      </c>
      <c r="C37" s="1">
        <v>26</v>
      </c>
      <c r="D37" s="1">
        <f t="shared" si="2"/>
        <v>151985</v>
      </c>
      <c r="E37" s="1">
        <f t="shared" si="1"/>
        <v>152000</v>
      </c>
    </row>
    <row r="38" spans="1:5">
      <c r="A38" s="1">
        <v>37</v>
      </c>
      <c r="B38" s="1">
        <v>3</v>
      </c>
      <c r="C38" s="1">
        <v>26</v>
      </c>
      <c r="D38" s="1">
        <f t="shared" si="2"/>
        <v>164642</v>
      </c>
      <c r="E38" s="1">
        <f t="shared" si="1"/>
        <v>164600</v>
      </c>
    </row>
    <row r="39" spans="1:5">
      <c r="A39" s="1">
        <v>38</v>
      </c>
      <c r="B39" s="1">
        <v>3</v>
      </c>
      <c r="C39" s="1">
        <v>26</v>
      </c>
      <c r="D39" s="1">
        <f t="shared" si="2"/>
        <v>177983</v>
      </c>
      <c r="E39" s="1">
        <f t="shared" si="1"/>
        <v>178000</v>
      </c>
    </row>
    <row r="40" spans="1:5">
      <c r="A40" s="1">
        <v>39</v>
      </c>
      <c r="B40" s="1">
        <v>3</v>
      </c>
      <c r="C40" s="1">
        <v>26</v>
      </c>
      <c r="D40" s="1">
        <f t="shared" si="2"/>
        <v>192026</v>
      </c>
      <c r="E40" s="1">
        <f t="shared" si="1"/>
        <v>192000</v>
      </c>
    </row>
    <row r="41" spans="1:5">
      <c r="A41" s="1">
        <v>40</v>
      </c>
      <c r="B41" s="1">
        <v>3</v>
      </c>
      <c r="C41" s="1">
        <v>26</v>
      </c>
      <c r="D41" s="1">
        <f t="shared" si="2"/>
        <v>206789</v>
      </c>
      <c r="E41" s="1">
        <f t="shared" si="1"/>
        <v>206800</v>
      </c>
    </row>
    <row r="42" spans="1:5">
      <c r="A42" s="1">
        <v>41</v>
      </c>
      <c r="B42" s="1">
        <v>3</v>
      </c>
      <c r="C42" s="1">
        <v>26</v>
      </c>
      <c r="D42" s="1">
        <f t="shared" si="2"/>
        <v>222290</v>
      </c>
      <c r="E42" s="1">
        <f t="shared" si="1"/>
        <v>222300</v>
      </c>
    </row>
    <row r="43" spans="1:5">
      <c r="A43" s="1">
        <v>42</v>
      </c>
      <c r="B43" s="1">
        <v>3</v>
      </c>
      <c r="C43" s="1">
        <v>26</v>
      </c>
      <c r="D43" s="1">
        <f t="shared" si="2"/>
        <v>238547</v>
      </c>
      <c r="E43" s="1">
        <f t="shared" si="1"/>
        <v>238500</v>
      </c>
    </row>
    <row r="44" spans="1:5">
      <c r="A44" s="1">
        <v>43</v>
      </c>
      <c r="B44" s="1">
        <v>3</v>
      </c>
      <c r="C44" s="1">
        <v>26</v>
      </c>
      <c r="D44" s="1">
        <f t="shared" si="2"/>
        <v>255578</v>
      </c>
      <c r="E44" s="1">
        <f t="shared" si="1"/>
        <v>255600</v>
      </c>
    </row>
    <row r="45" spans="1:5">
      <c r="A45" s="1">
        <v>44</v>
      </c>
      <c r="B45" s="1">
        <v>3</v>
      </c>
      <c r="C45" s="1">
        <v>26</v>
      </c>
      <c r="D45" s="1">
        <f t="shared" si="2"/>
        <v>273401</v>
      </c>
      <c r="E45" s="1">
        <f t="shared" si="1"/>
        <v>273400</v>
      </c>
    </row>
    <row r="46" spans="1:5">
      <c r="A46" s="1">
        <v>45</v>
      </c>
      <c r="B46" s="1">
        <v>3</v>
      </c>
      <c r="C46" s="1">
        <v>26</v>
      </c>
      <c r="D46" s="1">
        <f t="shared" si="2"/>
        <v>292034</v>
      </c>
      <c r="E46" s="1">
        <f t="shared" si="1"/>
        <v>292000</v>
      </c>
    </row>
    <row r="47" spans="1:5">
      <c r="A47" s="1">
        <v>46</v>
      </c>
      <c r="B47" s="1">
        <v>3</v>
      </c>
      <c r="C47" s="1">
        <v>26</v>
      </c>
      <c r="D47" s="1">
        <f t="shared" si="2"/>
        <v>311495</v>
      </c>
      <c r="E47" s="1">
        <f t="shared" si="1"/>
        <v>311500</v>
      </c>
    </row>
    <row r="48" spans="1:5">
      <c r="A48" s="1">
        <v>47</v>
      </c>
      <c r="B48" s="1">
        <v>3</v>
      </c>
      <c r="C48" s="1">
        <v>26</v>
      </c>
      <c r="D48" s="1">
        <f t="shared" si="2"/>
        <v>331802</v>
      </c>
      <c r="E48" s="1">
        <f t="shared" si="1"/>
        <v>331800</v>
      </c>
    </row>
    <row r="49" spans="1:5">
      <c r="A49" s="1">
        <v>48</v>
      </c>
      <c r="B49" s="1">
        <v>3</v>
      </c>
      <c r="C49" s="1">
        <v>26</v>
      </c>
      <c r="D49" s="1">
        <f t="shared" si="2"/>
        <v>352973</v>
      </c>
      <c r="E49" s="1">
        <f t="shared" si="1"/>
        <v>353000</v>
      </c>
    </row>
    <row r="50" spans="1:5">
      <c r="A50" s="1">
        <v>49</v>
      </c>
      <c r="B50" s="1">
        <v>3</v>
      </c>
      <c r="C50" s="1">
        <v>26</v>
      </c>
      <c r="D50" s="1">
        <f t="shared" si="2"/>
        <v>375026</v>
      </c>
      <c r="E50" s="1">
        <f t="shared" si="1"/>
        <v>375000</v>
      </c>
    </row>
    <row r="51" spans="1:5">
      <c r="A51" s="1">
        <v>50</v>
      </c>
      <c r="B51" s="1">
        <v>3</v>
      </c>
      <c r="C51" s="1">
        <v>26</v>
      </c>
      <c r="D51" s="1">
        <f t="shared" si="2"/>
        <v>397979</v>
      </c>
      <c r="E51" s="1">
        <f t="shared" si="1"/>
        <v>398000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30" sqref="F30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31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3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si="0"/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0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0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0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0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0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0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0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0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0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0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0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0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0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0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0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0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0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0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0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0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0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0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0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0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0"/>
        <v>89399</v>
      </c>
      <c r="E31" s="1">
        <f t="shared" si="1"/>
        <v>89400</v>
      </c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26" sqref="D26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10</v>
      </c>
      <c r="C2" s="1">
        <v>26</v>
      </c>
      <c r="D2" s="1">
        <f>B2*(A2+1)^3+C2</f>
        <v>106</v>
      </c>
      <c r="E2" s="1">
        <f>ROUND(D2,0)</f>
        <v>106</v>
      </c>
    </row>
    <row r="3" spans="1:5">
      <c r="A3" s="1">
        <v>2</v>
      </c>
      <c r="B3" s="1">
        <v>10</v>
      </c>
      <c r="C3" s="1">
        <v>26</v>
      </c>
      <c r="D3" s="1">
        <f>B3*(A3+1)^3+C3</f>
        <v>296</v>
      </c>
      <c r="E3" s="1">
        <f>ROUND(D3,-2)</f>
        <v>300</v>
      </c>
    </row>
    <row r="4" spans="1:5">
      <c r="A4" s="1">
        <v>3</v>
      </c>
      <c r="B4" s="1">
        <v>10</v>
      </c>
      <c r="C4" s="1">
        <v>26</v>
      </c>
      <c r="D4" s="1">
        <f t="shared" ref="D4:D5" si="0">B4*(A4+1)^3+C4</f>
        <v>666</v>
      </c>
      <c r="E4" s="1">
        <f>ROUND(D4,-2)</f>
        <v>700</v>
      </c>
    </row>
    <row r="5" spans="1:5">
      <c r="A5" s="1">
        <v>4</v>
      </c>
      <c r="B5" s="1">
        <v>10</v>
      </c>
      <c r="C5" s="1">
        <v>26</v>
      </c>
      <c r="D5" s="1">
        <f t="shared" si="0"/>
        <v>1276</v>
      </c>
      <c r="E5" s="1">
        <f t="shared" ref="E5:E31" si="1">ROUND(D5,-2)</f>
        <v>1300</v>
      </c>
    </row>
    <row r="6" spans="1:5">
      <c r="A6" s="1">
        <v>5</v>
      </c>
      <c r="B6" s="1">
        <v>10</v>
      </c>
      <c r="C6" s="1">
        <v>26</v>
      </c>
      <c r="D6" s="1">
        <f t="shared" ref="D6:D30" si="2">B6*(A6+1)^3+C6</f>
        <v>2186</v>
      </c>
      <c r="E6" s="1">
        <f t="shared" si="1"/>
        <v>2200</v>
      </c>
    </row>
    <row r="7" spans="1:5">
      <c r="A7" s="1">
        <v>6</v>
      </c>
      <c r="B7" s="1">
        <v>10</v>
      </c>
      <c r="C7" s="1">
        <v>26</v>
      </c>
      <c r="D7" s="1">
        <f t="shared" si="2"/>
        <v>3456</v>
      </c>
      <c r="E7" s="1">
        <f t="shared" si="1"/>
        <v>3500</v>
      </c>
    </row>
    <row r="8" spans="1:5">
      <c r="A8" s="1">
        <v>7</v>
      </c>
      <c r="B8" s="1">
        <v>10</v>
      </c>
      <c r="C8" s="1">
        <v>26</v>
      </c>
      <c r="D8" s="1">
        <f t="shared" si="2"/>
        <v>5146</v>
      </c>
      <c r="E8" s="1">
        <f t="shared" si="1"/>
        <v>5100</v>
      </c>
    </row>
    <row r="9" spans="1:5">
      <c r="A9" s="1">
        <v>8</v>
      </c>
      <c r="B9" s="1">
        <v>10</v>
      </c>
      <c r="C9" s="1">
        <v>26</v>
      </c>
      <c r="D9" s="1">
        <f t="shared" si="2"/>
        <v>7316</v>
      </c>
      <c r="E9" s="1">
        <f t="shared" si="1"/>
        <v>7300</v>
      </c>
    </row>
    <row r="10" spans="1:5">
      <c r="A10" s="1">
        <v>9</v>
      </c>
      <c r="B10" s="1">
        <v>10</v>
      </c>
      <c r="C10" s="1">
        <v>26</v>
      </c>
      <c r="D10" s="1">
        <f t="shared" si="2"/>
        <v>10026</v>
      </c>
      <c r="E10" s="1">
        <f t="shared" si="1"/>
        <v>10000</v>
      </c>
    </row>
    <row r="11" spans="1:5">
      <c r="A11" s="1">
        <v>10</v>
      </c>
      <c r="B11" s="1">
        <v>10</v>
      </c>
      <c r="C11" s="1">
        <v>26</v>
      </c>
      <c r="D11" s="1">
        <f t="shared" si="2"/>
        <v>13336</v>
      </c>
      <c r="E11" s="1">
        <f t="shared" si="1"/>
        <v>13300</v>
      </c>
    </row>
    <row r="12" spans="1:5">
      <c r="A12" s="1">
        <v>11</v>
      </c>
      <c r="B12" s="1">
        <v>10</v>
      </c>
      <c r="C12" s="1">
        <v>26</v>
      </c>
      <c r="D12" s="1">
        <f t="shared" si="2"/>
        <v>17306</v>
      </c>
      <c r="E12" s="1">
        <f t="shared" si="1"/>
        <v>17300</v>
      </c>
    </row>
    <row r="13" spans="1:5">
      <c r="A13" s="1">
        <v>12</v>
      </c>
      <c r="B13" s="1">
        <v>10</v>
      </c>
      <c r="C13" s="1">
        <v>26</v>
      </c>
      <c r="D13" s="1">
        <f t="shared" si="2"/>
        <v>21996</v>
      </c>
      <c r="E13" s="1">
        <f t="shared" si="1"/>
        <v>22000</v>
      </c>
    </row>
    <row r="14" spans="1:5">
      <c r="A14" s="1">
        <v>13</v>
      </c>
      <c r="B14" s="1">
        <v>10</v>
      </c>
      <c r="C14" s="1">
        <v>26</v>
      </c>
      <c r="D14" s="1">
        <f t="shared" si="2"/>
        <v>27466</v>
      </c>
      <c r="E14" s="1">
        <f t="shared" si="1"/>
        <v>27500</v>
      </c>
    </row>
    <row r="15" spans="1:5">
      <c r="A15" s="1">
        <v>14</v>
      </c>
      <c r="B15" s="1">
        <v>10</v>
      </c>
      <c r="C15" s="1">
        <v>26</v>
      </c>
      <c r="D15" s="1">
        <f t="shared" si="2"/>
        <v>33776</v>
      </c>
      <c r="E15" s="1">
        <f t="shared" si="1"/>
        <v>33800</v>
      </c>
    </row>
    <row r="16" spans="1:5">
      <c r="A16" s="1">
        <v>15</v>
      </c>
      <c r="B16" s="1">
        <v>10</v>
      </c>
      <c r="C16" s="1">
        <v>26</v>
      </c>
      <c r="D16" s="1">
        <f t="shared" si="2"/>
        <v>40986</v>
      </c>
      <c r="E16" s="1">
        <f t="shared" si="1"/>
        <v>41000</v>
      </c>
    </row>
    <row r="17" spans="1:5">
      <c r="A17" s="1">
        <v>16</v>
      </c>
      <c r="B17" s="1">
        <v>10</v>
      </c>
      <c r="C17" s="1">
        <v>26</v>
      </c>
      <c r="D17" s="1">
        <f t="shared" si="2"/>
        <v>49156</v>
      </c>
      <c r="E17" s="1">
        <f t="shared" si="1"/>
        <v>49200</v>
      </c>
    </row>
    <row r="18" spans="1:5">
      <c r="A18" s="1">
        <v>17</v>
      </c>
      <c r="B18" s="1">
        <v>10</v>
      </c>
      <c r="C18" s="1">
        <v>26</v>
      </c>
      <c r="D18" s="1">
        <f t="shared" si="2"/>
        <v>58346</v>
      </c>
      <c r="E18" s="1">
        <f t="shared" si="1"/>
        <v>58300</v>
      </c>
    </row>
    <row r="19" spans="1:5">
      <c r="A19" s="1">
        <v>18</v>
      </c>
      <c r="B19" s="1">
        <v>10</v>
      </c>
      <c r="C19" s="1">
        <v>26</v>
      </c>
      <c r="D19" s="1">
        <f t="shared" si="2"/>
        <v>68616</v>
      </c>
      <c r="E19" s="1">
        <f t="shared" si="1"/>
        <v>68600</v>
      </c>
    </row>
    <row r="20" spans="1:5">
      <c r="A20" s="1">
        <v>19</v>
      </c>
      <c r="B20" s="1">
        <v>10</v>
      </c>
      <c r="C20" s="1">
        <v>26</v>
      </c>
      <c r="D20" s="1">
        <f t="shared" si="2"/>
        <v>80026</v>
      </c>
      <c r="E20" s="1">
        <f t="shared" si="1"/>
        <v>80000</v>
      </c>
    </row>
    <row r="21" spans="1:5">
      <c r="A21" s="1">
        <v>20</v>
      </c>
      <c r="B21" s="1">
        <v>10</v>
      </c>
      <c r="C21" s="1">
        <v>26</v>
      </c>
      <c r="D21" s="1">
        <f t="shared" si="2"/>
        <v>92636</v>
      </c>
      <c r="E21" s="1">
        <f t="shared" si="1"/>
        <v>92600</v>
      </c>
    </row>
    <row r="22" spans="1:5">
      <c r="A22" s="1">
        <v>21</v>
      </c>
      <c r="B22" s="1">
        <v>10</v>
      </c>
      <c r="C22" s="1">
        <v>26</v>
      </c>
      <c r="D22" s="1">
        <f t="shared" si="2"/>
        <v>106506</v>
      </c>
      <c r="E22" s="1">
        <f t="shared" si="1"/>
        <v>106500</v>
      </c>
    </row>
    <row r="23" spans="1:5">
      <c r="A23" s="1">
        <v>22</v>
      </c>
      <c r="B23" s="1">
        <v>10</v>
      </c>
      <c r="C23" s="1">
        <v>26</v>
      </c>
      <c r="D23" s="1">
        <f t="shared" si="2"/>
        <v>121696</v>
      </c>
      <c r="E23" s="1">
        <f t="shared" si="1"/>
        <v>121700</v>
      </c>
    </row>
    <row r="24" spans="1:5">
      <c r="A24" s="1">
        <v>23</v>
      </c>
      <c r="B24" s="1">
        <v>10</v>
      </c>
      <c r="C24" s="1">
        <v>26</v>
      </c>
      <c r="D24" s="1">
        <f t="shared" si="2"/>
        <v>138266</v>
      </c>
      <c r="E24" s="1">
        <f t="shared" si="1"/>
        <v>138300</v>
      </c>
    </row>
    <row r="25" spans="1:5">
      <c r="A25" s="1">
        <v>24</v>
      </c>
      <c r="B25" s="1">
        <v>10</v>
      </c>
      <c r="C25" s="1">
        <v>26</v>
      </c>
      <c r="D25" s="1">
        <f t="shared" si="2"/>
        <v>156276</v>
      </c>
      <c r="E25" s="1">
        <f t="shared" si="1"/>
        <v>156300</v>
      </c>
    </row>
    <row r="26" spans="1:5">
      <c r="A26" s="1">
        <v>25</v>
      </c>
      <c r="B26" s="1">
        <v>10</v>
      </c>
      <c r="C26" s="1">
        <v>26</v>
      </c>
      <c r="D26" s="1">
        <f t="shared" si="2"/>
        <v>175786</v>
      </c>
      <c r="E26" s="1">
        <f t="shared" si="1"/>
        <v>175800</v>
      </c>
    </row>
    <row r="27" spans="1:5">
      <c r="A27" s="1">
        <v>26</v>
      </c>
      <c r="B27" s="1">
        <v>10</v>
      </c>
      <c r="C27" s="1">
        <v>26</v>
      </c>
      <c r="D27" s="1">
        <f t="shared" si="2"/>
        <v>196856</v>
      </c>
      <c r="E27" s="1">
        <f t="shared" si="1"/>
        <v>196900</v>
      </c>
    </row>
    <row r="28" spans="1:5">
      <c r="A28" s="1">
        <v>27</v>
      </c>
      <c r="B28" s="1">
        <v>10</v>
      </c>
      <c r="C28" s="1">
        <v>26</v>
      </c>
      <c r="D28" s="1">
        <f t="shared" si="2"/>
        <v>219546</v>
      </c>
      <c r="E28" s="1">
        <f t="shared" si="1"/>
        <v>219500</v>
      </c>
    </row>
    <row r="29" spans="1:5">
      <c r="A29" s="1">
        <v>28</v>
      </c>
      <c r="B29" s="1">
        <v>10</v>
      </c>
      <c r="C29" s="1">
        <v>26</v>
      </c>
      <c r="D29" s="1">
        <f t="shared" si="2"/>
        <v>243916</v>
      </c>
      <c r="E29" s="1">
        <f t="shared" si="1"/>
        <v>243900</v>
      </c>
    </row>
    <row r="30" spans="1:5">
      <c r="A30" s="1">
        <v>29</v>
      </c>
      <c r="B30" s="1">
        <v>10</v>
      </c>
      <c r="C30" s="1">
        <v>26</v>
      </c>
      <c r="D30" s="1">
        <f t="shared" si="2"/>
        <v>270026</v>
      </c>
      <c r="E30" s="1">
        <f t="shared" si="1"/>
        <v>270000</v>
      </c>
    </row>
    <row r="31" spans="1:5">
      <c r="A31" s="1">
        <v>30</v>
      </c>
      <c r="B31" s="1">
        <v>10</v>
      </c>
      <c r="C31" s="1">
        <v>26</v>
      </c>
      <c r="D31" s="1">
        <f t="shared" ref="D31" si="3">B31*(A31+1)^3+C31</f>
        <v>297936</v>
      </c>
      <c r="E31" s="1">
        <f t="shared" si="1"/>
        <v>297900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19" sqref="G19"/>
    </sheetView>
  </sheetViews>
  <sheetFormatPr baseColWidth="10" defaultColWidth="8.83203125" defaultRowHeight="14" x14ac:dyDescent="0"/>
  <sheetData>
    <row r="1" spans="1:5">
      <c r="A1" s="2" t="s">
        <v>6</v>
      </c>
      <c r="B1" s="2" t="s">
        <v>0</v>
      </c>
      <c r="C1" s="2" t="s">
        <v>1</v>
      </c>
      <c r="D1" s="2" t="s">
        <v>10</v>
      </c>
      <c r="E1" s="2" t="s">
        <v>12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51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5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si="0"/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0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0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0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0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0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0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0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0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0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0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0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0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0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0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0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0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0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0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0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0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0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0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0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0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0"/>
        <v>89399</v>
      </c>
      <c r="E31" s="1">
        <f t="shared" si="1"/>
        <v>89400</v>
      </c>
    </row>
    <row r="32" spans="1:5">
      <c r="A32" s="1">
        <v>31</v>
      </c>
      <c r="B32" s="1">
        <v>3</v>
      </c>
      <c r="C32" s="1">
        <v>26</v>
      </c>
      <c r="D32" s="1">
        <f t="shared" si="0"/>
        <v>98330</v>
      </c>
      <c r="E32" s="1">
        <f t="shared" si="1"/>
        <v>98300</v>
      </c>
    </row>
    <row r="33" spans="1:5">
      <c r="A33" s="1">
        <v>32</v>
      </c>
      <c r="B33" s="1">
        <v>3</v>
      </c>
      <c r="C33" s="1">
        <v>26</v>
      </c>
      <c r="D33" s="1">
        <f t="shared" si="0"/>
        <v>107837</v>
      </c>
      <c r="E33" s="1">
        <f t="shared" si="1"/>
        <v>107800</v>
      </c>
    </row>
    <row r="34" spans="1:5">
      <c r="A34" s="1">
        <v>33</v>
      </c>
      <c r="B34" s="1">
        <v>3</v>
      </c>
      <c r="C34" s="1">
        <v>26</v>
      </c>
      <c r="D34" s="1">
        <f t="shared" si="0"/>
        <v>117938</v>
      </c>
      <c r="E34" s="1">
        <f t="shared" si="1"/>
        <v>117900</v>
      </c>
    </row>
    <row r="35" spans="1:5">
      <c r="A35" s="1">
        <v>34</v>
      </c>
      <c r="B35" s="1">
        <v>3</v>
      </c>
      <c r="C35" s="1">
        <v>26</v>
      </c>
      <c r="D35" s="1">
        <f t="shared" si="0"/>
        <v>128651</v>
      </c>
      <c r="E35" s="1">
        <f t="shared" si="1"/>
        <v>128700</v>
      </c>
    </row>
    <row r="36" spans="1:5">
      <c r="A36" s="1">
        <v>35</v>
      </c>
      <c r="B36" s="1">
        <v>3</v>
      </c>
      <c r="C36" s="1">
        <v>26</v>
      </c>
      <c r="D36" s="1">
        <f t="shared" si="0"/>
        <v>139994</v>
      </c>
      <c r="E36" s="1">
        <f t="shared" si="1"/>
        <v>140000</v>
      </c>
    </row>
    <row r="37" spans="1:5">
      <c r="A37" s="1">
        <v>36</v>
      </c>
      <c r="B37" s="1">
        <v>3</v>
      </c>
      <c r="C37" s="1">
        <v>26</v>
      </c>
      <c r="D37" s="1">
        <f t="shared" si="0"/>
        <v>151985</v>
      </c>
      <c r="E37" s="1">
        <f t="shared" si="1"/>
        <v>152000</v>
      </c>
    </row>
    <row r="38" spans="1:5">
      <c r="A38" s="1">
        <v>37</v>
      </c>
      <c r="B38" s="1">
        <v>3</v>
      </c>
      <c r="C38" s="1">
        <v>26</v>
      </c>
      <c r="D38" s="1">
        <f t="shared" si="0"/>
        <v>164642</v>
      </c>
      <c r="E38" s="1">
        <f t="shared" si="1"/>
        <v>164600</v>
      </c>
    </row>
    <row r="39" spans="1:5">
      <c r="A39" s="1">
        <v>38</v>
      </c>
      <c r="B39" s="1">
        <v>3</v>
      </c>
      <c r="C39" s="1">
        <v>26</v>
      </c>
      <c r="D39" s="1">
        <f t="shared" si="0"/>
        <v>177983</v>
      </c>
      <c r="E39" s="1">
        <f t="shared" si="1"/>
        <v>178000</v>
      </c>
    </row>
    <row r="40" spans="1:5">
      <c r="A40" s="1">
        <v>39</v>
      </c>
      <c r="B40" s="1">
        <v>3</v>
      </c>
      <c r="C40" s="1">
        <v>26</v>
      </c>
      <c r="D40" s="1">
        <f t="shared" si="0"/>
        <v>192026</v>
      </c>
      <c r="E40" s="1">
        <f t="shared" si="1"/>
        <v>192000</v>
      </c>
    </row>
    <row r="41" spans="1:5">
      <c r="A41" s="1">
        <v>40</v>
      </c>
      <c r="B41" s="1">
        <v>3</v>
      </c>
      <c r="C41" s="1">
        <v>26</v>
      </c>
      <c r="D41" s="1">
        <f t="shared" si="0"/>
        <v>206789</v>
      </c>
      <c r="E41" s="1">
        <f t="shared" si="1"/>
        <v>206800</v>
      </c>
    </row>
    <row r="42" spans="1:5">
      <c r="A42" s="1">
        <v>41</v>
      </c>
      <c r="B42" s="1">
        <v>3</v>
      </c>
      <c r="C42" s="1">
        <v>26</v>
      </c>
      <c r="D42" s="1">
        <f t="shared" si="0"/>
        <v>222290</v>
      </c>
      <c r="E42" s="1">
        <f t="shared" si="1"/>
        <v>222300</v>
      </c>
    </row>
    <row r="43" spans="1:5">
      <c r="A43" s="1">
        <v>42</v>
      </c>
      <c r="B43" s="1">
        <v>3</v>
      </c>
      <c r="C43" s="1">
        <v>26</v>
      </c>
      <c r="D43" s="1">
        <f t="shared" si="0"/>
        <v>238547</v>
      </c>
      <c r="E43" s="1">
        <f t="shared" si="1"/>
        <v>238500</v>
      </c>
    </row>
    <row r="44" spans="1:5">
      <c r="A44" s="1">
        <v>43</v>
      </c>
      <c r="B44" s="1">
        <v>3</v>
      </c>
      <c r="C44" s="1">
        <v>26</v>
      </c>
      <c r="D44" s="1">
        <f t="shared" si="0"/>
        <v>255578</v>
      </c>
      <c r="E44" s="1">
        <f t="shared" si="1"/>
        <v>255600</v>
      </c>
    </row>
    <row r="45" spans="1:5">
      <c r="A45" s="1">
        <v>44</v>
      </c>
      <c r="B45" s="1">
        <v>3</v>
      </c>
      <c r="C45" s="1">
        <v>26</v>
      </c>
      <c r="D45" s="1">
        <f t="shared" si="0"/>
        <v>273401</v>
      </c>
      <c r="E45" s="1">
        <f t="shared" si="1"/>
        <v>273400</v>
      </c>
    </row>
    <row r="46" spans="1:5">
      <c r="A46" s="1">
        <v>45</v>
      </c>
      <c r="B46" s="1">
        <v>3</v>
      </c>
      <c r="C46" s="1">
        <v>26</v>
      </c>
      <c r="D46" s="1">
        <f t="shared" si="0"/>
        <v>292034</v>
      </c>
      <c r="E46" s="1">
        <f t="shared" si="1"/>
        <v>292000</v>
      </c>
    </row>
    <row r="47" spans="1:5">
      <c r="A47" s="1">
        <v>46</v>
      </c>
      <c r="B47" s="1">
        <v>3</v>
      </c>
      <c r="C47" s="1">
        <v>26</v>
      </c>
      <c r="D47" s="1">
        <f t="shared" si="0"/>
        <v>311495</v>
      </c>
      <c r="E47" s="1">
        <f t="shared" si="1"/>
        <v>311500</v>
      </c>
    </row>
    <row r="48" spans="1:5">
      <c r="A48" s="1">
        <v>47</v>
      </c>
      <c r="B48" s="1">
        <v>3</v>
      </c>
      <c r="C48" s="1">
        <v>26</v>
      </c>
      <c r="D48" s="1">
        <f t="shared" si="0"/>
        <v>331802</v>
      </c>
      <c r="E48" s="1">
        <f t="shared" si="1"/>
        <v>331800</v>
      </c>
    </row>
    <row r="49" spans="1:5">
      <c r="A49" s="1">
        <v>48</v>
      </c>
      <c r="B49" s="1">
        <v>3</v>
      </c>
      <c r="C49" s="1">
        <v>26</v>
      </c>
      <c r="D49" s="1">
        <f t="shared" si="0"/>
        <v>352973</v>
      </c>
      <c r="E49" s="1">
        <f t="shared" si="1"/>
        <v>353000</v>
      </c>
    </row>
    <row r="50" spans="1:5">
      <c r="A50" s="1">
        <v>49</v>
      </c>
      <c r="B50" s="1">
        <v>3</v>
      </c>
      <c r="C50" s="1">
        <v>26</v>
      </c>
      <c r="D50" s="1">
        <f t="shared" si="0"/>
        <v>375026</v>
      </c>
      <c r="E50" s="1">
        <f t="shared" si="1"/>
        <v>375000</v>
      </c>
    </row>
    <row r="51" spans="1:5">
      <c r="A51" s="1">
        <v>50</v>
      </c>
      <c r="B51" s="1">
        <v>3</v>
      </c>
      <c r="C51" s="1">
        <v>26</v>
      </c>
      <c r="D51" s="1">
        <f t="shared" si="0"/>
        <v>397979</v>
      </c>
      <c r="E51" s="1">
        <f t="shared" si="1"/>
        <v>398000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8" workbookViewId="0">
      <selection activeCell="B15" sqref="B15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15</v>
      </c>
      <c r="B1" s="2" t="s">
        <v>16</v>
      </c>
      <c r="C1" s="2"/>
      <c r="D1" s="2"/>
    </row>
    <row r="2" spans="1:4">
      <c r="A2" s="1">
        <v>0</v>
      </c>
      <c r="B2" s="1">
        <v>0</v>
      </c>
    </row>
    <row r="3" spans="1:4">
      <c r="A3" s="1">
        <v>1</v>
      </c>
      <c r="B3" s="1">
        <f>10*(A3+1)*(A3+1)+10*(A3+1)-10</f>
        <v>50</v>
      </c>
    </row>
    <row r="4" spans="1:4">
      <c r="A4" s="1">
        <v>2</v>
      </c>
      <c r="B4" s="1">
        <f t="shared" ref="B4:B52" si="0">10*(A4+1)*(A4+1)+10*(A4+1)-10</f>
        <v>110</v>
      </c>
    </row>
    <row r="5" spans="1:4">
      <c r="A5" s="1">
        <v>3</v>
      </c>
      <c r="B5" s="1">
        <f t="shared" si="0"/>
        <v>190</v>
      </c>
    </row>
    <row r="6" spans="1:4">
      <c r="A6" s="1">
        <v>4</v>
      </c>
      <c r="B6" s="1">
        <f t="shared" si="0"/>
        <v>290</v>
      </c>
    </row>
    <row r="7" spans="1:4">
      <c r="A7" s="1">
        <v>5</v>
      </c>
      <c r="B7" s="1">
        <f t="shared" si="0"/>
        <v>410</v>
      </c>
    </row>
    <row r="8" spans="1:4">
      <c r="A8" s="1">
        <v>6</v>
      </c>
      <c r="B8" s="1">
        <f t="shared" si="0"/>
        <v>550</v>
      </c>
    </row>
    <row r="9" spans="1:4">
      <c r="A9" s="1">
        <v>7</v>
      </c>
      <c r="B9" s="1">
        <f t="shared" si="0"/>
        <v>710</v>
      </c>
    </row>
    <row r="10" spans="1:4">
      <c r="A10" s="1">
        <v>8</v>
      </c>
      <c r="B10" s="1">
        <f t="shared" si="0"/>
        <v>890</v>
      </c>
    </row>
    <row r="11" spans="1:4">
      <c r="A11" s="1">
        <v>9</v>
      </c>
      <c r="B11" s="1">
        <f t="shared" si="0"/>
        <v>1090</v>
      </c>
    </row>
    <row r="12" spans="1:4">
      <c r="A12" s="1">
        <v>10</v>
      </c>
      <c r="B12" s="1">
        <f t="shared" si="0"/>
        <v>1310</v>
      </c>
    </row>
    <row r="13" spans="1:4">
      <c r="A13" s="1">
        <v>11</v>
      </c>
      <c r="B13" s="1">
        <f t="shared" si="0"/>
        <v>1550</v>
      </c>
    </row>
    <row r="14" spans="1:4">
      <c r="A14" s="1">
        <v>12</v>
      </c>
      <c r="B14" s="1">
        <f t="shared" si="0"/>
        <v>1810</v>
      </c>
    </row>
    <row r="15" spans="1:4">
      <c r="A15" s="1">
        <v>13</v>
      </c>
      <c r="B15" s="1">
        <f t="shared" si="0"/>
        <v>2090</v>
      </c>
    </row>
    <row r="16" spans="1:4">
      <c r="A16" s="1">
        <v>14</v>
      </c>
      <c r="B16" s="1">
        <f t="shared" si="0"/>
        <v>2390</v>
      </c>
    </row>
    <row r="17" spans="1:2">
      <c r="A17" s="1">
        <v>15</v>
      </c>
      <c r="B17" s="1">
        <f t="shared" si="0"/>
        <v>2710</v>
      </c>
    </row>
    <row r="18" spans="1:2">
      <c r="A18" s="1">
        <v>16</v>
      </c>
      <c r="B18" s="1">
        <f t="shared" si="0"/>
        <v>3050</v>
      </c>
    </row>
    <row r="19" spans="1:2">
      <c r="A19" s="1">
        <v>17</v>
      </c>
      <c r="B19" s="1">
        <f t="shared" si="0"/>
        <v>3410</v>
      </c>
    </row>
    <row r="20" spans="1:2">
      <c r="A20" s="1">
        <v>18</v>
      </c>
      <c r="B20" s="1">
        <f t="shared" si="0"/>
        <v>3790</v>
      </c>
    </row>
    <row r="21" spans="1:2">
      <c r="A21" s="1">
        <v>19</v>
      </c>
      <c r="B21" s="1">
        <f t="shared" si="0"/>
        <v>4190</v>
      </c>
    </row>
    <row r="22" spans="1:2">
      <c r="A22" s="1">
        <v>20</v>
      </c>
      <c r="B22" s="1">
        <f t="shared" si="0"/>
        <v>4610</v>
      </c>
    </row>
    <row r="23" spans="1:2">
      <c r="A23" s="1">
        <v>21</v>
      </c>
      <c r="B23" s="1">
        <f t="shared" si="0"/>
        <v>5050</v>
      </c>
    </row>
    <row r="24" spans="1:2">
      <c r="A24" s="1">
        <v>22</v>
      </c>
      <c r="B24" s="1">
        <f t="shared" si="0"/>
        <v>5510</v>
      </c>
    </row>
    <row r="25" spans="1:2">
      <c r="A25" s="1">
        <v>23</v>
      </c>
      <c r="B25" s="1">
        <f t="shared" si="0"/>
        <v>5990</v>
      </c>
    </row>
    <row r="26" spans="1:2">
      <c r="A26" s="1">
        <v>24</v>
      </c>
      <c r="B26" s="1">
        <f t="shared" si="0"/>
        <v>6490</v>
      </c>
    </row>
    <row r="27" spans="1:2">
      <c r="A27" s="1">
        <v>25</v>
      </c>
      <c r="B27" s="1">
        <f t="shared" si="0"/>
        <v>7010</v>
      </c>
    </row>
    <row r="28" spans="1:2">
      <c r="A28" s="1">
        <v>26</v>
      </c>
      <c r="B28" s="1">
        <f t="shared" si="0"/>
        <v>7550</v>
      </c>
    </row>
    <row r="29" spans="1:2">
      <c r="A29" s="1">
        <v>27</v>
      </c>
      <c r="B29" s="1">
        <f t="shared" si="0"/>
        <v>8110</v>
      </c>
    </row>
    <row r="30" spans="1:2">
      <c r="A30" s="1">
        <v>28</v>
      </c>
      <c r="B30" s="1">
        <f t="shared" si="0"/>
        <v>8690</v>
      </c>
    </row>
    <row r="31" spans="1:2">
      <c r="A31" s="1">
        <v>29</v>
      </c>
      <c r="B31" s="1">
        <f t="shared" si="0"/>
        <v>9290</v>
      </c>
    </row>
    <row r="32" spans="1:2">
      <c r="A32" s="1">
        <v>30</v>
      </c>
      <c r="B32" s="1">
        <f t="shared" si="0"/>
        <v>9910</v>
      </c>
    </row>
    <row r="33" spans="1:2">
      <c r="A33" s="1">
        <v>31</v>
      </c>
      <c r="B33" s="1">
        <f t="shared" si="0"/>
        <v>10550</v>
      </c>
    </row>
    <row r="34" spans="1:2">
      <c r="A34" s="1">
        <v>32</v>
      </c>
      <c r="B34" s="1">
        <f t="shared" si="0"/>
        <v>11210</v>
      </c>
    </row>
    <row r="35" spans="1:2">
      <c r="A35" s="1">
        <v>33</v>
      </c>
      <c r="B35" s="1">
        <f t="shared" si="0"/>
        <v>11890</v>
      </c>
    </row>
    <row r="36" spans="1:2">
      <c r="A36" s="1">
        <v>34</v>
      </c>
      <c r="B36" s="1">
        <f t="shared" si="0"/>
        <v>12590</v>
      </c>
    </row>
    <row r="37" spans="1:2">
      <c r="A37" s="1">
        <v>35</v>
      </c>
      <c r="B37" s="1">
        <f t="shared" si="0"/>
        <v>13310</v>
      </c>
    </row>
    <row r="38" spans="1:2">
      <c r="A38" s="1">
        <v>36</v>
      </c>
      <c r="B38" s="1">
        <f t="shared" si="0"/>
        <v>14050</v>
      </c>
    </row>
    <row r="39" spans="1:2">
      <c r="A39" s="1">
        <v>37</v>
      </c>
      <c r="B39" s="1">
        <f t="shared" si="0"/>
        <v>14810</v>
      </c>
    </row>
    <row r="40" spans="1:2">
      <c r="A40" s="1">
        <v>38</v>
      </c>
      <c r="B40" s="1">
        <f t="shared" si="0"/>
        <v>15590</v>
      </c>
    </row>
    <row r="41" spans="1:2">
      <c r="A41" s="1">
        <v>39</v>
      </c>
      <c r="B41" s="1">
        <f t="shared" si="0"/>
        <v>16390</v>
      </c>
    </row>
    <row r="42" spans="1:2">
      <c r="A42" s="1">
        <v>40</v>
      </c>
      <c r="B42" s="1">
        <f t="shared" si="0"/>
        <v>17210</v>
      </c>
    </row>
    <row r="43" spans="1:2">
      <c r="A43" s="1">
        <v>41</v>
      </c>
      <c r="B43" s="1">
        <f t="shared" si="0"/>
        <v>18050</v>
      </c>
    </row>
    <row r="44" spans="1:2">
      <c r="A44" s="1">
        <v>42</v>
      </c>
      <c r="B44" s="1">
        <f t="shared" si="0"/>
        <v>18910</v>
      </c>
    </row>
    <row r="45" spans="1:2">
      <c r="A45" s="1">
        <v>43</v>
      </c>
      <c r="B45" s="1">
        <f t="shared" si="0"/>
        <v>19790</v>
      </c>
    </row>
    <row r="46" spans="1:2">
      <c r="A46" s="1">
        <v>44</v>
      </c>
      <c r="B46" s="1">
        <f t="shared" si="0"/>
        <v>20690</v>
      </c>
    </row>
    <row r="47" spans="1:2">
      <c r="A47" s="1">
        <v>45</v>
      </c>
      <c r="B47" s="1">
        <f t="shared" si="0"/>
        <v>21610</v>
      </c>
    </row>
    <row r="48" spans="1:2">
      <c r="A48" s="1">
        <v>46</v>
      </c>
      <c r="B48" s="1">
        <f t="shared" si="0"/>
        <v>22550</v>
      </c>
    </row>
    <row r="49" spans="1:2">
      <c r="A49" s="1">
        <v>47</v>
      </c>
      <c r="B49" s="1">
        <f t="shared" si="0"/>
        <v>23510</v>
      </c>
    </row>
    <row r="50" spans="1:2">
      <c r="A50" s="1">
        <v>48</v>
      </c>
      <c r="B50" s="1">
        <f t="shared" si="0"/>
        <v>24490</v>
      </c>
    </row>
    <row r="51" spans="1:2">
      <c r="A51" s="1">
        <v>49</v>
      </c>
      <c r="B51" s="1">
        <f t="shared" si="0"/>
        <v>25490</v>
      </c>
    </row>
    <row r="52" spans="1:2">
      <c r="A52" s="1">
        <v>50</v>
      </c>
      <c r="B52" s="1">
        <f t="shared" si="0"/>
        <v>26510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30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>
        <v>10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(B2-C2*0.5)*5</f>
        <v>40</v>
      </c>
    </row>
    <row r="5" spans="1:6">
      <c r="A5" s="1">
        <f>A2*0.8</f>
        <v>8</v>
      </c>
      <c r="B5" s="1">
        <f>B2*0.8</f>
        <v>9.6000000000000014</v>
      </c>
      <c r="C5" s="1">
        <f>C2*0.8</f>
        <v>6.4</v>
      </c>
      <c r="D5" s="1">
        <f>D2*0.8</f>
        <v>16</v>
      </c>
    </row>
    <row r="6" spans="1:6">
      <c r="A6" s="1">
        <f>A2*1.2</f>
        <v>12</v>
      </c>
      <c r="B6" s="1">
        <f>B2*1.2</f>
        <v>14.399999999999999</v>
      </c>
      <c r="C6" s="1">
        <f>C2*1.2</f>
        <v>9.6</v>
      </c>
      <c r="D6" s="1">
        <f>D2*1.2</f>
        <v>24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玩家升级所需经验</vt:lpstr>
      <vt:lpstr>test</vt:lpstr>
      <vt:lpstr>野怪提供经验</vt:lpstr>
      <vt:lpstr>建造提供经验</vt:lpstr>
      <vt:lpstr>科技经验计算</vt:lpstr>
      <vt:lpstr>PVP经验计算</vt:lpstr>
      <vt:lpstr>恐龙升级所需经验</vt:lpstr>
      <vt:lpstr>任务提供经验</vt:lpstr>
      <vt:lpstr>Sheet1</vt:lpstr>
      <vt:lpstr>Sheet2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2012-04-30T08:21:39Z</dcterms:created>
  <dcterms:modified xsi:type="dcterms:W3CDTF">2013-01-09T16:59:58Z</dcterms:modified>
</cp:coreProperties>
</file>