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codeName="ThisWorkbook" autoCompressPictures="0"/>
  <bookViews>
    <workbookView xWindow="0" yWindow="0" windowWidth="30140" windowHeight="17380" activeTab="1"/>
  </bookViews>
  <sheets>
    <sheet name="data" sheetId="1" r:id="rId1"/>
    <sheet name="cn" sheetId="4" r:id="rId2"/>
    <sheet name="en" sheetId="5" r:id="rId3"/>
    <sheet name="Task_KillBill" sheetId="2" r:id="rId4"/>
    <sheet name="Monster Detail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C8" i="3"/>
  <c r="E8" i="3"/>
  <c r="F8" i="3"/>
  <c r="G8" i="3"/>
  <c r="C9" i="3"/>
  <c r="E9" i="3"/>
  <c r="F9" i="3"/>
  <c r="G9" i="3"/>
  <c r="C10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C25" i="3"/>
  <c r="E25" i="3"/>
  <c r="F25" i="3"/>
  <c r="G25" i="3"/>
  <c r="C26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C34" i="3"/>
  <c r="E34" i="3"/>
  <c r="F34" i="3"/>
  <c r="G34" i="3"/>
  <c r="C35" i="3"/>
  <c r="E35" i="3"/>
  <c r="F35" i="3"/>
  <c r="G35" i="3"/>
  <c r="C36" i="3"/>
  <c r="E36" i="3"/>
  <c r="F36" i="3"/>
  <c r="G36" i="3"/>
  <c r="C37" i="3"/>
  <c r="E37" i="3"/>
  <c r="F37" i="3"/>
  <c r="G37" i="3"/>
  <c r="C38" i="3"/>
  <c r="E38" i="3"/>
  <c r="F38" i="3"/>
  <c r="G38" i="3"/>
  <c r="C39" i="3"/>
  <c r="E39" i="3"/>
  <c r="F39" i="3"/>
  <c r="G39" i="3"/>
  <c r="C40" i="3"/>
  <c r="E40" i="3"/>
  <c r="F40" i="3"/>
  <c r="G40" i="3"/>
  <c r="C41" i="3"/>
  <c r="E41" i="3"/>
  <c r="F41" i="3"/>
  <c r="G41" i="3"/>
  <c r="C42" i="3"/>
  <c r="E42" i="3"/>
  <c r="F42" i="3"/>
  <c r="G42" i="3"/>
  <c r="C43" i="3"/>
  <c r="E43" i="3"/>
  <c r="F43" i="3"/>
  <c r="G43" i="3"/>
  <c r="C44" i="3"/>
  <c r="E44" i="3"/>
  <c r="F44" i="3"/>
  <c r="G44" i="3"/>
  <c r="C45" i="3"/>
  <c r="E45" i="3"/>
  <c r="F45" i="3"/>
  <c r="G45" i="3"/>
  <c r="C46" i="3"/>
  <c r="E46" i="3"/>
  <c r="F46" i="3"/>
  <c r="G46" i="3"/>
  <c r="C47" i="3"/>
  <c r="E47" i="3"/>
  <c r="F47" i="3"/>
  <c r="G47" i="3"/>
  <c r="C48" i="3"/>
  <c r="E48" i="3"/>
  <c r="F48" i="3"/>
  <c r="G48" i="3"/>
  <c r="C49" i="3"/>
  <c r="E49" i="3"/>
  <c r="F49" i="3"/>
  <c r="G49" i="3"/>
  <c r="C50" i="3"/>
  <c r="E50" i="3"/>
  <c r="F50" i="3"/>
  <c r="G50" i="3"/>
  <c r="C51" i="3"/>
  <c r="E51" i="3"/>
  <c r="F51" i="3"/>
  <c r="G51" i="3"/>
  <c r="C52" i="3"/>
  <c r="E52" i="3"/>
  <c r="F52" i="3"/>
  <c r="G52" i="3"/>
  <c r="C53" i="3"/>
  <c r="E53" i="3"/>
  <c r="F53" i="3"/>
  <c r="G53" i="3"/>
  <c r="C54" i="3"/>
  <c r="E54" i="3"/>
  <c r="F54" i="3"/>
  <c r="G54" i="3"/>
  <c r="C55" i="3"/>
  <c r="E55" i="3"/>
  <c r="F55" i="3"/>
  <c r="G55" i="3"/>
  <c r="C56" i="3"/>
  <c r="E56" i="3"/>
  <c r="F56" i="3"/>
  <c r="G56" i="3"/>
  <c r="C57" i="3"/>
  <c r="E57" i="3"/>
  <c r="F57" i="3"/>
  <c r="G57" i="3"/>
  <c r="C58" i="3"/>
  <c r="E58" i="3"/>
  <c r="F58" i="3"/>
  <c r="G58" i="3"/>
  <c r="C59" i="3"/>
  <c r="E59" i="3"/>
  <c r="F59" i="3"/>
  <c r="G59" i="3"/>
  <c r="C60" i="3"/>
  <c r="E60" i="3"/>
  <c r="F60" i="3"/>
  <c r="G60" i="3"/>
  <c r="C61" i="3"/>
  <c r="E61" i="3"/>
  <c r="F61" i="3"/>
  <c r="G61" i="3"/>
  <c r="C62" i="3"/>
  <c r="E62" i="3"/>
  <c r="F62" i="3"/>
  <c r="G62" i="3"/>
  <c r="C63" i="3"/>
  <c r="E63" i="3"/>
  <c r="F63" i="3"/>
  <c r="G63" i="3"/>
  <c r="C64" i="3"/>
  <c r="E64" i="3"/>
  <c r="F64" i="3"/>
  <c r="G64" i="3"/>
  <c r="C65" i="3"/>
  <c r="E65" i="3"/>
  <c r="F65" i="3"/>
  <c r="G65" i="3"/>
  <c r="C66" i="3"/>
  <c r="E66" i="3"/>
  <c r="F66" i="3"/>
  <c r="G66" i="3"/>
  <c r="C67" i="3"/>
  <c r="E67" i="3"/>
  <c r="F67" i="3"/>
  <c r="G67" i="3"/>
  <c r="C68" i="3"/>
  <c r="E68" i="3"/>
  <c r="F68" i="3"/>
  <c r="G68" i="3"/>
  <c r="C69" i="3"/>
  <c r="E69" i="3"/>
  <c r="F69" i="3"/>
  <c r="G69" i="3"/>
  <c r="C70" i="3"/>
  <c r="E70" i="3"/>
  <c r="F70" i="3"/>
  <c r="G70" i="3"/>
  <c r="C71" i="3"/>
  <c r="E71" i="3"/>
  <c r="F71" i="3"/>
  <c r="G71" i="3"/>
  <c r="C72" i="3"/>
  <c r="E72" i="3"/>
  <c r="F72" i="3"/>
  <c r="G72" i="3"/>
  <c r="C73" i="3"/>
  <c r="E73" i="3"/>
  <c r="F73" i="3"/>
  <c r="G73" i="3"/>
  <c r="C74" i="3"/>
  <c r="E74" i="3"/>
  <c r="F74" i="3"/>
  <c r="G74" i="3"/>
  <c r="C75" i="3"/>
  <c r="E75" i="3"/>
  <c r="F75" i="3"/>
  <c r="G75" i="3"/>
  <c r="C76" i="3"/>
  <c r="E76" i="3"/>
  <c r="F76" i="3"/>
  <c r="G76" i="3"/>
  <c r="C77" i="3"/>
  <c r="E77" i="3"/>
  <c r="F77" i="3"/>
  <c r="G77" i="3"/>
  <c r="C78" i="3"/>
  <c r="E78" i="3"/>
  <c r="F78" i="3"/>
  <c r="G78" i="3"/>
  <c r="C79" i="3"/>
  <c r="E79" i="3"/>
  <c r="F79" i="3"/>
  <c r="G79" i="3"/>
  <c r="C80" i="3"/>
  <c r="E80" i="3"/>
  <c r="F80" i="3"/>
  <c r="G80" i="3"/>
  <c r="C81" i="3"/>
  <c r="E81" i="3"/>
  <c r="F81" i="3"/>
  <c r="G81" i="3"/>
  <c r="C82" i="3"/>
  <c r="E82" i="3"/>
  <c r="F82" i="3"/>
  <c r="G82" i="3"/>
  <c r="F3" i="3"/>
  <c r="G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</calcChain>
</file>

<file path=xl/sharedStrings.xml><?xml version="1.0" encoding="utf-8"?>
<sst xmlns="http://schemas.openxmlformats.org/spreadsheetml/2006/main" count="134" uniqueCount="91">
  <si>
    <t>No</t>
    <phoneticPr fontId="1" type="noConversion"/>
  </si>
  <si>
    <t>Lv</t>
    <phoneticPr fontId="1" type="noConversion"/>
  </si>
  <si>
    <t>Bill's Army 1</t>
    <phoneticPr fontId="1" type="noConversion"/>
  </si>
  <si>
    <t>Bill's Army 2</t>
  </si>
  <si>
    <t>Bill's Army 3</t>
  </si>
  <si>
    <t>Bill's Army 4</t>
  </si>
  <si>
    <t>Bill's Army 5</t>
  </si>
  <si>
    <t>Bill's Army 6</t>
  </si>
  <si>
    <t>Name</t>
    <phoneticPr fontId="1" type="noConversion"/>
  </si>
  <si>
    <t>Task_Name</t>
    <phoneticPr fontId="1" type="noConversion"/>
  </si>
  <si>
    <t>Kill Bill's Army:1</t>
    <phoneticPr fontId="1" type="noConversion"/>
  </si>
  <si>
    <t>Kill Bill's Army:2</t>
  </si>
  <si>
    <t>Kill Bill's Army:3</t>
  </si>
  <si>
    <t>Kill Bill's Army:4</t>
  </si>
  <si>
    <t>Kill Bill's Army:5</t>
  </si>
  <si>
    <t>Kill Bill's Army:6</t>
  </si>
  <si>
    <t>Kill Bill's Army:7</t>
  </si>
  <si>
    <t>Kill Bill's Army:8</t>
  </si>
  <si>
    <t>Kill Bill's Army:9</t>
  </si>
  <si>
    <t>Kill Bill's Army:10</t>
  </si>
  <si>
    <t>Kill Bill's Army:11</t>
  </si>
  <si>
    <t>Quality</t>
    <phoneticPr fontId="1" type="noConversion"/>
  </si>
  <si>
    <t>Category</t>
    <phoneticPr fontId="1" type="noConversion"/>
  </si>
  <si>
    <t>Type</t>
    <phoneticPr fontId="1" type="noConversion"/>
  </si>
  <si>
    <t>Count</t>
    <phoneticPr fontId="1" type="noConversion"/>
  </si>
  <si>
    <t>Reward</t>
    <phoneticPr fontId="1" type="noConversion"/>
  </si>
  <si>
    <t>Gold</t>
    <phoneticPr fontId="1" type="noConversion"/>
  </si>
  <si>
    <t>Wood</t>
    <phoneticPr fontId="1" type="noConversion"/>
  </si>
  <si>
    <t>Stone</t>
    <phoneticPr fontId="1" type="noConversion"/>
  </si>
  <si>
    <t>TypeNo</t>
    <phoneticPr fontId="1" type="noConversion"/>
  </si>
  <si>
    <t>MonstNum</t>
    <phoneticPr fontId="1" type="noConversion"/>
  </si>
  <si>
    <t>Drop</t>
    <phoneticPr fontId="1" type="noConversion"/>
  </si>
  <si>
    <t>Bill's Army 7</t>
  </si>
  <si>
    <t>Bill's Army 8</t>
  </si>
  <si>
    <t>Bill's Army 9</t>
  </si>
  <si>
    <t>Bill's Army 10</t>
  </si>
  <si>
    <t>Bill's Army 11</t>
  </si>
  <si>
    <t>Target</t>
    <phoneticPr fontId="1" type="noConversion"/>
  </si>
  <si>
    <t>XP(ForDino)</t>
    <phoneticPr fontId="1" type="noConversion"/>
  </si>
  <si>
    <t>XP(ForPlayer)</t>
    <phoneticPr fontId="1" type="noConversion"/>
  </si>
  <si>
    <t xml:space="preserve">  lv\staus</t>
    <phoneticPr fontId="1" type="noConversion"/>
  </si>
  <si>
    <t>H</t>
    <phoneticPr fontId="1" type="noConversion"/>
  </si>
  <si>
    <t>ATT</t>
    <phoneticPr fontId="1" type="noConversion"/>
  </si>
  <si>
    <t>DEF</t>
    <phoneticPr fontId="1" type="noConversion"/>
  </si>
  <si>
    <t>AGI</t>
    <phoneticPr fontId="1" type="noConversion"/>
  </si>
  <si>
    <t>xp(v)</t>
    <phoneticPr fontId="1" type="noConversion"/>
  </si>
  <si>
    <t>Bill's Army 12</t>
  </si>
  <si>
    <t>Bill's Army 13</t>
  </si>
  <si>
    <t>Bill's Army 14</t>
  </si>
  <si>
    <t>Bill's Army 15</t>
  </si>
  <si>
    <t>Bill's Army 16</t>
  </si>
  <si>
    <t>Bill's Army 17</t>
  </si>
  <si>
    <t>Bill's Army 18</t>
  </si>
  <si>
    <t>Bill's Army 19</t>
  </si>
  <si>
    <t>Bill's Army 20</t>
  </si>
  <si>
    <t>xp(v2)</t>
    <phoneticPr fontId="1" type="noConversion"/>
  </si>
  <si>
    <t>Kill Bill's Army:12</t>
  </si>
  <si>
    <t>Kill Bill's Army:13</t>
  </si>
  <si>
    <t>Kill Bill's Army:14</t>
  </si>
  <si>
    <t>Kill Bill's Army:15</t>
  </si>
  <si>
    <t>Kill Bill's Army:16</t>
  </si>
  <si>
    <t>Kill Bill's Army:17</t>
  </si>
  <si>
    <t>Kill Bill's Army:18</t>
  </si>
  <si>
    <t>Kill Bill's Army:19</t>
  </si>
  <si>
    <t>Kill Bill's Army:20</t>
  </si>
  <si>
    <t>Text</t>
    <phoneticPr fontId="1" type="noConversion"/>
  </si>
  <si>
    <t>GreenEgg x 1</t>
    <phoneticPr fontId="1" type="noConversion"/>
  </si>
  <si>
    <t>BlueEgg x 1</t>
    <phoneticPr fontId="1" type="noConversion"/>
  </si>
  <si>
    <t>Text</t>
    <phoneticPr fontId="1" type="noConversion"/>
  </si>
  <si>
    <t>Type No</t>
    <phoneticPr fontId="1" type="noConversion"/>
  </si>
  <si>
    <t>desc</t>
    <phoneticPr fontId="1" type="noConversion"/>
  </si>
  <si>
    <t>击败Bill 1</t>
  </si>
  <si>
    <t>击败Bill 2</t>
  </si>
  <si>
    <t>击败Bill 3</t>
  </si>
  <si>
    <t>击败Bill 4</t>
  </si>
  <si>
    <t>击败Bill 5</t>
  </si>
  <si>
    <t>击败Bill 6</t>
  </si>
  <si>
    <t>击败Bill 7</t>
  </si>
  <si>
    <t>击败Bill 8</t>
  </si>
  <si>
    <t>击败Bill 9</t>
  </si>
  <si>
    <t>击败Bill 10</t>
  </si>
  <si>
    <t>击败Bill 11</t>
  </si>
  <si>
    <t>击败Bill 12</t>
  </si>
  <si>
    <t>击败Bill 13</t>
  </si>
  <si>
    <t>击败Bill 14</t>
  </si>
  <si>
    <t>击败Bill 15</t>
  </si>
  <si>
    <t>击败Bill 16</t>
  </si>
  <si>
    <t>击败Bill 17</t>
  </si>
  <si>
    <t>击败Bill 18</t>
  </si>
  <si>
    <t>击败Bill 19</t>
  </si>
  <si>
    <t>击败Bill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</si>
</sst>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8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22"/>
  <sheetViews>
    <sheetView workbookViewId="0">
      <selection activeCell="L22" sqref="L22"/>
    </sheetView>
  </sheetViews>
  <sheetFormatPr baseColWidth="10" defaultColWidth="8.83203125" defaultRowHeight="15" x14ac:dyDescent="0"/>
  <cols>
    <col min="3" max="3" width="13.1640625" bestFit="1" customWidth="1"/>
    <col min="4" max="4" width="16.1640625" bestFit="1" customWidth="1"/>
    <col min="5" max="5" width="15.83203125" customWidth="1"/>
    <col min="6" max="6" width="18.1640625" customWidth="1"/>
    <col min="7" max="7" width="13.6640625" customWidth="1"/>
    <col min="8" max="8" width="19.1640625" customWidth="1"/>
    <col min="9" max="9" width="14" bestFit="1" customWidth="1"/>
    <col min="13" max="13" width="11" bestFit="1" customWidth="1"/>
    <col min="14" max="14" width="14.5" bestFit="1" customWidth="1"/>
    <col min="15" max="15" width="13.5" bestFit="1" customWidth="1"/>
  </cols>
  <sheetData>
    <row r="1" spans="1:15" ht="21">
      <c r="A1" s="8" t="s">
        <v>29</v>
      </c>
      <c r="B1" s="8" t="s">
        <v>1</v>
      </c>
      <c r="C1" s="8" t="s">
        <v>30</v>
      </c>
      <c r="D1" s="8" t="s">
        <v>8</v>
      </c>
      <c r="E1" s="9" t="s">
        <v>31</v>
      </c>
      <c r="F1" s="9"/>
      <c r="G1" s="9"/>
      <c r="H1" s="8" t="s">
        <v>38</v>
      </c>
      <c r="I1" s="9" t="s">
        <v>25</v>
      </c>
      <c r="J1" s="9"/>
      <c r="K1" s="9"/>
      <c r="L1" s="8" t="s">
        <v>21</v>
      </c>
      <c r="M1" s="10" t="s">
        <v>37</v>
      </c>
      <c r="N1" s="8" t="s">
        <v>39</v>
      </c>
      <c r="O1" s="8" t="s">
        <v>68</v>
      </c>
    </row>
    <row r="2" spans="1:15" ht="21">
      <c r="A2" s="8"/>
      <c r="B2" s="8"/>
      <c r="C2" s="8"/>
      <c r="D2" s="8"/>
      <c r="E2" s="4" t="s">
        <v>26</v>
      </c>
      <c r="F2" s="4" t="s">
        <v>27</v>
      </c>
      <c r="G2" s="3" t="s">
        <v>28</v>
      </c>
      <c r="H2" s="8"/>
      <c r="I2" s="4" t="s">
        <v>22</v>
      </c>
      <c r="J2" s="4" t="s">
        <v>23</v>
      </c>
      <c r="K2" s="7" t="s">
        <v>24</v>
      </c>
      <c r="L2" s="8"/>
      <c r="M2" s="10"/>
      <c r="N2" s="8"/>
      <c r="O2" s="8"/>
    </row>
    <row r="3" spans="1:15">
      <c r="A3" s="1">
        <v>10001</v>
      </c>
      <c r="B3" s="1">
        <v>3</v>
      </c>
      <c r="C3" s="1">
        <v>2</v>
      </c>
      <c r="D3" s="1" t="s">
        <v>2</v>
      </c>
      <c r="E3" s="2">
        <v>5000</v>
      </c>
      <c r="F3" s="1"/>
      <c r="G3" s="1"/>
      <c r="H3" s="1">
        <v>2000</v>
      </c>
      <c r="I3" s="1">
        <v>3</v>
      </c>
      <c r="J3" s="1">
        <v>1</v>
      </c>
      <c r="K3" s="1">
        <v>1</v>
      </c>
      <c r="M3" s="1">
        <v>1</v>
      </c>
      <c r="N3" s="1">
        <v>200</v>
      </c>
      <c r="O3" s="1"/>
    </row>
    <row r="4" spans="1:15">
      <c r="A4" s="1">
        <v>10002</v>
      </c>
      <c r="B4" s="1">
        <v>4</v>
      </c>
      <c r="C4" s="1">
        <v>2</v>
      </c>
      <c r="D4" s="1" t="s">
        <v>3</v>
      </c>
      <c r="E4" s="2">
        <v>5500</v>
      </c>
      <c r="F4" s="1"/>
      <c r="H4" s="1">
        <v>3500</v>
      </c>
      <c r="I4" s="1">
        <v>3</v>
      </c>
      <c r="J4" s="1">
        <v>2</v>
      </c>
      <c r="K4" s="1">
        <v>1</v>
      </c>
      <c r="M4" s="1">
        <v>1</v>
      </c>
      <c r="N4" s="1">
        <v>400</v>
      </c>
      <c r="O4" s="1"/>
    </row>
    <row r="5" spans="1:15">
      <c r="A5" s="1">
        <v>10003</v>
      </c>
      <c r="B5" s="1">
        <v>5</v>
      </c>
      <c r="C5" s="1">
        <v>2</v>
      </c>
      <c r="D5" s="1" t="s">
        <v>4</v>
      </c>
      <c r="E5" s="2">
        <v>6000</v>
      </c>
      <c r="F5" s="1"/>
      <c r="H5" s="1">
        <v>5000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700</v>
      </c>
      <c r="O5" s="1" t="s">
        <v>66</v>
      </c>
    </row>
    <row r="6" spans="1:15">
      <c r="A6" s="1">
        <v>10004</v>
      </c>
      <c r="B6" s="1">
        <v>5</v>
      </c>
      <c r="C6" s="1">
        <v>3</v>
      </c>
      <c r="D6" s="1" t="s">
        <v>5</v>
      </c>
      <c r="E6" s="2">
        <v>6500</v>
      </c>
      <c r="F6" s="1"/>
      <c r="H6" s="1">
        <v>5000</v>
      </c>
      <c r="I6" s="1">
        <v>3</v>
      </c>
      <c r="J6" s="1">
        <v>2</v>
      </c>
      <c r="K6" s="1">
        <v>1</v>
      </c>
      <c r="M6" s="1">
        <v>1</v>
      </c>
      <c r="N6" s="1">
        <v>1000</v>
      </c>
      <c r="O6" s="1"/>
    </row>
    <row r="7" spans="1:15">
      <c r="A7" s="1">
        <v>10005</v>
      </c>
      <c r="B7" s="1">
        <v>6</v>
      </c>
      <c r="C7" s="1">
        <v>3</v>
      </c>
      <c r="D7" s="1" t="s">
        <v>6</v>
      </c>
      <c r="E7" s="2">
        <v>7000</v>
      </c>
      <c r="F7" s="1"/>
      <c r="H7" s="1">
        <v>7000</v>
      </c>
      <c r="I7" s="1">
        <v>1</v>
      </c>
      <c r="J7" s="1">
        <v>3</v>
      </c>
      <c r="K7" s="1">
        <v>1</v>
      </c>
      <c r="L7" s="1">
        <v>2</v>
      </c>
      <c r="M7" s="1">
        <v>1</v>
      </c>
      <c r="N7" s="1">
        <v>1000</v>
      </c>
      <c r="O7" s="1" t="s">
        <v>66</v>
      </c>
    </row>
    <row r="8" spans="1:15">
      <c r="A8" s="1">
        <v>10006</v>
      </c>
      <c r="B8" s="1">
        <v>7</v>
      </c>
      <c r="C8" s="1">
        <v>3</v>
      </c>
      <c r="D8" s="1" t="s">
        <v>7</v>
      </c>
      <c r="E8" s="2">
        <v>7500</v>
      </c>
      <c r="F8" s="1"/>
      <c r="H8" s="1">
        <v>9000</v>
      </c>
      <c r="I8" s="1">
        <v>6</v>
      </c>
      <c r="J8" s="1">
        <v>1</v>
      </c>
      <c r="K8" s="1">
        <v>1</v>
      </c>
      <c r="M8" s="1">
        <v>1</v>
      </c>
      <c r="N8" s="1">
        <v>1600</v>
      </c>
      <c r="O8" s="1"/>
    </row>
    <row r="9" spans="1:15">
      <c r="A9" s="1">
        <v>10007</v>
      </c>
      <c r="B9" s="1">
        <v>7</v>
      </c>
      <c r="C9" s="1">
        <v>4</v>
      </c>
      <c r="D9" s="1" t="s">
        <v>32</v>
      </c>
      <c r="E9" s="2">
        <v>8000</v>
      </c>
      <c r="F9" s="1"/>
      <c r="H9" s="1">
        <v>9000</v>
      </c>
      <c r="I9" s="1">
        <v>3</v>
      </c>
      <c r="J9" s="1">
        <v>3</v>
      </c>
      <c r="K9" s="1">
        <v>1</v>
      </c>
      <c r="M9" s="1">
        <v>1</v>
      </c>
      <c r="N9" s="1">
        <v>1600</v>
      </c>
      <c r="O9" s="1"/>
    </row>
    <row r="10" spans="1:15">
      <c r="A10" s="1">
        <v>10008</v>
      </c>
      <c r="B10" s="1">
        <v>8</v>
      </c>
      <c r="C10" s="1">
        <v>4</v>
      </c>
      <c r="D10" s="1" t="s">
        <v>33</v>
      </c>
      <c r="E10" s="2">
        <v>8500</v>
      </c>
      <c r="F10" s="1"/>
      <c r="H10" s="1">
        <v>10000</v>
      </c>
      <c r="I10" s="1">
        <v>1</v>
      </c>
      <c r="J10" s="1">
        <v>2</v>
      </c>
      <c r="K10" s="1">
        <v>1</v>
      </c>
      <c r="L10" s="1">
        <v>1</v>
      </c>
      <c r="M10" s="1">
        <v>1</v>
      </c>
      <c r="N10" s="1">
        <v>2200</v>
      </c>
      <c r="O10" s="1" t="s">
        <v>66</v>
      </c>
    </row>
    <row r="11" spans="1:15">
      <c r="A11" s="1">
        <v>10009</v>
      </c>
      <c r="B11" s="1">
        <v>9</v>
      </c>
      <c r="C11" s="1">
        <v>4</v>
      </c>
      <c r="D11" s="1" t="s">
        <v>34</v>
      </c>
      <c r="E11" s="2">
        <v>9000</v>
      </c>
      <c r="F11" s="1"/>
      <c r="H11" s="1">
        <v>14000</v>
      </c>
      <c r="I11" s="1">
        <v>3</v>
      </c>
      <c r="J11" s="1">
        <v>4</v>
      </c>
      <c r="K11" s="1">
        <v>1</v>
      </c>
      <c r="M11" s="1">
        <v>1</v>
      </c>
      <c r="N11" s="1">
        <v>3000</v>
      </c>
      <c r="O11" s="1"/>
    </row>
    <row r="12" spans="1:15">
      <c r="A12" s="1">
        <v>10010</v>
      </c>
      <c r="B12" s="1">
        <v>12</v>
      </c>
      <c r="C12" s="1">
        <v>5</v>
      </c>
      <c r="D12" s="1" t="s">
        <v>35</v>
      </c>
      <c r="E12" s="2">
        <v>9500</v>
      </c>
      <c r="F12" s="1"/>
      <c r="H12" s="1">
        <v>24000</v>
      </c>
      <c r="I12" s="1">
        <v>1</v>
      </c>
      <c r="J12" s="1">
        <v>3</v>
      </c>
      <c r="K12" s="1">
        <v>1</v>
      </c>
      <c r="L12" s="1">
        <v>2</v>
      </c>
      <c r="M12" s="1">
        <v>1</v>
      </c>
      <c r="N12" s="1">
        <v>4000</v>
      </c>
      <c r="O12" s="1" t="s">
        <v>66</v>
      </c>
    </row>
    <row r="13" spans="1:15">
      <c r="A13" s="1">
        <v>10011</v>
      </c>
      <c r="B13" s="1">
        <v>14</v>
      </c>
      <c r="C13" s="1">
        <v>5</v>
      </c>
      <c r="D13" s="1" t="s">
        <v>36</v>
      </c>
      <c r="E13" s="2">
        <v>10000</v>
      </c>
      <c r="H13" s="1">
        <v>32000</v>
      </c>
      <c r="I13" s="1">
        <v>6</v>
      </c>
      <c r="J13" s="1">
        <v>2</v>
      </c>
      <c r="K13" s="1">
        <v>1</v>
      </c>
      <c r="L13" s="1"/>
      <c r="M13" s="1">
        <v>1</v>
      </c>
      <c r="N13" s="1">
        <v>5000</v>
      </c>
      <c r="O13" s="1"/>
    </row>
    <row r="14" spans="1:15">
      <c r="A14" s="1">
        <v>10012</v>
      </c>
      <c r="B14" s="1">
        <v>16</v>
      </c>
      <c r="C14" s="1">
        <v>5</v>
      </c>
      <c r="D14" s="1" t="s">
        <v>46</v>
      </c>
      <c r="E14" s="2">
        <v>10500</v>
      </c>
      <c r="H14" s="1">
        <v>40000</v>
      </c>
      <c r="I14" s="1">
        <v>3</v>
      </c>
      <c r="J14" s="1">
        <v>5</v>
      </c>
      <c r="K14" s="1">
        <v>1</v>
      </c>
      <c r="L14" s="1"/>
      <c r="M14" s="1">
        <v>1</v>
      </c>
      <c r="N14" s="1">
        <v>7000</v>
      </c>
      <c r="O14" s="1"/>
    </row>
    <row r="15" spans="1:15">
      <c r="A15" s="1">
        <v>10013</v>
      </c>
      <c r="B15" s="1">
        <v>18</v>
      </c>
      <c r="C15" s="1">
        <v>5</v>
      </c>
      <c r="D15" s="1" t="s">
        <v>47</v>
      </c>
      <c r="E15" s="2">
        <v>11000</v>
      </c>
      <c r="H15" s="1">
        <v>50000</v>
      </c>
      <c r="I15" s="1">
        <v>1</v>
      </c>
      <c r="J15" s="1">
        <v>5</v>
      </c>
      <c r="K15" s="1">
        <v>1</v>
      </c>
      <c r="L15" s="1">
        <v>2</v>
      </c>
      <c r="M15" s="1">
        <v>1</v>
      </c>
      <c r="N15" s="1">
        <v>10000</v>
      </c>
      <c r="O15" s="1" t="s">
        <v>67</v>
      </c>
    </row>
    <row r="16" spans="1:15">
      <c r="A16" s="1">
        <v>10014</v>
      </c>
      <c r="B16" s="1">
        <v>20</v>
      </c>
      <c r="C16" s="1">
        <v>5</v>
      </c>
      <c r="D16" s="1" t="s">
        <v>48</v>
      </c>
      <c r="E16" s="2">
        <v>11500</v>
      </c>
      <c r="H16" s="1">
        <v>60000</v>
      </c>
      <c r="I16" s="1">
        <v>3</v>
      </c>
      <c r="J16" s="1">
        <v>6</v>
      </c>
      <c r="K16" s="1">
        <v>1</v>
      </c>
      <c r="L16" s="1"/>
      <c r="M16" s="1">
        <v>1</v>
      </c>
      <c r="N16" s="1">
        <v>11000</v>
      </c>
      <c r="O16" s="1"/>
    </row>
    <row r="17" spans="1:15">
      <c r="A17" s="1">
        <v>10015</v>
      </c>
      <c r="B17" s="1">
        <v>22</v>
      </c>
      <c r="C17" s="1">
        <v>5</v>
      </c>
      <c r="D17" s="1" t="s">
        <v>49</v>
      </c>
      <c r="E17" s="2">
        <v>12000</v>
      </c>
      <c r="H17" s="1">
        <v>75000</v>
      </c>
      <c r="I17" s="1">
        <v>1</v>
      </c>
      <c r="J17" s="1">
        <v>6</v>
      </c>
      <c r="K17" s="1">
        <v>1</v>
      </c>
      <c r="L17" s="1">
        <v>2</v>
      </c>
      <c r="M17" s="1">
        <v>1</v>
      </c>
      <c r="N17" s="1">
        <v>12000</v>
      </c>
      <c r="O17" s="1" t="s">
        <v>67</v>
      </c>
    </row>
    <row r="18" spans="1:15">
      <c r="A18" s="1">
        <v>10016</v>
      </c>
      <c r="B18" s="1">
        <v>24</v>
      </c>
      <c r="C18" s="1">
        <v>5</v>
      </c>
      <c r="D18" s="1" t="s">
        <v>50</v>
      </c>
      <c r="E18" s="2">
        <v>12500</v>
      </c>
      <c r="H18" s="1">
        <v>90000</v>
      </c>
      <c r="I18" s="1">
        <v>6</v>
      </c>
      <c r="J18" s="1">
        <v>3</v>
      </c>
      <c r="K18" s="1">
        <v>1</v>
      </c>
      <c r="L18" s="1"/>
      <c r="M18" s="1">
        <v>1</v>
      </c>
      <c r="N18" s="1">
        <v>13000</v>
      </c>
      <c r="O18" s="1"/>
    </row>
    <row r="19" spans="1:15">
      <c r="A19" s="1">
        <v>10017</v>
      </c>
      <c r="B19" s="1">
        <v>27</v>
      </c>
      <c r="C19" s="1">
        <v>5</v>
      </c>
      <c r="D19" s="1" t="s">
        <v>51</v>
      </c>
      <c r="E19" s="2">
        <v>13000</v>
      </c>
      <c r="H19" s="1">
        <v>100000</v>
      </c>
      <c r="I19" s="1">
        <v>3</v>
      </c>
      <c r="J19" s="1">
        <v>7</v>
      </c>
      <c r="K19" s="1">
        <v>1</v>
      </c>
      <c r="L19" s="1"/>
      <c r="M19" s="1">
        <v>1</v>
      </c>
      <c r="N19" s="1">
        <v>21000</v>
      </c>
      <c r="O19" s="1"/>
    </row>
    <row r="20" spans="1:15">
      <c r="A20" s="1">
        <v>10018</v>
      </c>
      <c r="B20" s="1">
        <v>30</v>
      </c>
      <c r="C20" s="1">
        <v>5</v>
      </c>
      <c r="D20" s="1" t="s">
        <v>52</v>
      </c>
      <c r="E20" s="2">
        <v>13500</v>
      </c>
      <c r="H20" s="1">
        <v>120000</v>
      </c>
      <c r="I20" s="1">
        <v>1</v>
      </c>
      <c r="J20" s="1">
        <v>7</v>
      </c>
      <c r="K20" s="1">
        <v>1</v>
      </c>
      <c r="L20" s="1">
        <v>2</v>
      </c>
      <c r="M20" s="1">
        <v>1</v>
      </c>
      <c r="N20" s="1">
        <v>30000</v>
      </c>
      <c r="O20" s="1" t="s">
        <v>67</v>
      </c>
    </row>
    <row r="21" spans="1:15">
      <c r="A21" s="1">
        <v>10019</v>
      </c>
      <c r="B21" s="1">
        <v>33</v>
      </c>
      <c r="C21" s="1">
        <v>5</v>
      </c>
      <c r="D21" s="1" t="s">
        <v>53</v>
      </c>
      <c r="E21" s="2">
        <v>14000</v>
      </c>
      <c r="H21" s="1">
        <v>140000</v>
      </c>
      <c r="I21" s="1">
        <v>3</v>
      </c>
      <c r="J21" s="1">
        <v>8</v>
      </c>
      <c r="K21" s="1">
        <v>1</v>
      </c>
      <c r="L21" s="1"/>
      <c r="M21" s="1">
        <v>1</v>
      </c>
      <c r="N21" s="1">
        <v>30000</v>
      </c>
      <c r="O21" s="1"/>
    </row>
    <row r="22" spans="1:15">
      <c r="A22" s="1">
        <v>10020</v>
      </c>
      <c r="B22" s="1">
        <v>36</v>
      </c>
      <c r="C22" s="1">
        <v>5</v>
      </c>
      <c r="D22" s="1" t="s">
        <v>54</v>
      </c>
      <c r="E22" s="2">
        <v>14500</v>
      </c>
      <c r="H22" s="1">
        <v>160000</v>
      </c>
      <c r="I22" s="1">
        <v>1</v>
      </c>
      <c r="J22" s="1">
        <v>8</v>
      </c>
      <c r="K22" s="1">
        <v>1</v>
      </c>
      <c r="L22" s="1">
        <v>2</v>
      </c>
      <c r="M22" s="1">
        <v>1</v>
      </c>
      <c r="N22" s="1">
        <v>38000</v>
      </c>
      <c r="O22" s="1" t="s">
        <v>67</v>
      </c>
    </row>
  </sheetData>
  <mergeCells count="11">
    <mergeCell ref="I1:K1"/>
    <mergeCell ref="L1:L2"/>
    <mergeCell ref="M1:M2"/>
    <mergeCell ref="N1:N2"/>
    <mergeCell ref="O1:O2"/>
    <mergeCell ref="A1:A2"/>
    <mergeCell ref="H1:H2"/>
    <mergeCell ref="E1:G1"/>
    <mergeCell ref="D1:D2"/>
    <mergeCell ref="C1:C2"/>
    <mergeCell ref="B1:B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" sqref="B2:B21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71</v>
      </c>
    </row>
    <row r="3" spans="1:2">
      <c r="A3" s="1">
        <v>10002</v>
      </c>
      <c r="B3" s="1" t="s">
        <v>72</v>
      </c>
    </row>
    <row r="4" spans="1:2">
      <c r="A4" s="1">
        <v>10003</v>
      </c>
      <c r="B4" s="1" t="s">
        <v>73</v>
      </c>
    </row>
    <row r="5" spans="1:2">
      <c r="A5" s="1">
        <v>10004</v>
      </c>
      <c r="B5" s="1" t="s">
        <v>74</v>
      </c>
    </row>
    <row r="6" spans="1:2">
      <c r="A6" s="1">
        <v>10005</v>
      </c>
      <c r="B6" s="1" t="s">
        <v>75</v>
      </c>
    </row>
    <row r="7" spans="1:2">
      <c r="A7" s="1">
        <v>10006</v>
      </c>
      <c r="B7" s="1" t="s">
        <v>76</v>
      </c>
    </row>
    <row r="8" spans="1:2">
      <c r="A8" s="1">
        <v>10007</v>
      </c>
      <c r="B8" s="1" t="s">
        <v>77</v>
      </c>
    </row>
    <row r="9" spans="1:2">
      <c r="A9" s="1">
        <v>10008</v>
      </c>
      <c r="B9" s="1" t="s">
        <v>78</v>
      </c>
    </row>
    <row r="10" spans="1:2">
      <c r="A10" s="1">
        <v>10009</v>
      </c>
      <c r="B10" s="1" t="s">
        <v>79</v>
      </c>
    </row>
    <row r="11" spans="1:2">
      <c r="A11" s="1">
        <v>10010</v>
      </c>
      <c r="B11" s="1" t="s">
        <v>80</v>
      </c>
    </row>
    <row r="12" spans="1:2">
      <c r="A12" s="1">
        <v>10011</v>
      </c>
      <c r="B12" s="1" t="s">
        <v>81</v>
      </c>
    </row>
    <row r="13" spans="1:2">
      <c r="A13" s="1">
        <v>10012</v>
      </c>
      <c r="B13" s="1" t="s">
        <v>82</v>
      </c>
    </row>
    <row r="14" spans="1:2">
      <c r="A14" s="1">
        <v>10013</v>
      </c>
      <c r="B14" s="1" t="s">
        <v>83</v>
      </c>
    </row>
    <row r="15" spans="1:2">
      <c r="A15" s="1">
        <v>10014</v>
      </c>
      <c r="B15" s="1" t="s">
        <v>84</v>
      </c>
    </row>
    <row r="16" spans="1:2">
      <c r="A16" s="1">
        <v>10015</v>
      </c>
      <c r="B16" s="1" t="s">
        <v>85</v>
      </c>
    </row>
    <row r="17" spans="1:2">
      <c r="A17" s="1">
        <v>10016</v>
      </c>
      <c r="B17" s="1" t="s">
        <v>86</v>
      </c>
    </row>
    <row r="18" spans="1:2">
      <c r="A18" s="1">
        <v>10017</v>
      </c>
      <c r="B18" s="1" t="s">
        <v>87</v>
      </c>
    </row>
    <row r="19" spans="1:2">
      <c r="A19" s="1">
        <v>10018</v>
      </c>
      <c r="B19" s="1" t="s">
        <v>88</v>
      </c>
    </row>
    <row r="20" spans="1:2">
      <c r="A20" s="1">
        <v>10019</v>
      </c>
      <c r="B20" s="1" t="s">
        <v>89</v>
      </c>
    </row>
    <row r="21" spans="1:2">
      <c r="A21" s="1">
        <v>10020</v>
      </c>
      <c r="B21" s="1" t="s">
        <v>90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3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2</v>
      </c>
    </row>
    <row r="3" spans="1:2">
      <c r="A3" s="1">
        <v>10002</v>
      </c>
      <c r="B3" s="1" t="s">
        <v>3</v>
      </c>
    </row>
    <row r="4" spans="1:2">
      <c r="A4" s="1">
        <v>10003</v>
      </c>
      <c r="B4" s="1" t="s">
        <v>4</v>
      </c>
    </row>
    <row r="5" spans="1:2">
      <c r="A5" s="1">
        <v>10004</v>
      </c>
      <c r="B5" s="1" t="s">
        <v>5</v>
      </c>
    </row>
    <row r="6" spans="1:2">
      <c r="A6" s="1">
        <v>10005</v>
      </c>
      <c r="B6" s="1" t="s">
        <v>6</v>
      </c>
    </row>
    <row r="7" spans="1:2">
      <c r="A7" s="1">
        <v>10006</v>
      </c>
      <c r="B7" s="1" t="s">
        <v>7</v>
      </c>
    </row>
    <row r="8" spans="1:2">
      <c r="A8" s="1">
        <v>10007</v>
      </c>
      <c r="B8" s="1" t="s">
        <v>32</v>
      </c>
    </row>
    <row r="9" spans="1:2">
      <c r="A9" s="1">
        <v>10008</v>
      </c>
      <c r="B9" s="1" t="s">
        <v>33</v>
      </c>
    </row>
    <row r="10" spans="1:2">
      <c r="A10" s="1">
        <v>10009</v>
      </c>
      <c r="B10" s="1" t="s">
        <v>34</v>
      </c>
    </row>
    <row r="11" spans="1:2">
      <c r="A11" s="1">
        <v>10010</v>
      </c>
      <c r="B11" s="1" t="s">
        <v>35</v>
      </c>
    </row>
    <row r="12" spans="1:2">
      <c r="A12" s="1">
        <v>10011</v>
      </c>
      <c r="B12" s="1" t="s">
        <v>36</v>
      </c>
    </row>
    <row r="13" spans="1:2">
      <c r="A13" s="1">
        <v>10012</v>
      </c>
      <c r="B13" s="1" t="s">
        <v>46</v>
      </c>
    </row>
    <row r="14" spans="1:2">
      <c r="A14" s="1">
        <v>10013</v>
      </c>
      <c r="B14" s="1" t="s">
        <v>47</v>
      </c>
    </row>
    <row r="15" spans="1:2">
      <c r="A15" s="1">
        <v>10014</v>
      </c>
      <c r="B15" s="1" t="s">
        <v>48</v>
      </c>
    </row>
    <row r="16" spans="1:2">
      <c r="A16" s="1">
        <v>10015</v>
      </c>
      <c r="B16" s="1" t="s">
        <v>49</v>
      </c>
    </row>
    <row r="17" spans="1:2">
      <c r="A17" s="1">
        <v>10016</v>
      </c>
      <c r="B17" s="1" t="s">
        <v>50</v>
      </c>
    </row>
    <row r="18" spans="1:2">
      <c r="A18" s="1">
        <v>10017</v>
      </c>
      <c r="B18" s="1" t="s">
        <v>51</v>
      </c>
    </row>
    <row r="19" spans="1:2">
      <c r="A19" s="1">
        <v>10018</v>
      </c>
      <c r="B19" s="1" t="s">
        <v>52</v>
      </c>
    </row>
    <row r="20" spans="1:2">
      <c r="A20" s="1">
        <v>10019</v>
      </c>
      <c r="B20" s="1" t="s">
        <v>53</v>
      </c>
    </row>
    <row r="21" spans="1:2">
      <c r="A21" s="1">
        <v>10020</v>
      </c>
      <c r="B21" s="1" t="s">
        <v>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4"/>
  <sheetViews>
    <sheetView workbookViewId="0">
      <selection activeCell="E23" sqref="E23"/>
    </sheetView>
  </sheetViews>
  <sheetFormatPr baseColWidth="10" defaultColWidth="8.83203125" defaultRowHeight="15" x14ac:dyDescent="0"/>
  <cols>
    <col min="2" max="2" width="21.6640625" bestFit="1" customWidth="1"/>
    <col min="3" max="3" width="13.33203125" customWidth="1"/>
    <col min="4" max="4" width="16.6640625" customWidth="1"/>
    <col min="5" max="5" width="18" customWidth="1"/>
    <col min="7" max="7" width="14.83203125" bestFit="1" customWidth="1"/>
    <col min="8" max="8" width="17" bestFit="1" customWidth="1"/>
    <col min="9" max="9" width="13.83203125" bestFit="1" customWidth="1"/>
  </cols>
  <sheetData>
    <row r="1" spans="1:9" ht="21">
      <c r="A1" s="8" t="s">
        <v>0</v>
      </c>
      <c r="B1" s="8" t="s">
        <v>9</v>
      </c>
      <c r="C1" s="9" t="s">
        <v>25</v>
      </c>
      <c r="D1" s="9"/>
      <c r="E1" s="9"/>
      <c r="F1" s="8" t="s">
        <v>21</v>
      </c>
      <c r="G1" s="10" t="s">
        <v>37</v>
      </c>
      <c r="H1" s="8" t="s">
        <v>39</v>
      </c>
      <c r="I1" s="8" t="s">
        <v>65</v>
      </c>
    </row>
    <row r="2" spans="1:9" ht="21">
      <c r="A2" s="8"/>
      <c r="B2" s="8"/>
      <c r="C2" s="4" t="s">
        <v>22</v>
      </c>
      <c r="D2" s="4" t="s">
        <v>23</v>
      </c>
      <c r="E2" s="3" t="s">
        <v>24</v>
      </c>
      <c r="F2" s="8"/>
      <c r="G2" s="10"/>
      <c r="H2" s="8"/>
      <c r="I2" s="8"/>
    </row>
    <row r="3" spans="1:9">
      <c r="A3" s="1">
        <v>10001</v>
      </c>
      <c r="B3" s="1" t="s">
        <v>10</v>
      </c>
      <c r="C3" s="1">
        <v>2</v>
      </c>
      <c r="D3" s="1">
        <v>1</v>
      </c>
      <c r="E3" s="1">
        <v>40</v>
      </c>
      <c r="G3" s="1">
        <v>1</v>
      </c>
      <c r="H3" s="1">
        <v>200</v>
      </c>
      <c r="I3" s="1"/>
    </row>
    <row r="4" spans="1:9">
      <c r="A4" s="1">
        <v>10002</v>
      </c>
      <c r="B4" s="1" t="s">
        <v>11</v>
      </c>
      <c r="C4" s="1">
        <v>3</v>
      </c>
      <c r="D4" s="1">
        <v>1</v>
      </c>
      <c r="E4" s="1">
        <v>10</v>
      </c>
      <c r="G4" s="1">
        <v>1</v>
      </c>
      <c r="H4" s="1">
        <v>400</v>
      </c>
      <c r="I4" s="1"/>
    </row>
    <row r="5" spans="1:9">
      <c r="A5" s="1">
        <v>10003</v>
      </c>
      <c r="B5" s="1" t="s">
        <v>12</v>
      </c>
      <c r="C5" s="1">
        <v>1</v>
      </c>
      <c r="D5" s="1">
        <v>2</v>
      </c>
      <c r="E5" s="1">
        <v>1</v>
      </c>
      <c r="F5" s="1">
        <v>2</v>
      </c>
      <c r="G5" s="1">
        <v>1</v>
      </c>
      <c r="H5" s="1">
        <v>700</v>
      </c>
      <c r="I5" s="1" t="s">
        <v>66</v>
      </c>
    </row>
    <row r="6" spans="1:9">
      <c r="A6" s="1">
        <v>10004</v>
      </c>
      <c r="B6" s="1" t="s">
        <v>13</v>
      </c>
      <c r="C6" s="1">
        <v>3</v>
      </c>
      <c r="D6" s="1">
        <v>2</v>
      </c>
      <c r="E6" s="1">
        <v>10</v>
      </c>
      <c r="G6" s="1">
        <v>1</v>
      </c>
      <c r="H6" s="1">
        <v>1000</v>
      </c>
      <c r="I6" s="1"/>
    </row>
    <row r="7" spans="1:9">
      <c r="A7" s="1">
        <v>10005</v>
      </c>
      <c r="B7" s="1" t="s">
        <v>14</v>
      </c>
      <c r="C7" s="1">
        <v>1</v>
      </c>
      <c r="D7" s="1">
        <v>3</v>
      </c>
      <c r="E7" s="1">
        <v>1</v>
      </c>
      <c r="F7" s="1">
        <v>2</v>
      </c>
      <c r="G7" s="1">
        <v>1</v>
      </c>
      <c r="H7" s="1">
        <v>1000</v>
      </c>
      <c r="I7" s="1" t="s">
        <v>66</v>
      </c>
    </row>
    <row r="8" spans="1:9">
      <c r="A8" s="1">
        <v>10006</v>
      </c>
      <c r="B8" s="1" t="s">
        <v>15</v>
      </c>
      <c r="C8" s="1">
        <v>2</v>
      </c>
      <c r="D8" s="1">
        <v>2</v>
      </c>
      <c r="E8" s="1">
        <v>60</v>
      </c>
      <c r="G8" s="1">
        <v>1</v>
      </c>
      <c r="H8" s="1">
        <v>1600</v>
      </c>
      <c r="I8" s="1"/>
    </row>
    <row r="9" spans="1:9">
      <c r="A9" s="1">
        <v>10007</v>
      </c>
      <c r="B9" s="1" t="s">
        <v>16</v>
      </c>
      <c r="C9" s="1">
        <v>3</v>
      </c>
      <c r="D9" s="1">
        <v>3</v>
      </c>
      <c r="E9" s="1">
        <v>10</v>
      </c>
      <c r="G9" s="1">
        <v>1</v>
      </c>
      <c r="H9" s="1">
        <v>1600</v>
      </c>
      <c r="I9" s="1"/>
    </row>
    <row r="10" spans="1:9">
      <c r="A10" s="1">
        <v>10008</v>
      </c>
      <c r="B10" s="1" t="s">
        <v>17</v>
      </c>
      <c r="C10" s="1">
        <v>1</v>
      </c>
      <c r="D10" s="1">
        <v>2</v>
      </c>
      <c r="E10" s="1">
        <v>1</v>
      </c>
      <c r="F10" s="1">
        <v>2</v>
      </c>
      <c r="G10" s="1">
        <v>1</v>
      </c>
      <c r="H10" s="1">
        <v>2200</v>
      </c>
      <c r="I10" s="1" t="s">
        <v>66</v>
      </c>
    </row>
    <row r="11" spans="1:9">
      <c r="A11" s="1">
        <v>10009</v>
      </c>
      <c r="B11" s="1" t="s">
        <v>18</v>
      </c>
      <c r="C11" s="1">
        <v>3</v>
      </c>
      <c r="D11" s="1">
        <v>4</v>
      </c>
      <c r="E11" s="1">
        <v>10</v>
      </c>
      <c r="G11" s="1">
        <v>1</v>
      </c>
      <c r="H11" s="1">
        <v>3000</v>
      </c>
      <c r="I11" s="1"/>
    </row>
    <row r="12" spans="1:9">
      <c r="A12" s="1">
        <v>10010</v>
      </c>
      <c r="B12" s="1" t="s">
        <v>19</v>
      </c>
      <c r="C12" s="1">
        <v>1</v>
      </c>
      <c r="D12" s="1">
        <v>3</v>
      </c>
      <c r="E12" s="1">
        <v>1</v>
      </c>
      <c r="F12" s="1">
        <v>2</v>
      </c>
      <c r="G12" s="1">
        <v>1</v>
      </c>
      <c r="H12" s="1">
        <v>4000</v>
      </c>
      <c r="I12" s="1" t="s">
        <v>66</v>
      </c>
    </row>
    <row r="13" spans="1:9">
      <c r="A13" s="1">
        <v>10011</v>
      </c>
      <c r="B13" s="1" t="s">
        <v>20</v>
      </c>
      <c r="C13" s="1">
        <v>2</v>
      </c>
      <c r="D13" s="1">
        <v>3</v>
      </c>
      <c r="E13" s="1">
        <v>80</v>
      </c>
      <c r="F13" s="1"/>
      <c r="G13" s="1">
        <v>1</v>
      </c>
      <c r="H13" s="1">
        <v>5000</v>
      </c>
      <c r="I13" s="1"/>
    </row>
    <row r="14" spans="1:9">
      <c r="A14" s="1">
        <v>10012</v>
      </c>
      <c r="B14" s="1" t="s">
        <v>56</v>
      </c>
      <c r="C14" s="1">
        <v>3</v>
      </c>
      <c r="D14" s="1">
        <v>5</v>
      </c>
      <c r="E14" s="1">
        <v>10</v>
      </c>
      <c r="F14" s="1"/>
      <c r="G14" s="1">
        <v>1</v>
      </c>
      <c r="H14" s="1">
        <v>7000</v>
      </c>
      <c r="I14" s="1"/>
    </row>
    <row r="15" spans="1:9">
      <c r="A15" s="1">
        <v>10013</v>
      </c>
      <c r="B15" s="1" t="s">
        <v>57</v>
      </c>
      <c r="C15" s="1">
        <v>1</v>
      </c>
      <c r="D15" s="1">
        <v>5</v>
      </c>
      <c r="E15" s="1">
        <v>1</v>
      </c>
      <c r="F15" s="1">
        <v>3</v>
      </c>
      <c r="G15" s="1">
        <v>1</v>
      </c>
      <c r="H15" s="1">
        <v>10000</v>
      </c>
      <c r="I15" s="1" t="s">
        <v>67</v>
      </c>
    </row>
    <row r="16" spans="1:9">
      <c r="A16" s="1">
        <v>10014</v>
      </c>
      <c r="B16" s="1" t="s">
        <v>58</v>
      </c>
      <c r="C16" s="1">
        <v>3</v>
      </c>
      <c r="D16" s="1">
        <v>6</v>
      </c>
      <c r="E16" s="1">
        <v>10</v>
      </c>
      <c r="F16" s="1"/>
      <c r="G16" s="1">
        <v>1</v>
      </c>
      <c r="H16" s="1">
        <v>11000</v>
      </c>
      <c r="I16" s="1"/>
    </row>
    <row r="17" spans="1:9">
      <c r="A17" s="1">
        <v>10015</v>
      </c>
      <c r="B17" s="1" t="s">
        <v>59</v>
      </c>
      <c r="C17" s="1">
        <v>1</v>
      </c>
      <c r="D17" s="1">
        <v>6</v>
      </c>
      <c r="E17" s="1">
        <v>1</v>
      </c>
      <c r="F17" s="1">
        <v>3</v>
      </c>
      <c r="G17" s="1">
        <v>1</v>
      </c>
      <c r="H17" s="1">
        <v>12000</v>
      </c>
      <c r="I17" s="1" t="s">
        <v>67</v>
      </c>
    </row>
    <row r="18" spans="1:9">
      <c r="A18" s="1">
        <v>10016</v>
      </c>
      <c r="B18" s="1" t="s">
        <v>60</v>
      </c>
      <c r="C18" s="1">
        <v>2</v>
      </c>
      <c r="D18" s="1">
        <v>4</v>
      </c>
      <c r="E18" s="1">
        <v>100</v>
      </c>
      <c r="F18" s="1"/>
      <c r="G18" s="1">
        <v>1</v>
      </c>
      <c r="H18" s="1">
        <v>13000</v>
      </c>
      <c r="I18" s="1"/>
    </row>
    <row r="19" spans="1:9">
      <c r="A19" s="1">
        <v>10017</v>
      </c>
      <c r="B19" s="1" t="s">
        <v>61</v>
      </c>
      <c r="C19" s="1">
        <v>3</v>
      </c>
      <c r="D19" s="1">
        <v>7</v>
      </c>
      <c r="E19" s="1">
        <v>10</v>
      </c>
      <c r="F19" s="1"/>
      <c r="G19" s="1">
        <v>1</v>
      </c>
      <c r="H19" s="1">
        <v>21000</v>
      </c>
      <c r="I19" s="1"/>
    </row>
    <row r="20" spans="1:9">
      <c r="A20" s="1">
        <v>10018</v>
      </c>
      <c r="B20" s="1" t="s">
        <v>62</v>
      </c>
      <c r="C20" s="1">
        <v>1</v>
      </c>
      <c r="D20" s="1">
        <v>7</v>
      </c>
      <c r="E20" s="1">
        <v>1</v>
      </c>
      <c r="F20" s="1">
        <v>3</v>
      </c>
      <c r="G20" s="1">
        <v>1</v>
      </c>
      <c r="H20" s="1">
        <v>30000</v>
      </c>
      <c r="I20" s="1" t="s">
        <v>67</v>
      </c>
    </row>
    <row r="21" spans="1:9">
      <c r="A21" s="1">
        <v>10019</v>
      </c>
      <c r="B21" s="1" t="s">
        <v>63</v>
      </c>
      <c r="C21" s="1">
        <v>3</v>
      </c>
      <c r="D21" s="1">
        <v>8</v>
      </c>
      <c r="E21" s="1">
        <v>10</v>
      </c>
      <c r="F21" s="1"/>
      <c r="G21" s="1">
        <v>1</v>
      </c>
      <c r="H21" s="1">
        <v>30000</v>
      </c>
      <c r="I21" s="1"/>
    </row>
    <row r="22" spans="1:9">
      <c r="A22" s="1">
        <v>10020</v>
      </c>
      <c r="B22" s="1" t="s">
        <v>64</v>
      </c>
      <c r="C22" s="1">
        <v>1</v>
      </c>
      <c r="D22" s="1">
        <v>8</v>
      </c>
      <c r="E22" s="1">
        <v>1</v>
      </c>
      <c r="F22" s="1">
        <v>3</v>
      </c>
      <c r="G22" s="1">
        <v>1</v>
      </c>
      <c r="H22" s="1">
        <v>38000</v>
      </c>
      <c r="I22" s="1" t="s">
        <v>67</v>
      </c>
    </row>
    <row r="23" spans="1:9">
      <c r="A23" s="1"/>
      <c r="B23" s="1"/>
      <c r="C23" s="1"/>
      <c r="D23" s="1"/>
      <c r="E23" s="1"/>
      <c r="F23" s="1"/>
    </row>
    <row r="24" spans="1:9">
      <c r="C24" s="1"/>
      <c r="D24" s="1"/>
      <c r="E24" s="1"/>
      <c r="F24" s="1"/>
    </row>
  </sheetData>
  <mergeCells count="7">
    <mergeCell ref="I1:I2"/>
    <mergeCell ref="C1:E1"/>
    <mergeCell ref="B1:B2"/>
    <mergeCell ref="A1:A2"/>
    <mergeCell ref="F1:F2"/>
    <mergeCell ref="G1:G2"/>
    <mergeCell ref="H1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82"/>
  <sheetViews>
    <sheetView workbookViewId="0">
      <selection activeCell="H9" sqref="H9"/>
    </sheetView>
  </sheetViews>
  <sheetFormatPr baseColWidth="10" defaultColWidth="8.83203125" defaultRowHeight="15" x14ac:dyDescent="0"/>
  <cols>
    <col min="6" max="6" width="8.83203125" style="6" customWidth="1"/>
  </cols>
  <sheetData>
    <row r="1" spans="1:7">
      <c r="A1" s="11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55</v>
      </c>
    </row>
    <row r="2" spans="1:7">
      <c r="A2" s="11"/>
      <c r="B2" s="6">
        <v>25</v>
      </c>
      <c r="C2" s="6">
        <v>10</v>
      </c>
      <c r="D2" s="6">
        <v>10</v>
      </c>
      <c r="E2" s="6">
        <v>10</v>
      </c>
    </row>
    <row r="3" spans="1:7">
      <c r="A3" s="6">
        <v>1</v>
      </c>
      <c r="B3" s="6">
        <v>300</v>
      </c>
      <c r="C3" s="6">
        <v>18</v>
      </c>
      <c r="D3" s="6">
        <v>10</v>
      </c>
      <c r="E3" s="6">
        <v>15</v>
      </c>
      <c r="F3" s="6">
        <f>C3*E3</f>
        <v>270</v>
      </c>
      <c r="G3">
        <f>F3*2</f>
        <v>540</v>
      </c>
    </row>
    <row r="4" spans="1:7">
      <c r="A4" s="6">
        <v>2</v>
      </c>
      <c r="B4" s="6">
        <f>300+20*(A4-1)</f>
        <v>320</v>
      </c>
      <c r="C4" s="6">
        <f>18+8*(A4-1)</f>
        <v>26</v>
      </c>
      <c r="D4" s="6">
        <f>10+8*(A4-1)</f>
        <v>18</v>
      </c>
      <c r="E4" s="6">
        <f>15+9*(A4-1)</f>
        <v>24</v>
      </c>
      <c r="F4" s="6">
        <f>C4*E4</f>
        <v>624</v>
      </c>
      <c r="G4">
        <f t="shared" ref="G4:G67" si="0">F4*2</f>
        <v>1248</v>
      </c>
    </row>
    <row r="5" spans="1:7">
      <c r="A5" s="6">
        <v>3</v>
      </c>
      <c r="B5" s="6">
        <f>300+20*(A5-1)</f>
        <v>340</v>
      </c>
      <c r="C5" s="6">
        <f>18+8*(A5-1)</f>
        <v>34</v>
      </c>
      <c r="D5" s="6">
        <f>10+8*(A5-1)</f>
        <v>26</v>
      </c>
      <c r="E5" s="6">
        <f>15+9*(A5-1)</f>
        <v>33</v>
      </c>
      <c r="F5" s="6">
        <f t="shared" ref="F5:F68" si="1">C5*E5</f>
        <v>1122</v>
      </c>
      <c r="G5">
        <f t="shared" si="0"/>
        <v>2244</v>
      </c>
    </row>
    <row r="6" spans="1:7">
      <c r="A6" s="6">
        <v>4</v>
      </c>
      <c r="B6" s="6">
        <f t="shared" ref="B6:B69" si="2">300+20*(A6-1)</f>
        <v>360</v>
      </c>
      <c r="C6" s="6">
        <f t="shared" ref="C6:C69" si="3">18+8*(A6-1)</f>
        <v>42</v>
      </c>
      <c r="D6" s="6">
        <f t="shared" ref="D6:D69" si="4">10+8*(A6-1)</f>
        <v>34</v>
      </c>
      <c r="E6" s="6">
        <f t="shared" ref="E6:E69" si="5">15+9*(A6-1)</f>
        <v>42</v>
      </c>
      <c r="F6" s="6">
        <f t="shared" si="1"/>
        <v>1764</v>
      </c>
      <c r="G6">
        <f t="shared" si="0"/>
        <v>3528</v>
      </c>
    </row>
    <row r="7" spans="1:7">
      <c r="A7" s="6">
        <v>5</v>
      </c>
      <c r="B7" s="6">
        <f t="shared" si="2"/>
        <v>380</v>
      </c>
      <c r="C7" s="6">
        <f t="shared" si="3"/>
        <v>50</v>
      </c>
      <c r="D7" s="6">
        <f t="shared" si="4"/>
        <v>42</v>
      </c>
      <c r="E7" s="6">
        <f t="shared" si="5"/>
        <v>51</v>
      </c>
      <c r="F7" s="6">
        <f t="shared" si="1"/>
        <v>2550</v>
      </c>
      <c r="G7">
        <f t="shared" si="0"/>
        <v>5100</v>
      </c>
    </row>
    <row r="8" spans="1:7">
      <c r="A8" s="6">
        <v>6</v>
      </c>
      <c r="B8" s="6">
        <f t="shared" si="2"/>
        <v>400</v>
      </c>
      <c r="C8" s="6">
        <f t="shared" si="3"/>
        <v>58</v>
      </c>
      <c r="D8" s="6">
        <f t="shared" si="4"/>
        <v>50</v>
      </c>
      <c r="E8" s="6">
        <f t="shared" si="5"/>
        <v>60</v>
      </c>
      <c r="F8" s="6">
        <f t="shared" si="1"/>
        <v>3480</v>
      </c>
      <c r="G8">
        <f t="shared" si="0"/>
        <v>6960</v>
      </c>
    </row>
    <row r="9" spans="1:7">
      <c r="A9" s="6">
        <v>7</v>
      </c>
      <c r="B9" s="6">
        <f t="shared" si="2"/>
        <v>420</v>
      </c>
      <c r="C9" s="6">
        <f t="shared" si="3"/>
        <v>66</v>
      </c>
      <c r="D9" s="6">
        <f t="shared" si="4"/>
        <v>58</v>
      </c>
      <c r="E9" s="6">
        <f t="shared" si="5"/>
        <v>69</v>
      </c>
      <c r="F9" s="6">
        <f t="shared" si="1"/>
        <v>4554</v>
      </c>
      <c r="G9">
        <f t="shared" si="0"/>
        <v>9108</v>
      </c>
    </row>
    <row r="10" spans="1:7">
      <c r="A10" s="6">
        <v>8</v>
      </c>
      <c r="B10" s="6">
        <f t="shared" si="2"/>
        <v>440</v>
      </c>
      <c r="C10" s="6">
        <f t="shared" si="3"/>
        <v>74</v>
      </c>
      <c r="D10" s="6">
        <f t="shared" si="4"/>
        <v>66</v>
      </c>
      <c r="E10" s="6">
        <f t="shared" si="5"/>
        <v>78</v>
      </c>
      <c r="F10" s="6">
        <f t="shared" si="1"/>
        <v>5772</v>
      </c>
      <c r="G10">
        <f t="shared" si="0"/>
        <v>11544</v>
      </c>
    </row>
    <row r="11" spans="1:7">
      <c r="A11" s="6">
        <v>9</v>
      </c>
      <c r="B11" s="6">
        <f t="shared" si="2"/>
        <v>460</v>
      </c>
      <c r="C11" s="6">
        <f t="shared" si="3"/>
        <v>82</v>
      </c>
      <c r="D11" s="6">
        <f t="shared" si="4"/>
        <v>74</v>
      </c>
      <c r="E11" s="6">
        <f t="shared" si="5"/>
        <v>87</v>
      </c>
      <c r="F11" s="6">
        <f t="shared" si="1"/>
        <v>7134</v>
      </c>
      <c r="G11">
        <f t="shared" si="0"/>
        <v>14268</v>
      </c>
    </row>
    <row r="12" spans="1:7">
      <c r="A12" s="6">
        <v>10</v>
      </c>
      <c r="B12" s="6">
        <f t="shared" si="2"/>
        <v>480</v>
      </c>
      <c r="C12" s="6">
        <f t="shared" si="3"/>
        <v>90</v>
      </c>
      <c r="D12" s="6">
        <f t="shared" si="4"/>
        <v>82</v>
      </c>
      <c r="E12" s="6">
        <f t="shared" si="5"/>
        <v>96</v>
      </c>
      <c r="F12" s="6">
        <f t="shared" si="1"/>
        <v>8640</v>
      </c>
      <c r="G12">
        <f t="shared" si="0"/>
        <v>17280</v>
      </c>
    </row>
    <row r="13" spans="1:7">
      <c r="A13" s="6">
        <v>11</v>
      </c>
      <c r="B13" s="6">
        <f t="shared" si="2"/>
        <v>500</v>
      </c>
      <c r="C13" s="6">
        <f t="shared" si="3"/>
        <v>98</v>
      </c>
      <c r="D13" s="6">
        <f t="shared" si="4"/>
        <v>90</v>
      </c>
      <c r="E13" s="6">
        <f t="shared" si="5"/>
        <v>105</v>
      </c>
      <c r="F13" s="6">
        <f t="shared" si="1"/>
        <v>10290</v>
      </c>
      <c r="G13">
        <f t="shared" si="0"/>
        <v>20580</v>
      </c>
    </row>
    <row r="14" spans="1:7">
      <c r="A14" s="6">
        <v>12</v>
      </c>
      <c r="B14" s="6">
        <f t="shared" si="2"/>
        <v>520</v>
      </c>
      <c r="C14" s="6">
        <f t="shared" si="3"/>
        <v>106</v>
      </c>
      <c r="D14" s="6">
        <f t="shared" si="4"/>
        <v>98</v>
      </c>
      <c r="E14" s="6">
        <f t="shared" si="5"/>
        <v>114</v>
      </c>
      <c r="F14" s="6">
        <f t="shared" si="1"/>
        <v>12084</v>
      </c>
      <c r="G14">
        <f t="shared" si="0"/>
        <v>24168</v>
      </c>
    </row>
    <row r="15" spans="1:7">
      <c r="A15" s="6">
        <v>13</v>
      </c>
      <c r="B15" s="6">
        <f t="shared" si="2"/>
        <v>540</v>
      </c>
      <c r="C15" s="6">
        <f t="shared" si="3"/>
        <v>114</v>
      </c>
      <c r="D15" s="6">
        <f t="shared" si="4"/>
        <v>106</v>
      </c>
      <c r="E15" s="6">
        <f t="shared" si="5"/>
        <v>123</v>
      </c>
      <c r="F15" s="6">
        <f t="shared" si="1"/>
        <v>14022</v>
      </c>
      <c r="G15">
        <f t="shared" si="0"/>
        <v>28044</v>
      </c>
    </row>
    <row r="16" spans="1:7">
      <c r="A16" s="6">
        <v>14</v>
      </c>
      <c r="B16" s="6">
        <f t="shared" si="2"/>
        <v>560</v>
      </c>
      <c r="C16" s="6">
        <f t="shared" si="3"/>
        <v>122</v>
      </c>
      <c r="D16" s="6">
        <f t="shared" si="4"/>
        <v>114</v>
      </c>
      <c r="E16" s="6">
        <f t="shared" si="5"/>
        <v>132</v>
      </c>
      <c r="F16" s="6">
        <f t="shared" si="1"/>
        <v>16104</v>
      </c>
      <c r="G16">
        <f t="shared" si="0"/>
        <v>32208</v>
      </c>
    </row>
    <row r="17" spans="1:7">
      <c r="A17" s="6">
        <v>15</v>
      </c>
      <c r="B17" s="6">
        <f t="shared" si="2"/>
        <v>580</v>
      </c>
      <c r="C17" s="6">
        <f t="shared" si="3"/>
        <v>130</v>
      </c>
      <c r="D17" s="6">
        <f t="shared" si="4"/>
        <v>122</v>
      </c>
      <c r="E17" s="6">
        <f t="shared" si="5"/>
        <v>141</v>
      </c>
      <c r="F17" s="6">
        <f t="shared" si="1"/>
        <v>18330</v>
      </c>
      <c r="G17">
        <f t="shared" si="0"/>
        <v>36660</v>
      </c>
    </row>
    <row r="18" spans="1:7">
      <c r="A18" s="6">
        <v>16</v>
      </c>
      <c r="B18" s="6">
        <f t="shared" si="2"/>
        <v>600</v>
      </c>
      <c r="C18" s="6">
        <f t="shared" si="3"/>
        <v>138</v>
      </c>
      <c r="D18" s="6">
        <f t="shared" si="4"/>
        <v>130</v>
      </c>
      <c r="E18" s="6">
        <f t="shared" si="5"/>
        <v>150</v>
      </c>
      <c r="F18" s="6">
        <f t="shared" si="1"/>
        <v>20700</v>
      </c>
      <c r="G18">
        <f t="shared" si="0"/>
        <v>41400</v>
      </c>
    </row>
    <row r="19" spans="1:7">
      <c r="A19" s="6">
        <v>17</v>
      </c>
      <c r="B19" s="6">
        <f t="shared" si="2"/>
        <v>620</v>
      </c>
      <c r="C19" s="6">
        <f t="shared" si="3"/>
        <v>146</v>
      </c>
      <c r="D19" s="6">
        <f t="shared" si="4"/>
        <v>138</v>
      </c>
      <c r="E19" s="6">
        <f t="shared" si="5"/>
        <v>159</v>
      </c>
      <c r="F19" s="6">
        <f t="shared" si="1"/>
        <v>23214</v>
      </c>
      <c r="G19">
        <f t="shared" si="0"/>
        <v>46428</v>
      </c>
    </row>
    <row r="20" spans="1:7">
      <c r="A20" s="6">
        <v>18</v>
      </c>
      <c r="B20" s="6">
        <f t="shared" si="2"/>
        <v>640</v>
      </c>
      <c r="C20" s="6">
        <f t="shared" si="3"/>
        <v>154</v>
      </c>
      <c r="D20" s="6">
        <f t="shared" si="4"/>
        <v>146</v>
      </c>
      <c r="E20" s="6">
        <f t="shared" si="5"/>
        <v>168</v>
      </c>
      <c r="F20" s="6">
        <f t="shared" si="1"/>
        <v>25872</v>
      </c>
      <c r="G20">
        <f t="shared" si="0"/>
        <v>51744</v>
      </c>
    </row>
    <row r="21" spans="1:7">
      <c r="A21" s="6">
        <v>19</v>
      </c>
      <c r="B21" s="6">
        <f t="shared" si="2"/>
        <v>660</v>
      </c>
      <c r="C21" s="6">
        <f t="shared" si="3"/>
        <v>162</v>
      </c>
      <c r="D21" s="6">
        <f t="shared" si="4"/>
        <v>154</v>
      </c>
      <c r="E21" s="6">
        <f t="shared" si="5"/>
        <v>177</v>
      </c>
      <c r="F21" s="6">
        <f t="shared" si="1"/>
        <v>28674</v>
      </c>
      <c r="G21">
        <f t="shared" si="0"/>
        <v>57348</v>
      </c>
    </row>
    <row r="22" spans="1:7">
      <c r="A22" s="6">
        <v>20</v>
      </c>
      <c r="B22" s="6">
        <f t="shared" si="2"/>
        <v>680</v>
      </c>
      <c r="C22" s="6">
        <f t="shared" si="3"/>
        <v>170</v>
      </c>
      <c r="D22" s="6">
        <f t="shared" si="4"/>
        <v>162</v>
      </c>
      <c r="E22" s="6">
        <f t="shared" si="5"/>
        <v>186</v>
      </c>
      <c r="F22" s="6">
        <f t="shared" si="1"/>
        <v>31620</v>
      </c>
      <c r="G22">
        <f t="shared" si="0"/>
        <v>63240</v>
      </c>
    </row>
    <row r="23" spans="1:7">
      <c r="A23" s="6">
        <v>21</v>
      </c>
      <c r="B23" s="6">
        <f t="shared" si="2"/>
        <v>700</v>
      </c>
      <c r="C23" s="6">
        <f t="shared" si="3"/>
        <v>178</v>
      </c>
      <c r="D23" s="6">
        <f t="shared" si="4"/>
        <v>170</v>
      </c>
      <c r="E23" s="6">
        <f t="shared" si="5"/>
        <v>195</v>
      </c>
      <c r="F23" s="6">
        <f t="shared" si="1"/>
        <v>34710</v>
      </c>
      <c r="G23">
        <f t="shared" si="0"/>
        <v>69420</v>
      </c>
    </row>
    <row r="24" spans="1:7">
      <c r="A24" s="6">
        <v>22</v>
      </c>
      <c r="B24" s="6">
        <f t="shared" si="2"/>
        <v>720</v>
      </c>
      <c r="C24" s="6">
        <f t="shared" si="3"/>
        <v>186</v>
      </c>
      <c r="D24" s="6">
        <f t="shared" si="4"/>
        <v>178</v>
      </c>
      <c r="E24" s="6">
        <f t="shared" si="5"/>
        <v>204</v>
      </c>
      <c r="F24" s="6">
        <f t="shared" si="1"/>
        <v>37944</v>
      </c>
      <c r="G24">
        <f t="shared" si="0"/>
        <v>75888</v>
      </c>
    </row>
    <row r="25" spans="1:7">
      <c r="A25" s="6">
        <v>23</v>
      </c>
      <c r="B25" s="6">
        <f t="shared" si="2"/>
        <v>740</v>
      </c>
      <c r="C25" s="6">
        <f t="shared" si="3"/>
        <v>194</v>
      </c>
      <c r="D25" s="6">
        <f t="shared" si="4"/>
        <v>186</v>
      </c>
      <c r="E25" s="6">
        <f t="shared" si="5"/>
        <v>213</v>
      </c>
      <c r="F25" s="6">
        <f t="shared" si="1"/>
        <v>41322</v>
      </c>
      <c r="G25">
        <f t="shared" si="0"/>
        <v>82644</v>
      </c>
    </row>
    <row r="26" spans="1:7">
      <c r="A26" s="6">
        <v>24</v>
      </c>
      <c r="B26" s="6">
        <f t="shared" si="2"/>
        <v>760</v>
      </c>
      <c r="C26" s="6">
        <f t="shared" si="3"/>
        <v>202</v>
      </c>
      <c r="D26" s="6">
        <f t="shared" si="4"/>
        <v>194</v>
      </c>
      <c r="E26" s="6">
        <f t="shared" si="5"/>
        <v>222</v>
      </c>
      <c r="F26" s="6">
        <f t="shared" si="1"/>
        <v>44844</v>
      </c>
      <c r="G26">
        <f t="shared" si="0"/>
        <v>89688</v>
      </c>
    </row>
    <row r="27" spans="1:7">
      <c r="A27" s="6">
        <v>25</v>
      </c>
      <c r="B27" s="6">
        <f t="shared" si="2"/>
        <v>780</v>
      </c>
      <c r="C27" s="6">
        <f t="shared" si="3"/>
        <v>210</v>
      </c>
      <c r="D27" s="6">
        <f t="shared" si="4"/>
        <v>202</v>
      </c>
      <c r="E27" s="6">
        <f t="shared" si="5"/>
        <v>231</v>
      </c>
      <c r="F27" s="6">
        <f t="shared" si="1"/>
        <v>48510</v>
      </c>
      <c r="G27">
        <f t="shared" si="0"/>
        <v>97020</v>
      </c>
    </row>
    <row r="28" spans="1:7">
      <c r="A28" s="6">
        <v>26</v>
      </c>
      <c r="B28" s="6">
        <f t="shared" si="2"/>
        <v>800</v>
      </c>
      <c r="C28" s="6">
        <f t="shared" si="3"/>
        <v>218</v>
      </c>
      <c r="D28" s="6">
        <f t="shared" si="4"/>
        <v>210</v>
      </c>
      <c r="E28" s="6">
        <f t="shared" si="5"/>
        <v>240</v>
      </c>
      <c r="F28" s="6">
        <f t="shared" si="1"/>
        <v>52320</v>
      </c>
      <c r="G28">
        <f t="shared" si="0"/>
        <v>104640</v>
      </c>
    </row>
    <row r="29" spans="1:7">
      <c r="A29" s="6">
        <v>27</v>
      </c>
      <c r="B29" s="6">
        <f t="shared" si="2"/>
        <v>820</v>
      </c>
      <c r="C29" s="6">
        <f t="shared" si="3"/>
        <v>226</v>
      </c>
      <c r="D29" s="6">
        <f t="shared" si="4"/>
        <v>218</v>
      </c>
      <c r="E29" s="6">
        <f t="shared" si="5"/>
        <v>249</v>
      </c>
      <c r="F29" s="6">
        <f t="shared" si="1"/>
        <v>56274</v>
      </c>
      <c r="G29">
        <f t="shared" si="0"/>
        <v>112548</v>
      </c>
    </row>
    <row r="30" spans="1:7">
      <c r="A30" s="6">
        <v>28</v>
      </c>
      <c r="B30" s="6">
        <f t="shared" si="2"/>
        <v>840</v>
      </c>
      <c r="C30" s="6">
        <f t="shared" si="3"/>
        <v>234</v>
      </c>
      <c r="D30" s="6">
        <f t="shared" si="4"/>
        <v>226</v>
      </c>
      <c r="E30" s="6">
        <f t="shared" si="5"/>
        <v>258</v>
      </c>
      <c r="F30" s="6">
        <f t="shared" si="1"/>
        <v>60372</v>
      </c>
      <c r="G30">
        <f t="shared" si="0"/>
        <v>120744</v>
      </c>
    </row>
    <row r="31" spans="1:7">
      <c r="A31" s="6">
        <v>29</v>
      </c>
      <c r="B31" s="6">
        <f t="shared" si="2"/>
        <v>860</v>
      </c>
      <c r="C31" s="6">
        <f t="shared" si="3"/>
        <v>242</v>
      </c>
      <c r="D31" s="6">
        <f t="shared" si="4"/>
        <v>234</v>
      </c>
      <c r="E31" s="6">
        <f t="shared" si="5"/>
        <v>267</v>
      </c>
      <c r="F31" s="6">
        <f t="shared" si="1"/>
        <v>64614</v>
      </c>
      <c r="G31">
        <f t="shared" si="0"/>
        <v>129228</v>
      </c>
    </row>
    <row r="32" spans="1:7">
      <c r="A32" s="6">
        <v>30</v>
      </c>
      <c r="B32" s="6">
        <f t="shared" si="2"/>
        <v>880</v>
      </c>
      <c r="C32" s="6">
        <f t="shared" si="3"/>
        <v>250</v>
      </c>
      <c r="D32" s="6">
        <f t="shared" si="4"/>
        <v>242</v>
      </c>
      <c r="E32" s="6">
        <f t="shared" si="5"/>
        <v>276</v>
      </c>
      <c r="F32" s="6">
        <f t="shared" si="1"/>
        <v>69000</v>
      </c>
      <c r="G32">
        <f t="shared" si="0"/>
        <v>138000</v>
      </c>
    </row>
    <row r="33" spans="1:7">
      <c r="A33" s="6">
        <v>31</v>
      </c>
      <c r="B33" s="6">
        <f t="shared" si="2"/>
        <v>900</v>
      </c>
      <c r="C33" s="6">
        <f t="shared" si="3"/>
        <v>258</v>
      </c>
      <c r="D33" s="6">
        <f t="shared" si="4"/>
        <v>250</v>
      </c>
      <c r="E33" s="6">
        <f t="shared" si="5"/>
        <v>285</v>
      </c>
      <c r="F33" s="6">
        <f t="shared" si="1"/>
        <v>73530</v>
      </c>
      <c r="G33">
        <f t="shared" si="0"/>
        <v>147060</v>
      </c>
    </row>
    <row r="34" spans="1:7">
      <c r="A34" s="6">
        <v>32</v>
      </c>
      <c r="B34" s="6">
        <f t="shared" si="2"/>
        <v>920</v>
      </c>
      <c r="C34" s="6">
        <f t="shared" si="3"/>
        <v>266</v>
      </c>
      <c r="D34" s="6">
        <f t="shared" si="4"/>
        <v>258</v>
      </c>
      <c r="E34" s="6">
        <f t="shared" si="5"/>
        <v>294</v>
      </c>
      <c r="F34" s="6">
        <f t="shared" si="1"/>
        <v>78204</v>
      </c>
      <c r="G34">
        <f t="shared" si="0"/>
        <v>156408</v>
      </c>
    </row>
    <row r="35" spans="1:7">
      <c r="A35" s="6">
        <v>33</v>
      </c>
      <c r="B35" s="6">
        <f t="shared" si="2"/>
        <v>940</v>
      </c>
      <c r="C35" s="6">
        <f t="shared" si="3"/>
        <v>274</v>
      </c>
      <c r="D35" s="6">
        <f t="shared" si="4"/>
        <v>266</v>
      </c>
      <c r="E35" s="6">
        <f t="shared" si="5"/>
        <v>303</v>
      </c>
      <c r="F35" s="6">
        <f t="shared" si="1"/>
        <v>83022</v>
      </c>
      <c r="G35">
        <f t="shared" si="0"/>
        <v>166044</v>
      </c>
    </row>
    <row r="36" spans="1:7">
      <c r="A36" s="6">
        <v>34</v>
      </c>
      <c r="B36" s="6">
        <f t="shared" si="2"/>
        <v>960</v>
      </c>
      <c r="C36" s="6">
        <f t="shared" si="3"/>
        <v>282</v>
      </c>
      <c r="D36" s="6">
        <f t="shared" si="4"/>
        <v>274</v>
      </c>
      <c r="E36" s="6">
        <f t="shared" si="5"/>
        <v>312</v>
      </c>
      <c r="F36" s="6">
        <f t="shared" si="1"/>
        <v>87984</v>
      </c>
      <c r="G36">
        <f t="shared" si="0"/>
        <v>175968</v>
      </c>
    </row>
    <row r="37" spans="1:7">
      <c r="A37" s="6">
        <v>35</v>
      </c>
      <c r="B37" s="6">
        <f t="shared" si="2"/>
        <v>980</v>
      </c>
      <c r="C37" s="6">
        <f t="shared" si="3"/>
        <v>290</v>
      </c>
      <c r="D37" s="6">
        <f t="shared" si="4"/>
        <v>282</v>
      </c>
      <c r="E37" s="6">
        <f t="shared" si="5"/>
        <v>321</v>
      </c>
      <c r="F37" s="6">
        <f t="shared" si="1"/>
        <v>93090</v>
      </c>
      <c r="G37">
        <f t="shared" si="0"/>
        <v>186180</v>
      </c>
    </row>
    <row r="38" spans="1:7">
      <c r="A38" s="6">
        <v>36</v>
      </c>
      <c r="B38" s="6">
        <f t="shared" si="2"/>
        <v>1000</v>
      </c>
      <c r="C38" s="6">
        <f t="shared" si="3"/>
        <v>298</v>
      </c>
      <c r="D38" s="6">
        <f t="shared" si="4"/>
        <v>290</v>
      </c>
      <c r="E38" s="6">
        <f t="shared" si="5"/>
        <v>330</v>
      </c>
      <c r="F38" s="6">
        <f t="shared" si="1"/>
        <v>98340</v>
      </c>
      <c r="G38">
        <f t="shared" si="0"/>
        <v>196680</v>
      </c>
    </row>
    <row r="39" spans="1:7">
      <c r="A39" s="6">
        <v>37</v>
      </c>
      <c r="B39" s="6">
        <f t="shared" si="2"/>
        <v>1020</v>
      </c>
      <c r="C39" s="6">
        <f t="shared" si="3"/>
        <v>306</v>
      </c>
      <c r="D39" s="6">
        <f t="shared" si="4"/>
        <v>298</v>
      </c>
      <c r="E39" s="6">
        <f t="shared" si="5"/>
        <v>339</v>
      </c>
      <c r="F39" s="6">
        <f t="shared" si="1"/>
        <v>103734</v>
      </c>
      <c r="G39">
        <f t="shared" si="0"/>
        <v>207468</v>
      </c>
    </row>
    <row r="40" spans="1:7">
      <c r="A40" s="6">
        <v>38</v>
      </c>
      <c r="B40" s="6">
        <f t="shared" si="2"/>
        <v>1040</v>
      </c>
      <c r="C40" s="6">
        <f t="shared" si="3"/>
        <v>314</v>
      </c>
      <c r="D40" s="6">
        <f t="shared" si="4"/>
        <v>306</v>
      </c>
      <c r="E40" s="6">
        <f t="shared" si="5"/>
        <v>348</v>
      </c>
      <c r="F40" s="6">
        <f t="shared" si="1"/>
        <v>109272</v>
      </c>
      <c r="G40">
        <f t="shared" si="0"/>
        <v>218544</v>
      </c>
    </row>
    <row r="41" spans="1:7">
      <c r="A41" s="6">
        <v>39</v>
      </c>
      <c r="B41" s="6">
        <f t="shared" si="2"/>
        <v>1060</v>
      </c>
      <c r="C41" s="6">
        <f t="shared" si="3"/>
        <v>322</v>
      </c>
      <c r="D41" s="6">
        <f t="shared" si="4"/>
        <v>314</v>
      </c>
      <c r="E41" s="6">
        <f t="shared" si="5"/>
        <v>357</v>
      </c>
      <c r="F41" s="6">
        <f t="shared" si="1"/>
        <v>114954</v>
      </c>
      <c r="G41">
        <f t="shared" si="0"/>
        <v>229908</v>
      </c>
    </row>
    <row r="42" spans="1:7">
      <c r="A42" s="6">
        <v>40</v>
      </c>
      <c r="B42" s="6">
        <f t="shared" si="2"/>
        <v>1080</v>
      </c>
      <c r="C42" s="6">
        <f t="shared" si="3"/>
        <v>330</v>
      </c>
      <c r="D42" s="6">
        <f t="shared" si="4"/>
        <v>322</v>
      </c>
      <c r="E42" s="6">
        <f t="shared" si="5"/>
        <v>366</v>
      </c>
      <c r="F42" s="6">
        <f t="shared" si="1"/>
        <v>120780</v>
      </c>
      <c r="G42">
        <f t="shared" si="0"/>
        <v>241560</v>
      </c>
    </row>
    <row r="43" spans="1:7">
      <c r="A43" s="6">
        <v>41</v>
      </c>
      <c r="B43" s="6">
        <f t="shared" si="2"/>
        <v>1100</v>
      </c>
      <c r="C43" s="6">
        <f t="shared" si="3"/>
        <v>338</v>
      </c>
      <c r="D43" s="6">
        <f t="shared" si="4"/>
        <v>330</v>
      </c>
      <c r="E43" s="6">
        <f t="shared" si="5"/>
        <v>375</v>
      </c>
      <c r="F43" s="6">
        <f t="shared" si="1"/>
        <v>126750</v>
      </c>
      <c r="G43">
        <f t="shared" si="0"/>
        <v>253500</v>
      </c>
    </row>
    <row r="44" spans="1:7">
      <c r="A44" s="6">
        <v>42</v>
      </c>
      <c r="B44" s="6">
        <f t="shared" si="2"/>
        <v>1120</v>
      </c>
      <c r="C44" s="6">
        <f t="shared" si="3"/>
        <v>346</v>
      </c>
      <c r="D44" s="6">
        <f t="shared" si="4"/>
        <v>338</v>
      </c>
      <c r="E44" s="6">
        <f t="shared" si="5"/>
        <v>384</v>
      </c>
      <c r="F44" s="6">
        <f t="shared" si="1"/>
        <v>132864</v>
      </c>
      <c r="G44">
        <f t="shared" si="0"/>
        <v>265728</v>
      </c>
    </row>
    <row r="45" spans="1:7">
      <c r="A45" s="6">
        <v>43</v>
      </c>
      <c r="B45" s="6">
        <f t="shared" si="2"/>
        <v>1140</v>
      </c>
      <c r="C45" s="6">
        <f t="shared" si="3"/>
        <v>354</v>
      </c>
      <c r="D45" s="6">
        <f t="shared" si="4"/>
        <v>346</v>
      </c>
      <c r="E45" s="6">
        <f t="shared" si="5"/>
        <v>393</v>
      </c>
      <c r="F45" s="6">
        <f t="shared" si="1"/>
        <v>139122</v>
      </c>
      <c r="G45">
        <f t="shared" si="0"/>
        <v>278244</v>
      </c>
    </row>
    <row r="46" spans="1:7">
      <c r="A46" s="6">
        <v>44</v>
      </c>
      <c r="B46" s="6">
        <f t="shared" si="2"/>
        <v>1160</v>
      </c>
      <c r="C46" s="6">
        <f t="shared" si="3"/>
        <v>362</v>
      </c>
      <c r="D46" s="6">
        <f t="shared" si="4"/>
        <v>354</v>
      </c>
      <c r="E46" s="6">
        <f t="shared" si="5"/>
        <v>402</v>
      </c>
      <c r="F46" s="6">
        <f t="shared" si="1"/>
        <v>145524</v>
      </c>
      <c r="G46">
        <f t="shared" si="0"/>
        <v>291048</v>
      </c>
    </row>
    <row r="47" spans="1:7">
      <c r="A47" s="6">
        <v>45</v>
      </c>
      <c r="B47" s="6">
        <f t="shared" si="2"/>
        <v>1180</v>
      </c>
      <c r="C47" s="6">
        <f t="shared" si="3"/>
        <v>370</v>
      </c>
      <c r="D47" s="6">
        <f t="shared" si="4"/>
        <v>362</v>
      </c>
      <c r="E47" s="6">
        <f t="shared" si="5"/>
        <v>411</v>
      </c>
      <c r="F47" s="6">
        <f t="shared" si="1"/>
        <v>152070</v>
      </c>
      <c r="G47">
        <f t="shared" si="0"/>
        <v>304140</v>
      </c>
    </row>
    <row r="48" spans="1:7">
      <c r="A48" s="6">
        <v>46</v>
      </c>
      <c r="B48" s="6">
        <f t="shared" si="2"/>
        <v>1200</v>
      </c>
      <c r="C48" s="6">
        <f t="shared" si="3"/>
        <v>378</v>
      </c>
      <c r="D48" s="6">
        <f t="shared" si="4"/>
        <v>370</v>
      </c>
      <c r="E48" s="6">
        <f t="shared" si="5"/>
        <v>420</v>
      </c>
      <c r="F48" s="6">
        <f t="shared" si="1"/>
        <v>158760</v>
      </c>
      <c r="G48">
        <f t="shared" si="0"/>
        <v>317520</v>
      </c>
    </row>
    <row r="49" spans="1:7">
      <c r="A49" s="6">
        <v>47</v>
      </c>
      <c r="B49" s="6">
        <f t="shared" si="2"/>
        <v>1220</v>
      </c>
      <c r="C49" s="6">
        <f t="shared" si="3"/>
        <v>386</v>
      </c>
      <c r="D49" s="6">
        <f t="shared" si="4"/>
        <v>378</v>
      </c>
      <c r="E49" s="6">
        <f t="shared" si="5"/>
        <v>429</v>
      </c>
      <c r="F49" s="6">
        <f t="shared" si="1"/>
        <v>165594</v>
      </c>
      <c r="G49">
        <f t="shared" si="0"/>
        <v>331188</v>
      </c>
    </row>
    <row r="50" spans="1:7">
      <c r="A50" s="6">
        <v>48</v>
      </c>
      <c r="B50" s="6">
        <f t="shared" si="2"/>
        <v>1240</v>
      </c>
      <c r="C50" s="6">
        <f t="shared" si="3"/>
        <v>394</v>
      </c>
      <c r="D50" s="6">
        <f t="shared" si="4"/>
        <v>386</v>
      </c>
      <c r="E50" s="6">
        <f t="shared" si="5"/>
        <v>438</v>
      </c>
      <c r="F50" s="6">
        <f t="shared" si="1"/>
        <v>172572</v>
      </c>
      <c r="G50">
        <f t="shared" si="0"/>
        <v>345144</v>
      </c>
    </row>
    <row r="51" spans="1:7">
      <c r="A51" s="6">
        <v>49</v>
      </c>
      <c r="B51" s="6">
        <f t="shared" si="2"/>
        <v>1260</v>
      </c>
      <c r="C51" s="6">
        <f t="shared" si="3"/>
        <v>402</v>
      </c>
      <c r="D51" s="6">
        <f t="shared" si="4"/>
        <v>394</v>
      </c>
      <c r="E51" s="6">
        <f t="shared" si="5"/>
        <v>447</v>
      </c>
      <c r="F51" s="6">
        <f t="shared" si="1"/>
        <v>179694</v>
      </c>
      <c r="G51">
        <f t="shared" si="0"/>
        <v>359388</v>
      </c>
    </row>
    <row r="52" spans="1:7">
      <c r="A52" s="6">
        <v>50</v>
      </c>
      <c r="B52" s="6">
        <f t="shared" si="2"/>
        <v>1280</v>
      </c>
      <c r="C52" s="6">
        <f t="shared" si="3"/>
        <v>410</v>
      </c>
      <c r="D52" s="6">
        <f t="shared" si="4"/>
        <v>402</v>
      </c>
      <c r="E52" s="6">
        <f t="shared" si="5"/>
        <v>456</v>
      </c>
      <c r="F52" s="6">
        <f t="shared" si="1"/>
        <v>186960</v>
      </c>
      <c r="G52">
        <f t="shared" si="0"/>
        <v>373920</v>
      </c>
    </row>
    <row r="53" spans="1:7">
      <c r="A53" s="6">
        <v>51</v>
      </c>
      <c r="B53" s="6">
        <f t="shared" si="2"/>
        <v>1300</v>
      </c>
      <c r="C53" s="6">
        <f t="shared" si="3"/>
        <v>418</v>
      </c>
      <c r="D53" s="6">
        <f t="shared" si="4"/>
        <v>410</v>
      </c>
      <c r="E53" s="6">
        <f t="shared" si="5"/>
        <v>465</v>
      </c>
      <c r="F53" s="6">
        <f t="shared" si="1"/>
        <v>194370</v>
      </c>
      <c r="G53">
        <f t="shared" si="0"/>
        <v>388740</v>
      </c>
    </row>
    <row r="54" spans="1:7">
      <c r="A54" s="6">
        <v>52</v>
      </c>
      <c r="B54" s="6">
        <f t="shared" si="2"/>
        <v>1320</v>
      </c>
      <c r="C54" s="6">
        <f t="shared" si="3"/>
        <v>426</v>
      </c>
      <c r="D54" s="6">
        <f t="shared" si="4"/>
        <v>418</v>
      </c>
      <c r="E54" s="6">
        <f t="shared" si="5"/>
        <v>474</v>
      </c>
      <c r="F54" s="6">
        <f t="shared" si="1"/>
        <v>201924</v>
      </c>
      <c r="G54">
        <f t="shared" si="0"/>
        <v>403848</v>
      </c>
    </row>
    <row r="55" spans="1:7">
      <c r="A55" s="6">
        <v>53</v>
      </c>
      <c r="B55" s="6">
        <f t="shared" si="2"/>
        <v>1340</v>
      </c>
      <c r="C55" s="6">
        <f t="shared" si="3"/>
        <v>434</v>
      </c>
      <c r="D55" s="6">
        <f t="shared" si="4"/>
        <v>426</v>
      </c>
      <c r="E55" s="6">
        <f t="shared" si="5"/>
        <v>483</v>
      </c>
      <c r="F55" s="6">
        <f t="shared" si="1"/>
        <v>209622</v>
      </c>
      <c r="G55">
        <f t="shared" si="0"/>
        <v>419244</v>
      </c>
    </row>
    <row r="56" spans="1:7">
      <c r="A56" s="6">
        <v>54</v>
      </c>
      <c r="B56" s="6">
        <f t="shared" si="2"/>
        <v>1360</v>
      </c>
      <c r="C56" s="6">
        <f t="shared" si="3"/>
        <v>442</v>
      </c>
      <c r="D56" s="6">
        <f t="shared" si="4"/>
        <v>434</v>
      </c>
      <c r="E56" s="6">
        <f t="shared" si="5"/>
        <v>492</v>
      </c>
      <c r="F56" s="6">
        <f t="shared" si="1"/>
        <v>217464</v>
      </c>
      <c r="G56">
        <f t="shared" si="0"/>
        <v>434928</v>
      </c>
    </row>
    <row r="57" spans="1:7">
      <c r="A57" s="6">
        <v>55</v>
      </c>
      <c r="B57" s="6">
        <f t="shared" si="2"/>
        <v>1380</v>
      </c>
      <c r="C57" s="6">
        <f t="shared" si="3"/>
        <v>450</v>
      </c>
      <c r="D57" s="6">
        <f t="shared" si="4"/>
        <v>442</v>
      </c>
      <c r="E57" s="6">
        <f t="shared" si="5"/>
        <v>501</v>
      </c>
      <c r="F57" s="6">
        <f t="shared" si="1"/>
        <v>225450</v>
      </c>
      <c r="G57">
        <f t="shared" si="0"/>
        <v>450900</v>
      </c>
    </row>
    <row r="58" spans="1:7">
      <c r="A58" s="6">
        <v>56</v>
      </c>
      <c r="B58" s="6">
        <f t="shared" si="2"/>
        <v>1400</v>
      </c>
      <c r="C58" s="6">
        <f t="shared" si="3"/>
        <v>458</v>
      </c>
      <c r="D58" s="6">
        <f t="shared" si="4"/>
        <v>450</v>
      </c>
      <c r="E58" s="6">
        <f t="shared" si="5"/>
        <v>510</v>
      </c>
      <c r="F58" s="6">
        <f t="shared" si="1"/>
        <v>233580</v>
      </c>
      <c r="G58">
        <f t="shared" si="0"/>
        <v>467160</v>
      </c>
    </row>
    <row r="59" spans="1:7">
      <c r="A59" s="6">
        <v>57</v>
      </c>
      <c r="B59" s="6">
        <f t="shared" si="2"/>
        <v>1420</v>
      </c>
      <c r="C59" s="6">
        <f t="shared" si="3"/>
        <v>466</v>
      </c>
      <c r="D59" s="6">
        <f t="shared" si="4"/>
        <v>458</v>
      </c>
      <c r="E59" s="6">
        <f t="shared" si="5"/>
        <v>519</v>
      </c>
      <c r="F59" s="6">
        <f t="shared" si="1"/>
        <v>241854</v>
      </c>
      <c r="G59">
        <f t="shared" si="0"/>
        <v>483708</v>
      </c>
    </row>
    <row r="60" spans="1:7">
      <c r="A60" s="6">
        <v>58</v>
      </c>
      <c r="B60" s="6">
        <f t="shared" si="2"/>
        <v>1440</v>
      </c>
      <c r="C60" s="6">
        <f t="shared" si="3"/>
        <v>474</v>
      </c>
      <c r="D60" s="6">
        <f t="shared" si="4"/>
        <v>466</v>
      </c>
      <c r="E60" s="6">
        <f t="shared" si="5"/>
        <v>528</v>
      </c>
      <c r="F60" s="6">
        <f t="shared" si="1"/>
        <v>250272</v>
      </c>
      <c r="G60">
        <f t="shared" si="0"/>
        <v>500544</v>
      </c>
    </row>
    <row r="61" spans="1:7">
      <c r="A61" s="6">
        <v>59</v>
      </c>
      <c r="B61" s="6">
        <f t="shared" si="2"/>
        <v>1460</v>
      </c>
      <c r="C61" s="6">
        <f t="shared" si="3"/>
        <v>482</v>
      </c>
      <c r="D61" s="6">
        <f t="shared" si="4"/>
        <v>474</v>
      </c>
      <c r="E61" s="6">
        <f t="shared" si="5"/>
        <v>537</v>
      </c>
      <c r="F61" s="6">
        <f t="shared" si="1"/>
        <v>258834</v>
      </c>
      <c r="G61">
        <f t="shared" si="0"/>
        <v>517668</v>
      </c>
    </row>
    <row r="62" spans="1:7">
      <c r="A62" s="6">
        <v>60</v>
      </c>
      <c r="B62" s="6">
        <f t="shared" si="2"/>
        <v>1480</v>
      </c>
      <c r="C62" s="6">
        <f t="shared" si="3"/>
        <v>490</v>
      </c>
      <c r="D62" s="6">
        <f t="shared" si="4"/>
        <v>482</v>
      </c>
      <c r="E62" s="6">
        <f t="shared" si="5"/>
        <v>546</v>
      </c>
      <c r="F62" s="6">
        <f t="shared" si="1"/>
        <v>267540</v>
      </c>
      <c r="G62">
        <f t="shared" si="0"/>
        <v>535080</v>
      </c>
    </row>
    <row r="63" spans="1:7">
      <c r="A63" s="6">
        <v>61</v>
      </c>
      <c r="B63" s="6">
        <f t="shared" si="2"/>
        <v>1500</v>
      </c>
      <c r="C63" s="6">
        <f t="shared" si="3"/>
        <v>498</v>
      </c>
      <c r="D63" s="6">
        <f t="shared" si="4"/>
        <v>490</v>
      </c>
      <c r="E63" s="6">
        <f t="shared" si="5"/>
        <v>555</v>
      </c>
      <c r="F63" s="6">
        <f t="shared" si="1"/>
        <v>276390</v>
      </c>
      <c r="G63">
        <f t="shared" si="0"/>
        <v>552780</v>
      </c>
    </row>
    <row r="64" spans="1:7">
      <c r="A64" s="6">
        <v>62</v>
      </c>
      <c r="B64" s="6">
        <f t="shared" si="2"/>
        <v>1520</v>
      </c>
      <c r="C64" s="6">
        <f t="shared" si="3"/>
        <v>506</v>
      </c>
      <c r="D64" s="6">
        <f t="shared" si="4"/>
        <v>498</v>
      </c>
      <c r="E64" s="6">
        <f t="shared" si="5"/>
        <v>564</v>
      </c>
      <c r="F64" s="6">
        <f t="shared" si="1"/>
        <v>285384</v>
      </c>
      <c r="G64">
        <f t="shared" si="0"/>
        <v>570768</v>
      </c>
    </row>
    <row r="65" spans="1:7">
      <c r="A65" s="6">
        <v>63</v>
      </c>
      <c r="B65" s="6">
        <f t="shared" si="2"/>
        <v>1540</v>
      </c>
      <c r="C65" s="6">
        <f t="shared" si="3"/>
        <v>514</v>
      </c>
      <c r="D65" s="6">
        <f t="shared" si="4"/>
        <v>506</v>
      </c>
      <c r="E65" s="6">
        <f t="shared" si="5"/>
        <v>573</v>
      </c>
      <c r="F65" s="6">
        <f t="shared" si="1"/>
        <v>294522</v>
      </c>
      <c r="G65">
        <f t="shared" si="0"/>
        <v>589044</v>
      </c>
    </row>
    <row r="66" spans="1:7">
      <c r="A66" s="6">
        <v>64</v>
      </c>
      <c r="B66" s="6">
        <f t="shared" si="2"/>
        <v>1560</v>
      </c>
      <c r="C66" s="6">
        <f t="shared" si="3"/>
        <v>522</v>
      </c>
      <c r="D66" s="6">
        <f t="shared" si="4"/>
        <v>514</v>
      </c>
      <c r="E66" s="6">
        <f t="shared" si="5"/>
        <v>582</v>
      </c>
      <c r="F66" s="6">
        <f t="shared" si="1"/>
        <v>303804</v>
      </c>
      <c r="G66">
        <f t="shared" si="0"/>
        <v>607608</v>
      </c>
    </row>
    <row r="67" spans="1:7">
      <c r="A67" s="6">
        <v>65</v>
      </c>
      <c r="B67" s="6">
        <f t="shared" si="2"/>
        <v>1580</v>
      </c>
      <c r="C67" s="6">
        <f t="shared" si="3"/>
        <v>530</v>
      </c>
      <c r="D67" s="6">
        <f t="shared" si="4"/>
        <v>522</v>
      </c>
      <c r="E67" s="6">
        <f t="shared" si="5"/>
        <v>591</v>
      </c>
      <c r="F67" s="6">
        <f t="shared" si="1"/>
        <v>313230</v>
      </c>
      <c r="G67">
        <f t="shared" si="0"/>
        <v>626460</v>
      </c>
    </row>
    <row r="68" spans="1:7">
      <c r="A68" s="6">
        <v>66</v>
      </c>
      <c r="B68" s="6">
        <f t="shared" si="2"/>
        <v>1600</v>
      </c>
      <c r="C68" s="6">
        <f t="shared" si="3"/>
        <v>538</v>
      </c>
      <c r="D68" s="6">
        <f t="shared" si="4"/>
        <v>530</v>
      </c>
      <c r="E68" s="6">
        <f t="shared" si="5"/>
        <v>600</v>
      </c>
      <c r="F68" s="6">
        <f t="shared" si="1"/>
        <v>322800</v>
      </c>
      <c r="G68">
        <f t="shared" ref="G68:G82" si="6">F68*2</f>
        <v>645600</v>
      </c>
    </row>
    <row r="69" spans="1:7">
      <c r="A69" s="6">
        <v>67</v>
      </c>
      <c r="B69" s="6">
        <f t="shared" si="2"/>
        <v>1620</v>
      </c>
      <c r="C69" s="6">
        <f t="shared" si="3"/>
        <v>546</v>
      </c>
      <c r="D69" s="6">
        <f t="shared" si="4"/>
        <v>538</v>
      </c>
      <c r="E69" s="6">
        <f t="shared" si="5"/>
        <v>609</v>
      </c>
      <c r="F69" s="6">
        <f t="shared" ref="F69:F82" si="7">C69*E69</f>
        <v>332514</v>
      </c>
      <c r="G69">
        <f t="shared" si="6"/>
        <v>665028</v>
      </c>
    </row>
    <row r="70" spans="1:7">
      <c r="A70" s="6">
        <v>68</v>
      </c>
      <c r="B70" s="6">
        <f t="shared" ref="B70:B82" si="8">300+20*(A70-1)</f>
        <v>1640</v>
      </c>
      <c r="C70" s="6">
        <f t="shared" ref="C70:C82" si="9">18+8*(A70-1)</f>
        <v>554</v>
      </c>
      <c r="D70" s="6">
        <f t="shared" ref="D70:D82" si="10">10+8*(A70-1)</f>
        <v>546</v>
      </c>
      <c r="E70" s="6">
        <f t="shared" ref="E70:E82" si="11">15+9*(A70-1)</f>
        <v>618</v>
      </c>
      <c r="F70" s="6">
        <f t="shared" si="7"/>
        <v>342372</v>
      </c>
      <c r="G70">
        <f t="shared" si="6"/>
        <v>684744</v>
      </c>
    </row>
    <row r="71" spans="1:7">
      <c r="A71" s="6">
        <v>69</v>
      </c>
      <c r="B71" s="6">
        <f t="shared" si="8"/>
        <v>1660</v>
      </c>
      <c r="C71" s="6">
        <f t="shared" si="9"/>
        <v>562</v>
      </c>
      <c r="D71" s="6">
        <f t="shared" si="10"/>
        <v>554</v>
      </c>
      <c r="E71" s="6">
        <f t="shared" si="11"/>
        <v>627</v>
      </c>
      <c r="F71" s="6">
        <f t="shared" si="7"/>
        <v>352374</v>
      </c>
      <c r="G71">
        <f t="shared" si="6"/>
        <v>704748</v>
      </c>
    </row>
    <row r="72" spans="1:7">
      <c r="A72" s="6">
        <v>70</v>
      </c>
      <c r="B72" s="6">
        <f t="shared" si="8"/>
        <v>1680</v>
      </c>
      <c r="C72" s="6">
        <f t="shared" si="9"/>
        <v>570</v>
      </c>
      <c r="D72" s="6">
        <f t="shared" si="10"/>
        <v>562</v>
      </c>
      <c r="E72" s="6">
        <f t="shared" si="11"/>
        <v>636</v>
      </c>
      <c r="F72" s="6">
        <f t="shared" si="7"/>
        <v>362520</v>
      </c>
      <c r="G72">
        <f t="shared" si="6"/>
        <v>725040</v>
      </c>
    </row>
    <row r="73" spans="1:7">
      <c r="A73" s="6">
        <v>71</v>
      </c>
      <c r="B73" s="6">
        <f t="shared" si="8"/>
        <v>1700</v>
      </c>
      <c r="C73" s="6">
        <f t="shared" si="9"/>
        <v>578</v>
      </c>
      <c r="D73" s="6">
        <f t="shared" si="10"/>
        <v>570</v>
      </c>
      <c r="E73" s="6">
        <f t="shared" si="11"/>
        <v>645</v>
      </c>
      <c r="F73" s="6">
        <f t="shared" si="7"/>
        <v>372810</v>
      </c>
      <c r="G73">
        <f t="shared" si="6"/>
        <v>745620</v>
      </c>
    </row>
    <row r="74" spans="1:7">
      <c r="A74" s="6">
        <v>72</v>
      </c>
      <c r="B74" s="6">
        <f t="shared" si="8"/>
        <v>1720</v>
      </c>
      <c r="C74" s="6">
        <f t="shared" si="9"/>
        <v>586</v>
      </c>
      <c r="D74" s="6">
        <f t="shared" si="10"/>
        <v>578</v>
      </c>
      <c r="E74" s="6">
        <f t="shared" si="11"/>
        <v>654</v>
      </c>
      <c r="F74" s="6">
        <f t="shared" si="7"/>
        <v>383244</v>
      </c>
      <c r="G74">
        <f t="shared" si="6"/>
        <v>766488</v>
      </c>
    </row>
    <row r="75" spans="1:7">
      <c r="A75" s="6">
        <v>73</v>
      </c>
      <c r="B75" s="6">
        <f t="shared" si="8"/>
        <v>1740</v>
      </c>
      <c r="C75" s="6">
        <f t="shared" si="9"/>
        <v>594</v>
      </c>
      <c r="D75" s="6">
        <f t="shared" si="10"/>
        <v>586</v>
      </c>
      <c r="E75" s="6">
        <f t="shared" si="11"/>
        <v>663</v>
      </c>
      <c r="F75" s="6">
        <f t="shared" si="7"/>
        <v>393822</v>
      </c>
      <c r="G75">
        <f t="shared" si="6"/>
        <v>787644</v>
      </c>
    </row>
    <row r="76" spans="1:7">
      <c r="A76" s="6">
        <v>74</v>
      </c>
      <c r="B76" s="6">
        <f t="shared" si="8"/>
        <v>1760</v>
      </c>
      <c r="C76" s="6">
        <f t="shared" si="9"/>
        <v>602</v>
      </c>
      <c r="D76" s="6">
        <f t="shared" si="10"/>
        <v>594</v>
      </c>
      <c r="E76" s="6">
        <f t="shared" si="11"/>
        <v>672</v>
      </c>
      <c r="F76" s="6">
        <f t="shared" si="7"/>
        <v>404544</v>
      </c>
      <c r="G76">
        <f t="shared" si="6"/>
        <v>809088</v>
      </c>
    </row>
    <row r="77" spans="1:7">
      <c r="A77" s="6">
        <v>75</v>
      </c>
      <c r="B77" s="6">
        <f t="shared" si="8"/>
        <v>1780</v>
      </c>
      <c r="C77" s="6">
        <f t="shared" si="9"/>
        <v>610</v>
      </c>
      <c r="D77" s="6">
        <f t="shared" si="10"/>
        <v>602</v>
      </c>
      <c r="E77" s="6">
        <f t="shared" si="11"/>
        <v>681</v>
      </c>
      <c r="F77" s="6">
        <f t="shared" si="7"/>
        <v>415410</v>
      </c>
      <c r="G77">
        <f t="shared" si="6"/>
        <v>830820</v>
      </c>
    </row>
    <row r="78" spans="1:7">
      <c r="A78" s="6">
        <v>76</v>
      </c>
      <c r="B78" s="6">
        <f t="shared" si="8"/>
        <v>1800</v>
      </c>
      <c r="C78" s="6">
        <f t="shared" si="9"/>
        <v>618</v>
      </c>
      <c r="D78" s="6">
        <f t="shared" si="10"/>
        <v>610</v>
      </c>
      <c r="E78" s="6">
        <f t="shared" si="11"/>
        <v>690</v>
      </c>
      <c r="F78" s="6">
        <f t="shared" si="7"/>
        <v>426420</v>
      </c>
      <c r="G78">
        <f t="shared" si="6"/>
        <v>852840</v>
      </c>
    </row>
    <row r="79" spans="1:7">
      <c r="A79" s="6">
        <v>77</v>
      </c>
      <c r="B79" s="6">
        <f t="shared" si="8"/>
        <v>1820</v>
      </c>
      <c r="C79" s="6">
        <f t="shared" si="9"/>
        <v>626</v>
      </c>
      <c r="D79" s="6">
        <f t="shared" si="10"/>
        <v>618</v>
      </c>
      <c r="E79" s="6">
        <f t="shared" si="11"/>
        <v>699</v>
      </c>
      <c r="F79" s="6">
        <f t="shared" si="7"/>
        <v>437574</v>
      </c>
      <c r="G79">
        <f t="shared" si="6"/>
        <v>875148</v>
      </c>
    </row>
    <row r="80" spans="1:7">
      <c r="A80" s="6">
        <v>78</v>
      </c>
      <c r="B80" s="6">
        <f t="shared" si="8"/>
        <v>1840</v>
      </c>
      <c r="C80" s="6">
        <f t="shared" si="9"/>
        <v>634</v>
      </c>
      <c r="D80" s="6">
        <f t="shared" si="10"/>
        <v>626</v>
      </c>
      <c r="E80" s="6">
        <f t="shared" si="11"/>
        <v>708</v>
      </c>
      <c r="F80" s="6">
        <f t="shared" si="7"/>
        <v>448872</v>
      </c>
      <c r="G80">
        <f t="shared" si="6"/>
        <v>897744</v>
      </c>
    </row>
    <row r="81" spans="1:7">
      <c r="A81" s="6">
        <v>79</v>
      </c>
      <c r="B81" s="6">
        <f t="shared" si="8"/>
        <v>1860</v>
      </c>
      <c r="C81" s="6">
        <f t="shared" si="9"/>
        <v>642</v>
      </c>
      <c r="D81" s="6">
        <f t="shared" si="10"/>
        <v>634</v>
      </c>
      <c r="E81" s="6">
        <f t="shared" si="11"/>
        <v>717</v>
      </c>
      <c r="F81" s="6">
        <f t="shared" si="7"/>
        <v>460314</v>
      </c>
      <c r="G81">
        <f t="shared" si="6"/>
        <v>920628</v>
      </c>
    </row>
    <row r="82" spans="1:7">
      <c r="A82" s="6">
        <v>80</v>
      </c>
      <c r="B82" s="6">
        <f t="shared" si="8"/>
        <v>1880</v>
      </c>
      <c r="C82" s="6">
        <f t="shared" si="9"/>
        <v>650</v>
      </c>
      <c r="D82" s="6">
        <f t="shared" si="10"/>
        <v>642</v>
      </c>
      <c r="E82" s="6">
        <f t="shared" si="11"/>
        <v>726</v>
      </c>
      <c r="F82" s="6">
        <f t="shared" si="7"/>
        <v>471900</v>
      </c>
      <c r="G82">
        <f t="shared" si="6"/>
        <v>943800</v>
      </c>
    </row>
  </sheetData>
  <mergeCells count="1">
    <mergeCell ref="A1:A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cn</vt:lpstr>
      <vt:lpstr>en</vt:lpstr>
      <vt:lpstr>Task_KillBill</vt:lpstr>
      <vt:lpstr>Monster 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2013-03-14T10:12:26Z</dcterms:modified>
</cp:coreProperties>
</file>