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高飞龙" sheetId="48" r:id="rId1"/>
    <sheet name="姜斯茵" sheetId="49" r:id="rId2"/>
    <sheet name="华夏红" sheetId="50" r:id="rId3"/>
  </sheets>
  <calcPr calcId="152511"/>
</workbook>
</file>

<file path=xl/calcChain.xml><?xml version="1.0" encoding="utf-8"?>
<calcChain xmlns="http://schemas.openxmlformats.org/spreadsheetml/2006/main">
  <c r="P111" i="50" l="1"/>
  <c r="O111" i="50"/>
  <c r="N111" i="50"/>
  <c r="D75" i="48" l="1"/>
  <c r="E75" i="48"/>
  <c r="F75" i="48"/>
  <c r="G75" i="48"/>
  <c r="H75" i="48"/>
  <c r="I75" i="48"/>
  <c r="J75" i="48"/>
  <c r="K75" i="48"/>
  <c r="L75" i="48"/>
  <c r="M75" i="48"/>
  <c r="N75" i="48"/>
  <c r="O75" i="48"/>
  <c r="P75" i="48"/>
  <c r="E71" i="49"/>
  <c r="F71" i="49"/>
  <c r="G71" i="49"/>
  <c r="H71" i="49"/>
  <c r="I71" i="49"/>
  <c r="J71" i="49"/>
  <c r="K71" i="49"/>
  <c r="L71" i="49"/>
  <c r="M71" i="49"/>
  <c r="N71" i="49"/>
  <c r="D71" i="49"/>
  <c r="C71" i="49"/>
  <c r="B71" i="49"/>
  <c r="C4" i="48"/>
  <c r="C5" i="48"/>
  <c r="C6" i="48"/>
  <c r="C7" i="48"/>
  <c r="C8" i="48"/>
  <c r="C9" i="48"/>
  <c r="C10" i="48"/>
  <c r="C11" i="48"/>
  <c r="C12" i="48"/>
  <c r="C13" i="48"/>
  <c r="C14" i="48"/>
  <c r="C15" i="48"/>
  <c r="C16" i="48"/>
  <c r="C17" i="48"/>
  <c r="C18" i="48"/>
  <c r="C19" i="48"/>
  <c r="C20" i="48"/>
  <c r="C21" i="48"/>
  <c r="C22" i="48"/>
  <c r="C23" i="48"/>
  <c r="C24" i="48"/>
  <c r="C25" i="48"/>
  <c r="C26" i="48"/>
  <c r="C27" i="48"/>
  <c r="C28" i="48"/>
  <c r="C29" i="48"/>
  <c r="C30" i="48"/>
  <c r="C31" i="48"/>
  <c r="C32" i="48"/>
  <c r="C3" i="48"/>
  <c r="B3" i="48"/>
  <c r="B4" i="48"/>
  <c r="B5" i="48"/>
  <c r="B6" i="48"/>
  <c r="B7" i="48"/>
  <c r="B8" i="48"/>
  <c r="B9" i="48"/>
  <c r="B10" i="48"/>
  <c r="B11" i="48"/>
  <c r="B2" i="48"/>
  <c r="B75" i="48" l="1"/>
  <c r="C75" i="48"/>
</calcChain>
</file>

<file path=xl/sharedStrings.xml><?xml version="1.0" encoding="utf-8"?>
<sst xmlns="http://schemas.openxmlformats.org/spreadsheetml/2006/main" count="55" uniqueCount="25">
  <si>
    <t>IRR</t>
    <phoneticPr fontId="1" type="noConversion"/>
  </si>
  <si>
    <t>年龄</t>
    <phoneticPr fontId="1" type="noConversion"/>
  </si>
  <si>
    <t>招商信诺</t>
    <phoneticPr fontId="1" type="noConversion"/>
  </si>
  <si>
    <t>房贷</t>
    <phoneticPr fontId="1" type="noConversion"/>
  </si>
  <si>
    <t>充裕未来</t>
    <phoneticPr fontId="1" type="noConversion"/>
  </si>
  <si>
    <t>单周年日</t>
  </si>
  <si>
    <t>被保险人年龄</t>
  </si>
  <si>
    <t>当期</t>
  </si>
  <si>
    <t>累计</t>
  </si>
  <si>
    <t>主险利益</t>
  </si>
  <si>
    <t>万能账户价值</t>
  </si>
  <si>
    <t>保险费</t>
  </si>
  <si>
    <t>现金价值</t>
  </si>
  <si>
    <t>身故|全残</t>
  </si>
  <si>
    <t>生存给付</t>
  </si>
  <si>
    <t>账户价值</t>
  </si>
  <si>
    <t>保险金</t>
  </si>
  <si>
    <t>（3.0%利率</t>
  </si>
  <si>
    <t>（4.5%利率</t>
  </si>
  <si>
    <t>（6.0%利率</t>
  </si>
  <si>
    <t>结算）</t>
  </si>
  <si>
    <t>生效日当日</t>
  </si>
  <si>
    <t>——</t>
  </si>
  <si>
    <t>irr</t>
    <phoneticPr fontId="1" type="noConversion"/>
  </si>
  <si>
    <t>保单周年日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</si>
</sst>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color rgb="FF000000"/>
      <name val="Microsoft YaHei"/>
      <family val="2"/>
      <charset val="134"/>
    </font>
    <font>
      <sz val="8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E26B0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3" fontId="0" fillId="0" borderId="0" xfId="0" applyNumberFormat="1"/>
    <xf numFmtId="10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10" fontId="0" fillId="0" borderId="16" xfId="0" applyNumberForma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zoomScaleNormal="100" workbookViewId="0">
      <selection activeCell="M13" sqref="M13"/>
    </sheetView>
  </sheetViews>
  <sheetFormatPr defaultRowHeight="13.5"/>
  <cols>
    <col min="3" max="3" width="9.5" bestFit="1" customWidth="1"/>
    <col min="4" max="6" width="10.5" bestFit="1" customWidth="1"/>
    <col min="8" max="10" width="10.5" bestFit="1" customWidth="1"/>
  </cols>
  <sheetData>
    <row r="1" spans="1:16">
      <c r="A1" t="s">
        <v>1</v>
      </c>
      <c r="B1" t="s">
        <v>2</v>
      </c>
      <c r="C1" t="s">
        <v>3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</row>
    <row r="2" spans="1:16">
      <c r="A2">
        <v>28</v>
      </c>
      <c r="B2">
        <f>-2442*12</f>
        <v>-29304</v>
      </c>
      <c r="C2">
        <v>1140000</v>
      </c>
      <c r="D2">
        <v>-20000</v>
      </c>
      <c r="E2">
        <v>-20000</v>
      </c>
      <c r="F2">
        <v>-20000</v>
      </c>
      <c r="G2">
        <v>-20000</v>
      </c>
      <c r="H2">
        <v>-20000</v>
      </c>
      <c r="I2">
        <v>-20000</v>
      </c>
      <c r="J2">
        <v>-20000</v>
      </c>
      <c r="K2">
        <v>-20000</v>
      </c>
      <c r="L2">
        <v>-20000</v>
      </c>
      <c r="M2">
        <v>-20000</v>
      </c>
      <c r="N2">
        <v>-20000</v>
      </c>
      <c r="O2">
        <v>-20000</v>
      </c>
      <c r="P2">
        <v>-20000</v>
      </c>
    </row>
    <row r="3" spans="1:16">
      <c r="A3">
        <v>29</v>
      </c>
      <c r="B3">
        <f t="shared" ref="B3:B11" si="0">-2442*12</f>
        <v>-29304</v>
      </c>
      <c r="C3">
        <f>-6395*12</f>
        <v>-76740</v>
      </c>
      <c r="D3">
        <v>-20000</v>
      </c>
      <c r="E3">
        <v>-20000</v>
      </c>
      <c r="F3">
        <v>-20000</v>
      </c>
      <c r="G3">
        <v>-20000</v>
      </c>
      <c r="H3">
        <v>-20000</v>
      </c>
      <c r="I3">
        <v>-20000</v>
      </c>
      <c r="J3">
        <v>-20000</v>
      </c>
      <c r="K3">
        <v>-20000</v>
      </c>
      <c r="L3">
        <v>-20000</v>
      </c>
      <c r="M3">
        <v>-20000</v>
      </c>
      <c r="N3">
        <v>-20000</v>
      </c>
      <c r="O3">
        <v>-20000</v>
      </c>
      <c r="P3">
        <v>-20000</v>
      </c>
    </row>
    <row r="4" spans="1:16">
      <c r="A4">
        <v>30</v>
      </c>
      <c r="B4">
        <f t="shared" si="0"/>
        <v>-29304</v>
      </c>
      <c r="C4">
        <f t="shared" ref="C4:C32" si="1">-6395*12</f>
        <v>-76740</v>
      </c>
      <c r="D4">
        <v>-20000</v>
      </c>
      <c r="E4">
        <v>-20000</v>
      </c>
      <c r="F4">
        <v>-20000</v>
      </c>
      <c r="G4">
        <v>-20000</v>
      </c>
      <c r="H4">
        <v>-20000</v>
      </c>
      <c r="I4">
        <v>-20000</v>
      </c>
      <c r="J4">
        <v>-20000</v>
      </c>
      <c r="K4">
        <v>-20000</v>
      </c>
      <c r="L4">
        <v>-20000</v>
      </c>
      <c r="M4">
        <v>-20000</v>
      </c>
      <c r="N4">
        <v>-20000</v>
      </c>
      <c r="O4">
        <v>-20000</v>
      </c>
      <c r="P4">
        <v>-20000</v>
      </c>
    </row>
    <row r="5" spans="1:16">
      <c r="A5">
        <v>31</v>
      </c>
      <c r="B5">
        <f t="shared" si="0"/>
        <v>-29304</v>
      </c>
      <c r="C5">
        <f t="shared" si="1"/>
        <v>-76740</v>
      </c>
      <c r="D5">
        <v>-20000</v>
      </c>
      <c r="E5">
        <v>-20000</v>
      </c>
      <c r="F5">
        <v>-20000</v>
      </c>
      <c r="G5">
        <v>-20000</v>
      </c>
      <c r="H5">
        <v>-20000</v>
      </c>
      <c r="I5">
        <v>-20000</v>
      </c>
      <c r="J5">
        <v>-20000</v>
      </c>
      <c r="K5">
        <v>-20000</v>
      </c>
      <c r="L5">
        <v>-20000</v>
      </c>
      <c r="M5">
        <v>-20000</v>
      </c>
      <c r="N5">
        <v>-20000</v>
      </c>
      <c r="O5">
        <v>-20000</v>
      </c>
      <c r="P5">
        <v>-20000</v>
      </c>
    </row>
    <row r="6" spans="1:16">
      <c r="A6">
        <v>32</v>
      </c>
      <c r="B6">
        <f t="shared" si="0"/>
        <v>-29304</v>
      </c>
      <c r="C6">
        <f t="shared" si="1"/>
        <v>-76740</v>
      </c>
      <c r="D6">
        <v>-20000</v>
      </c>
      <c r="E6">
        <v>-20000</v>
      </c>
      <c r="F6">
        <v>-20000</v>
      </c>
      <c r="G6">
        <v>-20000</v>
      </c>
      <c r="H6">
        <v>-20000</v>
      </c>
      <c r="I6">
        <v>-20000</v>
      </c>
      <c r="J6">
        <v>-20000</v>
      </c>
      <c r="K6">
        <v>-20000</v>
      </c>
      <c r="L6">
        <v>-20000</v>
      </c>
      <c r="M6">
        <v>-20000</v>
      </c>
      <c r="N6">
        <v>-20000</v>
      </c>
      <c r="O6">
        <v>-20000</v>
      </c>
      <c r="P6">
        <v>-20000</v>
      </c>
    </row>
    <row r="7" spans="1:16">
      <c r="A7">
        <v>33</v>
      </c>
      <c r="B7">
        <f t="shared" si="0"/>
        <v>-29304</v>
      </c>
      <c r="C7">
        <f t="shared" si="1"/>
        <v>-76740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34</v>
      </c>
      <c r="B8">
        <f t="shared" si="0"/>
        <v>-29304</v>
      </c>
      <c r="C8">
        <f t="shared" si="1"/>
        <v>-76740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35</v>
      </c>
      <c r="B9">
        <f t="shared" si="0"/>
        <v>-29304</v>
      </c>
      <c r="C9">
        <f t="shared" si="1"/>
        <v>-76740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36</v>
      </c>
      <c r="B10">
        <f t="shared" si="0"/>
        <v>-29304</v>
      </c>
      <c r="C10">
        <f t="shared" si="1"/>
        <v>-76740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37</v>
      </c>
      <c r="B11">
        <f t="shared" si="0"/>
        <v>-29304</v>
      </c>
      <c r="C11">
        <f t="shared" si="1"/>
        <v>-76740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116441</v>
      </c>
    </row>
    <row r="12" spans="1:16">
      <c r="A12">
        <v>38</v>
      </c>
      <c r="B12">
        <v>4000</v>
      </c>
      <c r="C12">
        <f t="shared" si="1"/>
        <v>-76740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39</v>
      </c>
      <c r="B13">
        <v>4000</v>
      </c>
      <c r="C13">
        <f t="shared" si="1"/>
        <v>-76740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40</v>
      </c>
      <c r="B14">
        <v>4000</v>
      </c>
      <c r="C14">
        <f t="shared" si="1"/>
        <v>-76740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41</v>
      </c>
      <c r="B15">
        <v>4000</v>
      </c>
      <c r="C15">
        <f t="shared" si="1"/>
        <v>-76740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42</v>
      </c>
      <c r="B16">
        <v>4000</v>
      </c>
      <c r="C16">
        <f t="shared" si="1"/>
        <v>-76740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1">
        <v>166595</v>
      </c>
      <c r="P16">
        <v>0</v>
      </c>
    </row>
    <row r="17" spans="1:16">
      <c r="A17">
        <v>43</v>
      </c>
      <c r="B17">
        <v>4000</v>
      </c>
      <c r="C17">
        <f t="shared" si="1"/>
        <v>-76740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44</v>
      </c>
      <c r="B18">
        <v>4000</v>
      </c>
      <c r="C18">
        <f t="shared" si="1"/>
        <v>-76740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45</v>
      </c>
      <c r="B19">
        <v>4000</v>
      </c>
      <c r="C19">
        <f t="shared" si="1"/>
        <v>-76740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46</v>
      </c>
      <c r="B20">
        <v>4000</v>
      </c>
      <c r="C20">
        <f t="shared" si="1"/>
        <v>-76740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47</v>
      </c>
      <c r="B21">
        <v>4000</v>
      </c>
      <c r="C21">
        <f t="shared" si="1"/>
        <v>-76740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">
        <v>236568</v>
      </c>
      <c r="O21">
        <v>0</v>
      </c>
      <c r="P21">
        <v>0</v>
      </c>
    </row>
    <row r="22" spans="1:16">
      <c r="A22">
        <v>48</v>
      </c>
      <c r="B22">
        <v>4000</v>
      </c>
      <c r="C22">
        <f t="shared" si="1"/>
        <v>-76740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49</v>
      </c>
      <c r="B23">
        <v>4000</v>
      </c>
      <c r="C23">
        <f t="shared" si="1"/>
        <v>-76740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50</v>
      </c>
      <c r="B24">
        <v>4000</v>
      </c>
      <c r="C24">
        <f t="shared" si="1"/>
        <v>-76740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51</v>
      </c>
      <c r="B25">
        <v>4000</v>
      </c>
      <c r="C25">
        <f t="shared" si="1"/>
        <v>-76740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52</v>
      </c>
      <c r="B26">
        <v>4000</v>
      </c>
      <c r="C26">
        <f t="shared" si="1"/>
        <v>-76740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">
        <v>328815</v>
      </c>
      <c r="N26">
        <v>0</v>
      </c>
      <c r="O26">
        <v>0</v>
      </c>
      <c r="P26">
        <v>0</v>
      </c>
    </row>
    <row r="27" spans="1:16">
      <c r="A27">
        <v>53</v>
      </c>
      <c r="B27">
        <v>4000</v>
      </c>
      <c r="C27">
        <f t="shared" si="1"/>
        <v>-76740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54</v>
      </c>
      <c r="B28">
        <v>4000</v>
      </c>
      <c r="C28">
        <f t="shared" si="1"/>
        <v>-76740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55</v>
      </c>
      <c r="B29">
        <v>4000</v>
      </c>
      <c r="C29">
        <f t="shared" si="1"/>
        <v>-76740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56</v>
      </c>
      <c r="B30">
        <v>4000</v>
      </c>
      <c r="C30">
        <f t="shared" si="1"/>
        <v>-76740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57</v>
      </c>
      <c r="B31">
        <v>4000</v>
      </c>
      <c r="C31">
        <f t="shared" si="1"/>
        <v>-76740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1">
        <v>460308</v>
      </c>
      <c r="M31">
        <v>0</v>
      </c>
      <c r="N31">
        <v>0</v>
      </c>
      <c r="O31">
        <v>0</v>
      </c>
      <c r="P31">
        <v>0</v>
      </c>
    </row>
    <row r="32" spans="1:16" hidden="1">
      <c r="A32">
        <v>58</v>
      </c>
      <c r="B32">
        <v>4000</v>
      </c>
      <c r="C32">
        <f t="shared" si="1"/>
        <v>-76740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idden="1">
      <c r="A33">
        <v>59</v>
      </c>
      <c r="B33">
        <v>4000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idden="1">
      <c r="A34">
        <v>60</v>
      </c>
      <c r="B34">
        <v>4000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idden="1">
      <c r="A35">
        <v>61</v>
      </c>
      <c r="B35">
        <v>4000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idden="1">
      <c r="A36">
        <v>62</v>
      </c>
      <c r="B36">
        <v>4000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idden="1">
      <c r="A37">
        <v>63</v>
      </c>
      <c r="B37">
        <v>4000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idden="1">
      <c r="A38">
        <v>64</v>
      </c>
      <c r="B38">
        <v>4000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65</v>
      </c>
      <c r="B39">
        <v>293040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">
        <v>746851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idden="1">
      <c r="A40">
        <v>66</v>
      </c>
      <c r="B40">
        <v>12000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idden="1">
      <c r="A41">
        <v>67</v>
      </c>
      <c r="B41">
        <v>12000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idden="1">
      <c r="A42">
        <v>68</v>
      </c>
      <c r="B42">
        <v>12000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idden="1">
      <c r="A43">
        <v>69</v>
      </c>
      <c r="B43">
        <v>12000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70</v>
      </c>
      <c r="B44">
        <v>12000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s="1">
        <v>1053738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idden="1">
      <c r="A45">
        <v>71</v>
      </c>
      <c r="B45">
        <v>12000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idden="1">
      <c r="A46">
        <v>72</v>
      </c>
      <c r="B46">
        <v>12000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idden="1">
      <c r="A47">
        <v>73</v>
      </c>
      <c r="B47">
        <v>12000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idden="1">
      <c r="A48">
        <v>74</v>
      </c>
      <c r="B48">
        <v>12000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idden="1">
      <c r="A49">
        <v>75</v>
      </c>
      <c r="B49">
        <v>12000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76</v>
      </c>
      <c r="B50">
        <v>12000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">
        <v>1465039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idden="1">
      <c r="A51">
        <v>77</v>
      </c>
      <c r="B51">
        <v>12000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idden="1">
      <c r="A52">
        <v>78</v>
      </c>
      <c r="B52">
        <v>12000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idden="1">
      <c r="A53">
        <v>79</v>
      </c>
      <c r="B53">
        <v>12000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80</v>
      </c>
      <c r="B54">
        <v>12000</v>
      </c>
      <c r="C54">
        <v>0</v>
      </c>
      <c r="D54">
        <v>0</v>
      </c>
      <c r="E54">
        <v>0</v>
      </c>
      <c r="F54">
        <v>0</v>
      </c>
      <c r="G54">
        <v>0</v>
      </c>
      <c r="H54" s="1">
        <v>2012255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idden="1">
      <c r="A55">
        <v>81</v>
      </c>
      <c r="B55">
        <v>12000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idden="1">
      <c r="A56">
        <v>82</v>
      </c>
      <c r="B56">
        <v>12000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idden="1">
      <c r="A57">
        <v>83</v>
      </c>
      <c r="B57">
        <v>12000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idden="1">
      <c r="A58">
        <v>84</v>
      </c>
      <c r="B58">
        <v>12000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85</v>
      </c>
      <c r="B59">
        <v>12000</v>
      </c>
      <c r="C59">
        <v>0</v>
      </c>
      <c r="D59">
        <v>0</v>
      </c>
      <c r="E59">
        <v>0</v>
      </c>
      <c r="F59">
        <v>0</v>
      </c>
      <c r="G59">
        <v>2765650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idden="1">
      <c r="A60">
        <v>86</v>
      </c>
      <c r="B60">
        <v>12000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idden="1">
      <c r="A61">
        <v>87</v>
      </c>
      <c r="B61">
        <v>12000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idden="1">
      <c r="A62">
        <v>88</v>
      </c>
      <c r="B62">
        <v>12000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idden="1">
      <c r="A63">
        <v>89</v>
      </c>
      <c r="B63">
        <v>12000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90</v>
      </c>
      <c r="B64">
        <v>12000</v>
      </c>
      <c r="C64">
        <v>0</v>
      </c>
      <c r="D64">
        <v>0</v>
      </c>
      <c r="E64">
        <v>0</v>
      </c>
      <c r="F64" s="1">
        <v>3814112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idden="1">
      <c r="A65">
        <v>91</v>
      </c>
      <c r="B65">
        <v>12000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idden="1">
      <c r="A66">
        <v>92</v>
      </c>
      <c r="B66">
        <v>12000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idden="1">
      <c r="A67">
        <v>93</v>
      </c>
      <c r="B67">
        <v>12000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idden="1">
      <c r="A68">
        <v>94</v>
      </c>
      <c r="B68">
        <v>12000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95</v>
      </c>
      <c r="B69">
        <v>12000</v>
      </c>
      <c r="C69">
        <v>0</v>
      </c>
      <c r="D69" s="1">
        <v>0</v>
      </c>
      <c r="E69" s="1">
        <v>5282493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idden="1">
      <c r="A70">
        <v>96</v>
      </c>
      <c r="B70">
        <v>12000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idden="1">
      <c r="A71">
        <v>97</v>
      </c>
      <c r="B71">
        <v>12000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idden="1">
      <c r="A72">
        <v>98</v>
      </c>
      <c r="B72">
        <v>12000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idden="1">
      <c r="A73">
        <v>99</v>
      </c>
      <c r="B73">
        <v>12000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100</v>
      </c>
      <c r="B74">
        <v>12000</v>
      </c>
      <c r="C74">
        <v>0</v>
      </c>
      <c r="D74" s="1">
        <v>7331478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0</v>
      </c>
      <c r="B75" s="2">
        <f>IRR(B2:B74)</f>
        <v>2.8001597878897444E-2</v>
      </c>
      <c r="C75" s="2">
        <f t="shared" ref="C75:P75" si="2">IRR(C2:C74)</f>
        <v>5.3030533846681882E-2</v>
      </c>
      <c r="D75" s="2">
        <f t="shared" si="2"/>
        <v>6.3217946786194634E-2</v>
      </c>
      <c r="E75" s="2">
        <f t="shared" si="2"/>
        <v>6.2870600210658267E-2</v>
      </c>
      <c r="F75" s="2">
        <f t="shared" si="2"/>
        <v>6.2502531330753675E-2</v>
      </c>
      <c r="G75" s="2">
        <f t="shared" si="2"/>
        <v>6.2149895314426162E-2</v>
      </c>
      <c r="H75" s="2">
        <f t="shared" si="2"/>
        <v>6.1799342092518694E-2</v>
      </c>
      <c r="I75" s="2">
        <f t="shared" si="2"/>
        <v>6.0016191244625761E-2</v>
      </c>
      <c r="J75" s="2">
        <f t="shared" si="2"/>
        <v>6.054920357216198E-2</v>
      </c>
      <c r="K75" s="2">
        <f t="shared" si="2"/>
        <v>5.9031195065903708E-2</v>
      </c>
      <c r="L75" s="2">
        <f t="shared" si="2"/>
        <v>5.8049953186289471E-2</v>
      </c>
      <c r="M75" s="2">
        <f t="shared" si="2"/>
        <v>5.5456479147812709E-2</v>
      </c>
      <c r="N75" s="2">
        <f t="shared" si="2"/>
        <v>5.1797888328533492E-2</v>
      </c>
      <c r="O75" s="2">
        <f t="shared" si="2"/>
        <v>4.329432150034429E-2</v>
      </c>
      <c r="P75" s="2">
        <f t="shared" si="2"/>
        <v>2.1914476641890612E-2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workbookViewId="0">
      <selection activeCell="M75" sqref="M75"/>
    </sheetView>
  </sheetViews>
  <sheetFormatPr defaultRowHeight="13.5"/>
  <cols>
    <col min="3" max="14" width="10.5" bestFit="1" customWidth="1"/>
  </cols>
  <sheetData>
    <row r="1" spans="1:14">
      <c r="A1">
        <v>31</v>
      </c>
      <c r="B1">
        <v>-20000</v>
      </c>
      <c r="C1">
        <v>-20000</v>
      </c>
      <c r="D1">
        <v>-20000</v>
      </c>
      <c r="E1">
        <v>-20000</v>
      </c>
      <c r="F1">
        <v>-20000</v>
      </c>
      <c r="G1">
        <v>-20000</v>
      </c>
      <c r="H1">
        <v>-20000</v>
      </c>
      <c r="I1">
        <v>-20000</v>
      </c>
      <c r="J1">
        <v>-20000</v>
      </c>
      <c r="K1">
        <v>-20000</v>
      </c>
      <c r="L1">
        <v>-20000</v>
      </c>
      <c r="M1">
        <v>-20000</v>
      </c>
      <c r="N1">
        <v>-20000</v>
      </c>
    </row>
    <row r="2" spans="1:14">
      <c r="A2">
        <v>32</v>
      </c>
      <c r="B2">
        <v>-20000</v>
      </c>
      <c r="C2">
        <v>-20000</v>
      </c>
      <c r="D2">
        <v>-20000</v>
      </c>
      <c r="E2">
        <v>-20000</v>
      </c>
      <c r="F2">
        <v>-20000</v>
      </c>
      <c r="G2">
        <v>-20000</v>
      </c>
      <c r="H2">
        <v>-20000</v>
      </c>
      <c r="I2">
        <v>-20000</v>
      </c>
      <c r="J2">
        <v>-20000</v>
      </c>
      <c r="K2">
        <v>-20000</v>
      </c>
      <c r="L2">
        <v>-20000</v>
      </c>
      <c r="M2">
        <v>-20000</v>
      </c>
      <c r="N2">
        <v>-20000</v>
      </c>
    </row>
    <row r="3" spans="1:14">
      <c r="A3">
        <v>33</v>
      </c>
      <c r="B3">
        <v>-20000</v>
      </c>
      <c r="C3">
        <v>-20000</v>
      </c>
      <c r="D3">
        <v>-20000</v>
      </c>
      <c r="E3">
        <v>-20000</v>
      </c>
      <c r="F3">
        <v>-20000</v>
      </c>
      <c r="G3">
        <v>-20000</v>
      </c>
      <c r="H3">
        <v>-20000</v>
      </c>
      <c r="I3">
        <v>-20000</v>
      </c>
      <c r="J3">
        <v>-20000</v>
      </c>
      <c r="K3">
        <v>-20000</v>
      </c>
      <c r="L3">
        <v>-20000</v>
      </c>
      <c r="M3">
        <v>-20000</v>
      </c>
      <c r="N3">
        <v>-20000</v>
      </c>
    </row>
    <row r="4" spans="1:14">
      <c r="A4">
        <v>34</v>
      </c>
      <c r="B4">
        <v>-20000</v>
      </c>
      <c r="C4">
        <v>-20000</v>
      </c>
      <c r="D4">
        <v>-20000</v>
      </c>
      <c r="E4">
        <v>-20000</v>
      </c>
      <c r="F4">
        <v>-20000</v>
      </c>
      <c r="G4">
        <v>-20000</v>
      </c>
      <c r="H4">
        <v>-20000</v>
      </c>
      <c r="I4">
        <v>-20000</v>
      </c>
      <c r="J4">
        <v>-20000</v>
      </c>
      <c r="K4">
        <v>-20000</v>
      </c>
      <c r="L4">
        <v>-20000</v>
      </c>
      <c r="M4">
        <v>-20000</v>
      </c>
      <c r="N4">
        <v>-20000</v>
      </c>
    </row>
    <row r="5" spans="1:14">
      <c r="A5">
        <v>35</v>
      </c>
      <c r="B5">
        <v>-20000</v>
      </c>
      <c r="C5">
        <v>-20000</v>
      </c>
      <c r="D5">
        <v>-20000</v>
      </c>
      <c r="E5">
        <v>-20000</v>
      </c>
      <c r="F5">
        <v>-20000</v>
      </c>
      <c r="G5">
        <v>-20000</v>
      </c>
      <c r="H5">
        <v>-20000</v>
      </c>
      <c r="I5">
        <v>-20000</v>
      </c>
      <c r="J5">
        <v>-20000</v>
      </c>
      <c r="K5">
        <v>-20000</v>
      </c>
      <c r="L5">
        <v>-20000</v>
      </c>
      <c r="M5">
        <v>-20000</v>
      </c>
      <c r="N5">
        <v>-20000</v>
      </c>
    </row>
    <row r="6" spans="1:14" hidden="1">
      <c r="A6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hidden="1">
      <c r="A7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hidden="1">
      <c r="A8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hidden="1">
      <c r="A9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40</v>
      </c>
      <c r="B10" s="1">
        <v>116441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hidden="1">
      <c r="A11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hidden="1">
      <c r="A12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hidden="1">
      <c r="A13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hidden="1">
      <c r="A14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45</v>
      </c>
      <c r="B15">
        <v>0</v>
      </c>
      <c r="C15" s="1">
        <v>166595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hidden="1">
      <c r="A16">
        <v>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hidden="1">
      <c r="A17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hidden="1">
      <c r="A18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hidden="1">
      <c r="A19">
        <v>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50</v>
      </c>
      <c r="B20">
        <v>0</v>
      </c>
      <c r="C20">
        <v>0</v>
      </c>
      <c r="D20" s="1">
        <v>236568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hidden="1">
      <c r="A21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hidden="1">
      <c r="A22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hidden="1">
      <c r="A23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hidden="1">
      <c r="A24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55</v>
      </c>
      <c r="B25">
        <v>0</v>
      </c>
      <c r="C25">
        <v>0</v>
      </c>
      <c r="D25">
        <v>0</v>
      </c>
      <c r="E25" s="1">
        <v>328815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hidden="1">
      <c r="A26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hidden="1">
      <c r="A27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hidden="1">
      <c r="A28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hidden="1">
      <c r="A29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>
        <v>60</v>
      </c>
      <c r="B30">
        <v>0</v>
      </c>
      <c r="C30">
        <v>0</v>
      </c>
      <c r="D30">
        <v>0</v>
      </c>
      <c r="E30">
        <v>0</v>
      </c>
      <c r="F30" s="1">
        <v>460308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hidden="1">
      <c r="A31">
        <v>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hidden="1">
      <c r="A32">
        <v>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hidden="1">
      <c r="A33">
        <v>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hidden="1">
      <c r="A34">
        <v>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65</v>
      </c>
      <c r="B35">
        <v>0</v>
      </c>
      <c r="C35">
        <v>0</v>
      </c>
      <c r="D35">
        <v>0</v>
      </c>
      <c r="E35">
        <v>0</v>
      </c>
      <c r="F35">
        <v>0</v>
      </c>
      <c r="G35" s="1">
        <v>606839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hidden="1">
      <c r="A36">
        <v>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hidden="1">
      <c r="A37">
        <v>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hidden="1">
      <c r="A38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hidden="1">
      <c r="A39">
        <v>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1">
        <v>858191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hidden="1">
      <c r="A41">
        <v>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hidden="1">
      <c r="A42">
        <v>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hidden="1">
      <c r="A43">
        <v>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hidden="1">
      <c r="A44">
        <v>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1">
        <v>1204024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hidden="1">
      <c r="A46">
        <v>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hidden="1">
      <c r="A47">
        <v>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idden="1">
      <c r="A48">
        <v>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idden="1">
      <c r="A49">
        <v>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>
        <v>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s="1">
        <v>1664714</v>
      </c>
      <c r="K50">
        <v>0</v>
      </c>
      <c r="L50">
        <v>0</v>
      </c>
      <c r="M50">
        <v>0</v>
      </c>
      <c r="N50">
        <v>0</v>
      </c>
    </row>
    <row r="51" spans="1:14" hidden="1">
      <c r="A51">
        <v>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idden="1">
      <c r="A52">
        <v>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idden="1">
      <c r="A53">
        <v>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idden="1">
      <c r="A54">
        <v>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1">
        <v>2284201</v>
      </c>
      <c r="L55">
        <v>0</v>
      </c>
      <c r="M55">
        <v>0</v>
      </c>
      <c r="N55">
        <v>0</v>
      </c>
    </row>
    <row r="56" spans="1:14" hidden="1">
      <c r="A56">
        <v>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idden="1">
      <c r="A57">
        <v>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hidden="1">
      <c r="A58">
        <v>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hidden="1">
      <c r="A59">
        <v>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1">
        <v>3143014</v>
      </c>
      <c r="M60">
        <v>0</v>
      </c>
      <c r="N60">
        <v>0</v>
      </c>
    </row>
    <row r="61" spans="1:14" hidden="1">
      <c r="A61">
        <v>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hidden="1">
      <c r="A62">
        <v>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hidden="1">
      <c r="A63">
        <v>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hidden="1">
      <c r="A64">
        <v>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1">
        <v>4343501</v>
      </c>
      <c r="N65">
        <v>0</v>
      </c>
    </row>
    <row r="66" spans="1:14" hidden="1">
      <c r="A66">
        <v>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hidden="1">
      <c r="A67">
        <v>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hidden="1">
      <c r="A68">
        <v>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hidden="1">
      <c r="A69">
        <v>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100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>
        <v>6020940</v>
      </c>
    </row>
    <row r="71" spans="1:14">
      <c r="A71" t="s">
        <v>0</v>
      </c>
      <c r="B71" s="2">
        <f>IRR(B1:B70)</f>
        <v>2.1914476641890612E-2</v>
      </c>
      <c r="C71" s="2">
        <f>IRR(C1:C70)</f>
        <v>4.329432150034429E-2</v>
      </c>
      <c r="D71" s="2">
        <f>IRR(D1:D70)</f>
        <v>5.1797888328533492E-2</v>
      </c>
      <c r="E71" s="2">
        <f t="shared" ref="E71:N71" si="0">IRR(E1:E70)</f>
        <v>5.5456479147812709E-2</v>
      </c>
      <c r="F71" s="2">
        <f t="shared" si="0"/>
        <v>5.8049953186289471E-2</v>
      </c>
      <c r="G71" s="2">
        <f t="shared" si="0"/>
        <v>5.7859857504173551E-2</v>
      </c>
      <c r="H71" s="2">
        <f t="shared" si="0"/>
        <v>5.972341697074568E-2</v>
      </c>
      <c r="I71" s="2">
        <f t="shared" si="0"/>
        <v>6.0945913349812031E-2</v>
      </c>
      <c r="J71" s="2">
        <f t="shared" si="0"/>
        <v>6.1580608332934883E-2</v>
      </c>
      <c r="K71" s="2">
        <f t="shared" si="0"/>
        <v>6.1938501544124946E-2</v>
      </c>
      <c r="L71" s="2">
        <f t="shared" si="0"/>
        <v>6.228595184280139E-2</v>
      </c>
      <c r="M71" s="2">
        <f t="shared" si="0"/>
        <v>6.2651665970465897E-2</v>
      </c>
      <c r="N71" s="2">
        <f t="shared" si="0"/>
        <v>6.3011517118389593E-2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workbookViewId="0">
      <selection sqref="A1:A4"/>
    </sheetView>
  </sheetViews>
  <sheetFormatPr defaultRowHeight="13.5"/>
  <cols>
    <col min="10" max="10" width="9" customWidth="1"/>
  </cols>
  <sheetData>
    <row r="1" spans="1:16" ht="14.25" thickBot="1">
      <c r="A1" s="20" t="s">
        <v>5</v>
      </c>
      <c r="B1" s="23" t="s">
        <v>6</v>
      </c>
      <c r="C1" s="3" t="s">
        <v>7</v>
      </c>
      <c r="D1" s="3" t="s">
        <v>8</v>
      </c>
      <c r="E1" s="26" t="s">
        <v>9</v>
      </c>
      <c r="F1" s="27"/>
      <c r="G1" s="27"/>
      <c r="H1" s="28"/>
      <c r="I1" s="26" t="s">
        <v>10</v>
      </c>
      <c r="J1" s="27"/>
      <c r="K1" s="29"/>
      <c r="M1" s="20" t="s">
        <v>24</v>
      </c>
      <c r="N1" s="26" t="s">
        <v>10</v>
      </c>
      <c r="O1" s="27"/>
      <c r="P1" s="29"/>
    </row>
    <row r="2" spans="1:16">
      <c r="A2" s="21"/>
      <c r="B2" s="24"/>
      <c r="C2" s="4" t="s">
        <v>11</v>
      </c>
      <c r="D2" s="4" t="s">
        <v>11</v>
      </c>
      <c r="E2" s="30" t="s">
        <v>12</v>
      </c>
      <c r="F2" s="5" t="s">
        <v>13</v>
      </c>
      <c r="G2" s="30" t="s">
        <v>14</v>
      </c>
      <c r="H2" s="5" t="s">
        <v>8</v>
      </c>
      <c r="I2" s="5" t="s">
        <v>15</v>
      </c>
      <c r="J2" s="5" t="s">
        <v>15</v>
      </c>
      <c r="K2" s="6" t="s">
        <v>15</v>
      </c>
      <c r="M2" s="21"/>
      <c r="N2" s="16" t="s">
        <v>15</v>
      </c>
      <c r="O2" s="16" t="s">
        <v>15</v>
      </c>
      <c r="P2" s="6" t="s">
        <v>15</v>
      </c>
    </row>
    <row r="3" spans="1:16">
      <c r="A3" s="21"/>
      <c r="B3" s="24"/>
      <c r="C3" s="7"/>
      <c r="D3" s="7"/>
      <c r="E3" s="24"/>
      <c r="F3" s="4" t="s">
        <v>16</v>
      </c>
      <c r="G3" s="24"/>
      <c r="H3" s="4" t="s">
        <v>14</v>
      </c>
      <c r="I3" s="4" t="s">
        <v>17</v>
      </c>
      <c r="J3" s="4" t="s">
        <v>18</v>
      </c>
      <c r="K3" s="8" t="s">
        <v>19</v>
      </c>
      <c r="M3" s="21"/>
      <c r="N3" s="14" t="s">
        <v>17</v>
      </c>
      <c r="O3" s="14" t="s">
        <v>18</v>
      </c>
      <c r="P3" s="8" t="s">
        <v>19</v>
      </c>
    </row>
    <row r="4" spans="1:16" ht="14.25" thickBot="1">
      <c r="A4" s="22"/>
      <c r="B4" s="25"/>
      <c r="C4" s="9"/>
      <c r="D4" s="9"/>
      <c r="E4" s="25"/>
      <c r="F4" s="9"/>
      <c r="G4" s="25"/>
      <c r="H4" s="9"/>
      <c r="I4" s="10" t="s">
        <v>20</v>
      </c>
      <c r="J4" s="10" t="s">
        <v>20</v>
      </c>
      <c r="K4" s="11" t="s">
        <v>20</v>
      </c>
      <c r="M4" s="22"/>
      <c r="N4" s="15" t="s">
        <v>20</v>
      </c>
      <c r="O4" s="15" t="s">
        <v>20</v>
      </c>
      <c r="P4" s="11" t="s">
        <v>20</v>
      </c>
    </row>
    <row r="5" spans="1:16">
      <c r="A5" s="12" t="s">
        <v>21</v>
      </c>
      <c r="B5" s="12">
        <v>0</v>
      </c>
      <c r="C5" s="12">
        <v>50000</v>
      </c>
      <c r="D5" s="12">
        <v>50000</v>
      </c>
      <c r="E5" s="12" t="s">
        <v>22</v>
      </c>
      <c r="F5" s="12">
        <v>50000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M5" s="17">
        <v>0</v>
      </c>
      <c r="N5" s="17">
        <v>-50000</v>
      </c>
      <c r="O5" s="17">
        <v>-50000</v>
      </c>
      <c r="P5" s="17">
        <v>-50000</v>
      </c>
    </row>
    <row r="6" spans="1:16">
      <c r="A6" s="12">
        <v>1</v>
      </c>
      <c r="B6" s="12">
        <v>1</v>
      </c>
      <c r="C6" s="12">
        <v>50000</v>
      </c>
      <c r="D6" s="12">
        <v>100000</v>
      </c>
      <c r="E6" s="12">
        <v>18376</v>
      </c>
      <c r="F6" s="12">
        <v>100000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M6" s="17">
        <v>1</v>
      </c>
      <c r="N6" s="17">
        <v>-50000</v>
      </c>
      <c r="O6" s="17">
        <v>-50000</v>
      </c>
      <c r="P6" s="17">
        <v>-50000</v>
      </c>
    </row>
    <row r="7" spans="1:16">
      <c r="A7" s="12">
        <v>2</v>
      </c>
      <c r="B7" s="12">
        <v>2</v>
      </c>
      <c r="C7" s="12">
        <v>50000</v>
      </c>
      <c r="D7" s="12">
        <v>150000</v>
      </c>
      <c r="E7" s="12">
        <v>45033</v>
      </c>
      <c r="F7" s="12">
        <v>150000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M7" s="17">
        <v>2</v>
      </c>
      <c r="N7" s="17">
        <v>-50000</v>
      </c>
      <c r="O7" s="17">
        <v>-50000</v>
      </c>
      <c r="P7" s="17">
        <v>-50000</v>
      </c>
    </row>
    <row r="8" spans="1:16">
      <c r="A8" s="12">
        <v>3</v>
      </c>
      <c r="B8" s="12">
        <v>3</v>
      </c>
      <c r="C8" s="12">
        <v>50000</v>
      </c>
      <c r="D8" s="12">
        <v>200000</v>
      </c>
      <c r="E8" s="12">
        <v>78321</v>
      </c>
      <c r="F8" s="12">
        <v>200000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M8" s="17">
        <v>3</v>
      </c>
      <c r="N8" s="17">
        <v>-50000</v>
      </c>
      <c r="O8" s="17">
        <v>-50000</v>
      </c>
      <c r="P8" s="17">
        <v>-50000</v>
      </c>
    </row>
    <row r="9" spans="1:16">
      <c r="A9" s="12">
        <v>4</v>
      </c>
      <c r="B9" s="12">
        <v>4</v>
      </c>
      <c r="C9" s="12">
        <v>50000</v>
      </c>
      <c r="D9" s="12">
        <v>250000</v>
      </c>
      <c r="E9" s="12">
        <v>115697</v>
      </c>
      <c r="F9" s="12">
        <v>250000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M9" s="17">
        <v>4</v>
      </c>
      <c r="N9" s="17">
        <v>-50000</v>
      </c>
      <c r="O9" s="17">
        <v>-50000</v>
      </c>
      <c r="P9" s="17">
        <v>-50000</v>
      </c>
    </row>
    <row r="10" spans="1:16">
      <c r="A10" s="12">
        <v>5</v>
      </c>
      <c r="B10" s="12">
        <v>5</v>
      </c>
      <c r="C10" s="12">
        <v>50000</v>
      </c>
      <c r="D10" s="12">
        <v>300000</v>
      </c>
      <c r="E10" s="12">
        <v>130019</v>
      </c>
      <c r="F10" s="12">
        <v>300000</v>
      </c>
      <c r="G10" s="12">
        <v>30000</v>
      </c>
      <c r="H10" s="12">
        <v>30000</v>
      </c>
      <c r="I10" s="12">
        <v>29700</v>
      </c>
      <c r="J10" s="12">
        <v>29700</v>
      </c>
      <c r="K10" s="12">
        <v>29700</v>
      </c>
      <c r="M10" s="17">
        <v>5</v>
      </c>
      <c r="N10" s="17">
        <v>-50000</v>
      </c>
      <c r="O10" s="17">
        <v>-50000</v>
      </c>
      <c r="P10" s="17">
        <v>-50000</v>
      </c>
    </row>
    <row r="11" spans="1:16">
      <c r="A11" s="12">
        <v>6</v>
      </c>
      <c r="B11" s="12">
        <v>6</v>
      </c>
      <c r="C11" s="12">
        <v>50000</v>
      </c>
      <c r="D11" s="12">
        <v>350000</v>
      </c>
      <c r="E11" s="12">
        <v>145763</v>
      </c>
      <c r="F11" s="12">
        <v>350000</v>
      </c>
      <c r="G11" s="12">
        <v>30000</v>
      </c>
      <c r="H11" s="12">
        <v>60000</v>
      </c>
      <c r="I11" s="12">
        <v>60291</v>
      </c>
      <c r="J11" s="12">
        <v>60737</v>
      </c>
      <c r="K11" s="12">
        <v>61182</v>
      </c>
      <c r="M11" s="17">
        <v>6</v>
      </c>
      <c r="N11" s="17">
        <v>-50000</v>
      </c>
      <c r="O11" s="17">
        <v>-50000</v>
      </c>
      <c r="P11" s="17">
        <v>-50000</v>
      </c>
    </row>
    <row r="12" spans="1:16">
      <c r="A12" s="12">
        <v>7</v>
      </c>
      <c r="B12" s="12">
        <v>7</v>
      </c>
      <c r="C12" s="12">
        <v>50000</v>
      </c>
      <c r="D12" s="12">
        <v>400000</v>
      </c>
      <c r="E12" s="12">
        <v>162679</v>
      </c>
      <c r="F12" s="12">
        <v>400000</v>
      </c>
      <c r="G12" s="12">
        <v>30000</v>
      </c>
      <c r="H12" s="12">
        <v>90000</v>
      </c>
      <c r="I12" s="12">
        <v>91800</v>
      </c>
      <c r="J12" s="12">
        <v>93170</v>
      </c>
      <c r="K12" s="12">
        <v>94553</v>
      </c>
      <c r="M12" s="17">
        <v>7</v>
      </c>
      <c r="N12" s="17">
        <v>-50000</v>
      </c>
      <c r="O12" s="17">
        <v>-50000</v>
      </c>
      <c r="P12" s="17">
        <v>-50000</v>
      </c>
    </row>
    <row r="13" spans="1:16">
      <c r="A13" s="12">
        <v>8</v>
      </c>
      <c r="B13" s="12">
        <v>8</v>
      </c>
      <c r="C13" s="12">
        <v>50000</v>
      </c>
      <c r="D13" s="12">
        <v>450000</v>
      </c>
      <c r="E13" s="12">
        <v>180845</v>
      </c>
      <c r="F13" s="12">
        <v>450000</v>
      </c>
      <c r="G13" s="12">
        <v>30000</v>
      </c>
      <c r="H13" s="12">
        <v>120000</v>
      </c>
      <c r="I13" s="12">
        <v>124254</v>
      </c>
      <c r="J13" s="12">
        <v>127062</v>
      </c>
      <c r="K13" s="12">
        <v>129926</v>
      </c>
      <c r="M13" s="17">
        <v>8</v>
      </c>
      <c r="N13" s="17">
        <v>-50000</v>
      </c>
      <c r="O13" s="17">
        <v>-50000</v>
      </c>
      <c r="P13" s="17">
        <v>-50000</v>
      </c>
    </row>
    <row r="14" spans="1:16">
      <c r="A14" s="12">
        <v>9</v>
      </c>
      <c r="B14" s="12">
        <v>9</v>
      </c>
      <c r="C14" s="12">
        <v>50000</v>
      </c>
      <c r="D14" s="12">
        <v>500000</v>
      </c>
      <c r="E14" s="12">
        <v>200347</v>
      </c>
      <c r="F14" s="12">
        <v>500000</v>
      </c>
      <c r="G14" s="12">
        <v>30000</v>
      </c>
      <c r="H14" s="12">
        <v>150000</v>
      </c>
      <c r="I14" s="12">
        <v>157681</v>
      </c>
      <c r="J14" s="12">
        <v>162480</v>
      </c>
      <c r="K14" s="12">
        <v>167422</v>
      </c>
      <c r="M14" s="17">
        <v>9</v>
      </c>
      <c r="N14" s="17">
        <v>-50000</v>
      </c>
      <c r="O14" s="17">
        <v>-50000</v>
      </c>
      <c r="P14" s="17">
        <v>-50000</v>
      </c>
    </row>
    <row r="15" spans="1:16">
      <c r="A15" s="13">
        <v>10</v>
      </c>
      <c r="B15" s="13">
        <v>10</v>
      </c>
      <c r="C15" s="13"/>
      <c r="D15" s="13">
        <v>500000</v>
      </c>
      <c r="E15" s="13">
        <v>377391</v>
      </c>
      <c r="F15" s="13">
        <v>500000</v>
      </c>
      <c r="G15" s="13">
        <v>13320</v>
      </c>
      <c r="H15" s="13">
        <v>163320</v>
      </c>
      <c r="I15" s="13">
        <v>175599</v>
      </c>
      <c r="J15" s="13">
        <v>182978</v>
      </c>
      <c r="K15" s="13">
        <v>190654</v>
      </c>
      <c r="M15" s="17">
        <v>10</v>
      </c>
      <c r="N15" s="17">
        <v>0</v>
      </c>
      <c r="O15" s="17">
        <v>0</v>
      </c>
      <c r="P15" s="17">
        <v>0</v>
      </c>
    </row>
    <row r="16" spans="1:16">
      <c r="A16" s="12">
        <v>11</v>
      </c>
      <c r="B16" s="12">
        <v>11</v>
      </c>
      <c r="C16" s="12"/>
      <c r="D16" s="12">
        <v>500000</v>
      </c>
      <c r="E16" s="12">
        <v>379244</v>
      </c>
      <c r="F16" s="12">
        <v>500000</v>
      </c>
      <c r="G16" s="12">
        <v>13320</v>
      </c>
      <c r="H16" s="12">
        <v>176640</v>
      </c>
      <c r="I16" s="12">
        <v>194053</v>
      </c>
      <c r="J16" s="12">
        <v>204399</v>
      </c>
      <c r="K16" s="12">
        <v>215280</v>
      </c>
      <c r="M16" s="17">
        <v>11</v>
      </c>
      <c r="N16" s="17">
        <v>0</v>
      </c>
      <c r="O16" s="17">
        <v>0</v>
      </c>
      <c r="P16" s="17">
        <v>0</v>
      </c>
    </row>
    <row r="17" spans="1:16">
      <c r="A17" s="13">
        <v>12</v>
      </c>
      <c r="B17" s="13">
        <v>12</v>
      </c>
      <c r="C17" s="13"/>
      <c r="D17" s="13">
        <v>500000</v>
      </c>
      <c r="E17" s="13">
        <v>381171</v>
      </c>
      <c r="F17" s="13">
        <v>500000</v>
      </c>
      <c r="G17" s="13">
        <v>13320</v>
      </c>
      <c r="H17" s="13">
        <v>189960</v>
      </c>
      <c r="I17" s="13">
        <v>213062</v>
      </c>
      <c r="J17" s="13">
        <v>226784</v>
      </c>
      <c r="K17" s="13">
        <v>241383</v>
      </c>
      <c r="M17" s="17">
        <v>12</v>
      </c>
      <c r="N17" s="17">
        <v>0</v>
      </c>
      <c r="O17" s="17">
        <v>0</v>
      </c>
      <c r="P17" s="17">
        <v>0</v>
      </c>
    </row>
    <row r="18" spans="1:16">
      <c r="A18" s="12">
        <v>13</v>
      </c>
      <c r="B18" s="12">
        <v>13</v>
      </c>
      <c r="C18" s="12"/>
      <c r="D18" s="12">
        <v>500000</v>
      </c>
      <c r="E18" s="12">
        <v>383174</v>
      </c>
      <c r="F18" s="12">
        <v>500000</v>
      </c>
      <c r="G18" s="12">
        <v>13320</v>
      </c>
      <c r="H18" s="12">
        <v>203280</v>
      </c>
      <c r="I18" s="12">
        <v>232640</v>
      </c>
      <c r="J18" s="12">
        <v>250176</v>
      </c>
      <c r="K18" s="12">
        <v>269053</v>
      </c>
      <c r="M18" s="17">
        <v>13</v>
      </c>
      <c r="N18" s="17">
        <v>0</v>
      </c>
      <c r="O18" s="17">
        <v>0</v>
      </c>
      <c r="P18" s="17">
        <v>0</v>
      </c>
    </row>
    <row r="19" spans="1:16">
      <c r="A19" s="13">
        <v>14</v>
      </c>
      <c r="B19" s="13">
        <v>14</v>
      </c>
      <c r="C19" s="13"/>
      <c r="D19" s="13">
        <v>500000</v>
      </c>
      <c r="E19" s="13">
        <v>385256</v>
      </c>
      <c r="F19" s="13">
        <v>500000</v>
      </c>
      <c r="G19" s="13">
        <v>13320</v>
      </c>
      <c r="H19" s="13">
        <v>216600</v>
      </c>
      <c r="I19" s="13">
        <v>252806</v>
      </c>
      <c r="J19" s="13">
        <v>274621</v>
      </c>
      <c r="K19" s="13">
        <v>298383</v>
      </c>
      <c r="M19" s="17">
        <v>14</v>
      </c>
      <c r="N19" s="17">
        <v>0</v>
      </c>
      <c r="O19" s="17">
        <v>0</v>
      </c>
      <c r="P19" s="17">
        <v>0</v>
      </c>
    </row>
    <row r="20" spans="1:16">
      <c r="A20" s="12">
        <v>15</v>
      </c>
      <c r="B20" s="12">
        <v>15</v>
      </c>
      <c r="C20" s="12"/>
      <c r="D20" s="12">
        <v>500000</v>
      </c>
      <c r="E20" s="12">
        <v>387421</v>
      </c>
      <c r="F20" s="12">
        <v>500000</v>
      </c>
      <c r="G20" s="12">
        <v>13320</v>
      </c>
      <c r="H20" s="12">
        <v>229920</v>
      </c>
      <c r="I20" s="12">
        <v>273577</v>
      </c>
      <c r="J20" s="12">
        <v>300166</v>
      </c>
      <c r="K20" s="12">
        <v>329473</v>
      </c>
      <c r="M20" s="17">
        <v>15</v>
      </c>
      <c r="N20" s="17">
        <v>0</v>
      </c>
      <c r="O20" s="17">
        <v>0</v>
      </c>
      <c r="P20" s="17">
        <v>0</v>
      </c>
    </row>
    <row r="21" spans="1:16">
      <c r="A21" s="13">
        <v>16</v>
      </c>
      <c r="B21" s="13">
        <v>16</v>
      </c>
      <c r="C21" s="13"/>
      <c r="D21" s="13">
        <v>500000</v>
      </c>
      <c r="E21" s="13">
        <v>389672</v>
      </c>
      <c r="F21" s="13">
        <v>500000</v>
      </c>
      <c r="G21" s="13">
        <v>13320</v>
      </c>
      <c r="H21" s="13">
        <v>243240</v>
      </c>
      <c r="I21" s="13">
        <v>294972</v>
      </c>
      <c r="J21" s="13">
        <v>326860</v>
      </c>
      <c r="K21" s="13">
        <v>362428</v>
      </c>
      <c r="M21" s="17">
        <v>16</v>
      </c>
      <c r="N21" s="17">
        <v>0</v>
      </c>
      <c r="O21" s="17">
        <v>0</v>
      </c>
      <c r="P21" s="17">
        <v>0</v>
      </c>
    </row>
    <row r="22" spans="1:16">
      <c r="A22" s="12">
        <v>17</v>
      </c>
      <c r="B22" s="12">
        <v>17</v>
      </c>
      <c r="C22" s="12"/>
      <c r="D22" s="12">
        <v>500000</v>
      </c>
      <c r="E22" s="12">
        <v>392014</v>
      </c>
      <c r="F22" s="12">
        <v>500000</v>
      </c>
      <c r="G22" s="12">
        <v>13320</v>
      </c>
      <c r="H22" s="12">
        <v>256560</v>
      </c>
      <c r="I22" s="12">
        <v>317007</v>
      </c>
      <c r="J22" s="12">
        <v>354755</v>
      </c>
      <c r="K22" s="12">
        <v>397361</v>
      </c>
      <c r="M22" s="17">
        <v>17</v>
      </c>
      <c r="N22" s="17">
        <v>0</v>
      </c>
      <c r="O22" s="17">
        <v>0</v>
      </c>
      <c r="P22" s="17">
        <v>0</v>
      </c>
    </row>
    <row r="23" spans="1:16">
      <c r="A23" s="13">
        <v>18</v>
      </c>
      <c r="B23" s="13">
        <v>18</v>
      </c>
      <c r="C23" s="13"/>
      <c r="D23" s="13">
        <v>500000</v>
      </c>
      <c r="E23" s="13">
        <v>394449</v>
      </c>
      <c r="F23" s="13">
        <v>500000</v>
      </c>
      <c r="G23" s="13">
        <v>13320</v>
      </c>
      <c r="H23" s="13">
        <v>269880</v>
      </c>
      <c r="I23" s="13">
        <v>339704</v>
      </c>
      <c r="J23" s="13">
        <v>383906</v>
      </c>
      <c r="K23" s="13">
        <v>434389</v>
      </c>
      <c r="M23" s="17">
        <v>18</v>
      </c>
      <c r="N23" s="17">
        <v>0</v>
      </c>
      <c r="O23" s="17">
        <v>0</v>
      </c>
      <c r="P23" s="17">
        <v>0</v>
      </c>
    </row>
    <row r="24" spans="1:16">
      <c r="A24" s="12">
        <v>19</v>
      </c>
      <c r="B24" s="12">
        <v>19</v>
      </c>
      <c r="C24" s="12"/>
      <c r="D24" s="12">
        <v>500000</v>
      </c>
      <c r="E24" s="12">
        <v>396982</v>
      </c>
      <c r="F24" s="12">
        <v>500000</v>
      </c>
      <c r="G24" s="12">
        <v>13320</v>
      </c>
      <c r="H24" s="12">
        <v>283200</v>
      </c>
      <c r="I24" s="12">
        <v>363082</v>
      </c>
      <c r="J24" s="12">
        <v>414369</v>
      </c>
      <c r="K24" s="12">
        <v>473639</v>
      </c>
      <c r="M24" s="17">
        <v>19</v>
      </c>
      <c r="N24" s="17">
        <v>0</v>
      </c>
      <c r="O24" s="17">
        <v>0</v>
      </c>
      <c r="P24" s="17">
        <v>0</v>
      </c>
    </row>
    <row r="25" spans="1:16">
      <c r="A25" s="13">
        <v>20</v>
      </c>
      <c r="B25" s="13">
        <v>20</v>
      </c>
      <c r="C25" s="13"/>
      <c r="D25" s="13">
        <v>500000</v>
      </c>
      <c r="E25" s="13">
        <v>399617</v>
      </c>
      <c r="F25" s="13">
        <v>500000</v>
      </c>
      <c r="G25" s="13">
        <v>13320</v>
      </c>
      <c r="H25" s="13">
        <v>296520</v>
      </c>
      <c r="I25" s="13">
        <v>387162</v>
      </c>
      <c r="J25" s="13">
        <v>446202</v>
      </c>
      <c r="K25" s="13">
        <v>515244</v>
      </c>
      <c r="M25" s="17">
        <v>20</v>
      </c>
      <c r="N25" s="17">
        <v>0</v>
      </c>
      <c r="O25" s="17">
        <v>0</v>
      </c>
      <c r="P25" s="17">
        <v>0</v>
      </c>
    </row>
    <row r="26" spans="1:16">
      <c r="A26" s="12">
        <v>25</v>
      </c>
      <c r="B26" s="12">
        <v>25</v>
      </c>
      <c r="C26" s="12"/>
      <c r="D26" s="12">
        <v>500000</v>
      </c>
      <c r="E26" s="12">
        <v>414472</v>
      </c>
      <c r="F26" s="12">
        <v>500000</v>
      </c>
      <c r="G26" s="12">
        <v>13320</v>
      </c>
      <c r="H26" s="12">
        <v>363120</v>
      </c>
      <c r="I26" s="12">
        <v>518837</v>
      </c>
      <c r="J26" s="12">
        <v>628190</v>
      </c>
      <c r="K26" s="12">
        <v>763848</v>
      </c>
      <c r="M26" s="17">
        <v>21</v>
      </c>
      <c r="N26" s="17">
        <v>0</v>
      </c>
      <c r="O26" s="17">
        <v>0</v>
      </c>
      <c r="P26" s="17">
        <v>0</v>
      </c>
    </row>
    <row r="27" spans="1:16">
      <c r="A27" s="13">
        <v>30</v>
      </c>
      <c r="B27" s="13">
        <v>30</v>
      </c>
      <c r="C27" s="13"/>
      <c r="D27" s="13">
        <v>500000</v>
      </c>
      <c r="E27" s="13">
        <v>432564</v>
      </c>
      <c r="F27" s="13">
        <v>500000</v>
      </c>
      <c r="G27" s="13">
        <v>13320</v>
      </c>
      <c r="H27" s="13">
        <v>429720</v>
      </c>
      <c r="I27" s="13">
        <v>671485</v>
      </c>
      <c r="J27" s="13">
        <v>854980</v>
      </c>
      <c r="K27" s="13">
        <v>1096537</v>
      </c>
      <c r="M27" s="17">
        <v>22</v>
      </c>
      <c r="N27" s="17">
        <v>0</v>
      </c>
      <c r="O27" s="17">
        <v>0</v>
      </c>
      <c r="P27" s="17">
        <v>0</v>
      </c>
    </row>
    <row r="28" spans="1:16">
      <c r="A28" s="12">
        <v>35</v>
      </c>
      <c r="B28" s="12">
        <v>35</v>
      </c>
      <c r="C28" s="12"/>
      <c r="D28" s="12">
        <v>500000</v>
      </c>
      <c r="E28" s="12">
        <v>454602</v>
      </c>
      <c r="F28" s="12">
        <v>500000</v>
      </c>
      <c r="G28" s="12">
        <v>13320</v>
      </c>
      <c r="H28" s="12">
        <v>496320</v>
      </c>
      <c r="I28" s="12">
        <v>848445</v>
      </c>
      <c r="J28" s="12">
        <v>1137602</v>
      </c>
      <c r="K28" s="12">
        <v>1541749</v>
      </c>
      <c r="M28" s="17">
        <v>23</v>
      </c>
      <c r="N28" s="17">
        <v>0</v>
      </c>
      <c r="O28" s="17">
        <v>0</v>
      </c>
      <c r="P28" s="17">
        <v>0</v>
      </c>
    </row>
    <row r="29" spans="1:16">
      <c r="A29" s="13">
        <v>40</v>
      </c>
      <c r="B29" s="13">
        <v>40</v>
      </c>
      <c r="C29" s="13"/>
      <c r="D29" s="13">
        <v>500000</v>
      </c>
      <c r="E29" s="13">
        <v>481479</v>
      </c>
      <c r="F29" s="13">
        <v>500000</v>
      </c>
      <c r="G29" s="13">
        <v>13320</v>
      </c>
      <c r="H29" s="13">
        <v>562920</v>
      </c>
      <c r="I29" s="13">
        <v>1053591</v>
      </c>
      <c r="J29" s="13">
        <v>1489801</v>
      </c>
      <c r="K29" s="13">
        <v>2137543</v>
      </c>
      <c r="M29" s="17">
        <v>24</v>
      </c>
      <c r="N29" s="17">
        <v>0</v>
      </c>
      <c r="O29" s="17">
        <v>0</v>
      </c>
      <c r="P29" s="17">
        <v>0</v>
      </c>
    </row>
    <row r="30" spans="1:16">
      <c r="A30" s="12">
        <v>45</v>
      </c>
      <c r="B30" s="12">
        <v>45</v>
      </c>
      <c r="C30" s="12"/>
      <c r="D30" s="12">
        <v>500000</v>
      </c>
      <c r="E30" s="12">
        <v>514258</v>
      </c>
      <c r="F30" s="12">
        <v>527578</v>
      </c>
      <c r="G30" s="12">
        <v>13320</v>
      </c>
      <c r="H30" s="12">
        <v>629520</v>
      </c>
      <c r="I30" s="12">
        <v>1291412</v>
      </c>
      <c r="J30" s="12">
        <v>1928704</v>
      </c>
      <c r="K30" s="12">
        <v>2934850</v>
      </c>
      <c r="M30" s="17">
        <v>25</v>
      </c>
      <c r="N30" s="17">
        <v>0</v>
      </c>
      <c r="O30" s="17">
        <v>0</v>
      </c>
      <c r="P30" s="17">
        <v>0</v>
      </c>
    </row>
    <row r="31" spans="1:16">
      <c r="A31" s="13">
        <v>50</v>
      </c>
      <c r="B31" s="13">
        <v>50</v>
      </c>
      <c r="C31" s="13"/>
      <c r="D31" s="13">
        <v>500000</v>
      </c>
      <c r="E31" s="13">
        <v>554146</v>
      </c>
      <c r="F31" s="13">
        <v>567466</v>
      </c>
      <c r="G31" s="13">
        <v>13320</v>
      </c>
      <c r="H31" s="13">
        <v>696120</v>
      </c>
      <c r="I31" s="13">
        <v>1567111</v>
      </c>
      <c r="J31" s="13">
        <v>2475657</v>
      </c>
      <c r="K31" s="13">
        <v>4001826</v>
      </c>
      <c r="M31" s="17">
        <v>26</v>
      </c>
      <c r="N31" s="17">
        <v>0</v>
      </c>
      <c r="O31" s="17">
        <v>0</v>
      </c>
      <c r="P31" s="17">
        <v>0</v>
      </c>
    </row>
    <row r="32" spans="1:16">
      <c r="A32" s="12">
        <v>55</v>
      </c>
      <c r="B32" s="12">
        <v>55</v>
      </c>
      <c r="C32" s="12"/>
      <c r="D32" s="12">
        <v>500000</v>
      </c>
      <c r="E32" s="12">
        <v>602669</v>
      </c>
      <c r="F32" s="12">
        <v>615989</v>
      </c>
      <c r="G32" s="12">
        <v>13320</v>
      </c>
      <c r="H32" s="12">
        <v>762720</v>
      </c>
      <c r="I32" s="12">
        <v>1886721</v>
      </c>
      <c r="J32" s="12">
        <v>3157260</v>
      </c>
      <c r="K32" s="12">
        <v>5429681</v>
      </c>
      <c r="M32" s="17">
        <v>27</v>
      </c>
      <c r="N32" s="17">
        <v>0</v>
      </c>
      <c r="O32" s="17">
        <v>0</v>
      </c>
      <c r="P32" s="17">
        <v>0</v>
      </c>
    </row>
    <row r="33" spans="1:16">
      <c r="A33" s="13">
        <v>60</v>
      </c>
      <c r="B33" s="13">
        <v>60</v>
      </c>
      <c r="C33" s="13"/>
      <c r="D33" s="13">
        <v>500000</v>
      </c>
      <c r="E33" s="13">
        <v>648357</v>
      </c>
      <c r="F33" s="13">
        <v>674997</v>
      </c>
      <c r="G33" s="13">
        <v>26640</v>
      </c>
      <c r="H33" s="13">
        <v>842640</v>
      </c>
      <c r="I33" s="13">
        <v>2270424</v>
      </c>
      <c r="J33" s="13">
        <v>4019849</v>
      </c>
      <c r="K33" s="13">
        <v>7353660</v>
      </c>
      <c r="M33" s="17">
        <v>28</v>
      </c>
      <c r="N33" s="17">
        <v>0</v>
      </c>
      <c r="O33" s="17">
        <v>0</v>
      </c>
      <c r="P33" s="17">
        <v>0</v>
      </c>
    </row>
    <row r="34" spans="1:16">
      <c r="A34" s="12">
        <v>65</v>
      </c>
      <c r="B34" s="12">
        <v>65</v>
      </c>
      <c r="C34" s="12"/>
      <c r="D34" s="12">
        <v>500000</v>
      </c>
      <c r="E34" s="12">
        <v>645014</v>
      </c>
      <c r="F34" s="12">
        <v>671654</v>
      </c>
      <c r="G34" s="12">
        <v>26640</v>
      </c>
      <c r="H34" s="12">
        <v>975840</v>
      </c>
      <c r="I34" s="12">
        <v>2772065</v>
      </c>
      <c r="J34" s="12">
        <v>5153745</v>
      </c>
      <c r="K34" s="12">
        <v>9989526</v>
      </c>
      <c r="M34" s="17">
        <v>29</v>
      </c>
      <c r="N34" s="17">
        <v>0</v>
      </c>
      <c r="O34" s="17">
        <v>0</v>
      </c>
      <c r="P34" s="17">
        <v>0</v>
      </c>
    </row>
    <row r="35" spans="1:16">
      <c r="A35" s="13">
        <v>70</v>
      </c>
      <c r="B35" s="13">
        <v>70</v>
      </c>
      <c r="C35" s="13"/>
      <c r="D35" s="13">
        <v>500000</v>
      </c>
      <c r="E35" s="13">
        <v>640739</v>
      </c>
      <c r="F35" s="13">
        <v>667379</v>
      </c>
      <c r="G35" s="13">
        <v>26640</v>
      </c>
      <c r="H35" s="13">
        <v>1109040</v>
      </c>
      <c r="I35" s="13">
        <v>3353604</v>
      </c>
      <c r="J35" s="13">
        <v>6566786</v>
      </c>
      <c r="K35" s="13">
        <v>13516910</v>
      </c>
      <c r="M35" s="17">
        <v>30</v>
      </c>
      <c r="N35" s="17">
        <v>0</v>
      </c>
      <c r="O35" s="17">
        <v>0</v>
      </c>
      <c r="P35" s="17">
        <v>0</v>
      </c>
    </row>
    <row r="36" spans="1:16">
      <c r="A36" s="12">
        <v>75</v>
      </c>
      <c r="B36" s="12">
        <v>75</v>
      </c>
      <c r="C36" s="12"/>
      <c r="D36" s="12">
        <v>500000</v>
      </c>
      <c r="E36" s="12">
        <v>635143</v>
      </c>
      <c r="F36" s="12">
        <v>661783</v>
      </c>
      <c r="G36" s="12">
        <v>26640</v>
      </c>
      <c r="H36" s="12">
        <v>1242240</v>
      </c>
      <c r="I36" s="12">
        <v>4027767</v>
      </c>
      <c r="J36" s="12">
        <v>8327693</v>
      </c>
      <c r="K36" s="12">
        <v>18237345</v>
      </c>
      <c r="M36" s="17">
        <v>31</v>
      </c>
      <c r="N36" s="17">
        <v>0</v>
      </c>
      <c r="O36" s="17">
        <v>0</v>
      </c>
      <c r="P36" s="17">
        <v>0</v>
      </c>
    </row>
    <row r="37" spans="1:16">
      <c r="A37" s="13">
        <v>80</v>
      </c>
      <c r="B37" s="13">
        <v>80</v>
      </c>
      <c r="C37" s="13"/>
      <c r="D37" s="13">
        <v>500000</v>
      </c>
      <c r="E37" s="13">
        <v>627295</v>
      </c>
      <c r="F37" s="13">
        <v>653935</v>
      </c>
      <c r="G37" s="13">
        <v>26640</v>
      </c>
      <c r="H37" s="13">
        <v>1375440</v>
      </c>
      <c r="I37" s="13">
        <v>4809307</v>
      </c>
      <c r="J37" s="13">
        <v>10522103</v>
      </c>
      <c r="K37" s="13">
        <v>24554352</v>
      </c>
      <c r="M37" s="17">
        <v>32</v>
      </c>
      <c r="N37" s="17">
        <v>0</v>
      </c>
      <c r="O37" s="17">
        <v>0</v>
      </c>
      <c r="P37" s="17">
        <v>0</v>
      </c>
    </row>
    <row r="38" spans="1:16">
      <c r="A38" s="12">
        <v>85</v>
      </c>
      <c r="B38" s="12">
        <v>85</v>
      </c>
      <c r="C38" s="12"/>
      <c r="D38" s="12">
        <v>500000</v>
      </c>
      <c r="E38" s="12">
        <v>615699</v>
      </c>
      <c r="F38" s="12">
        <v>642339</v>
      </c>
      <c r="G38" s="12">
        <v>26640</v>
      </c>
      <c r="H38" s="12">
        <v>1508640</v>
      </c>
      <c r="I38" s="12">
        <v>5715326</v>
      </c>
      <c r="J38" s="12">
        <v>13256737</v>
      </c>
      <c r="K38" s="12">
        <v>33007933</v>
      </c>
      <c r="M38" s="17">
        <v>33</v>
      </c>
      <c r="N38" s="17">
        <v>0</v>
      </c>
      <c r="O38" s="17">
        <v>0</v>
      </c>
      <c r="P38" s="17">
        <v>0</v>
      </c>
    </row>
    <row r="39" spans="1:16">
      <c r="A39" s="13">
        <v>90</v>
      </c>
      <c r="B39" s="13">
        <v>90</v>
      </c>
      <c r="C39" s="13"/>
      <c r="D39" s="13">
        <v>500000</v>
      </c>
      <c r="E39" s="13">
        <v>598743</v>
      </c>
      <c r="F39" s="13">
        <v>625383</v>
      </c>
      <c r="G39" s="13">
        <v>26640</v>
      </c>
      <c r="H39" s="13">
        <v>1641840</v>
      </c>
      <c r="I39" s="13">
        <v>6765650</v>
      </c>
      <c r="J39" s="13">
        <v>16664588</v>
      </c>
      <c r="K39" s="13">
        <v>44320730</v>
      </c>
      <c r="M39" s="17">
        <v>34</v>
      </c>
      <c r="N39" s="17">
        <v>0</v>
      </c>
      <c r="O39" s="17">
        <v>0</v>
      </c>
      <c r="P39" s="17">
        <v>0</v>
      </c>
    </row>
    <row r="40" spans="1:16">
      <c r="A40" s="12">
        <v>95</v>
      </c>
      <c r="B40" s="12">
        <v>95</v>
      </c>
      <c r="C40" s="12"/>
      <c r="D40" s="12">
        <v>500000</v>
      </c>
      <c r="E40" s="12">
        <v>574235</v>
      </c>
      <c r="F40" s="12">
        <v>600875</v>
      </c>
      <c r="G40" s="12">
        <v>26640</v>
      </c>
      <c r="H40" s="12">
        <v>1775040</v>
      </c>
      <c r="I40" s="12">
        <v>7983264</v>
      </c>
      <c r="J40" s="12">
        <v>20911391</v>
      </c>
      <c r="K40" s="12">
        <v>59459805</v>
      </c>
      <c r="M40" s="17">
        <v>35</v>
      </c>
      <c r="N40" s="17">
        <v>0</v>
      </c>
      <c r="O40" s="17">
        <v>0</v>
      </c>
      <c r="P40" s="17">
        <v>0</v>
      </c>
    </row>
    <row r="41" spans="1:16">
      <c r="A41" s="13">
        <v>100</v>
      </c>
      <c r="B41" s="13">
        <v>100</v>
      </c>
      <c r="C41" s="13"/>
      <c r="D41" s="13">
        <v>500000</v>
      </c>
      <c r="E41" s="13">
        <v>539102</v>
      </c>
      <c r="F41" s="13">
        <v>565742</v>
      </c>
      <c r="G41" s="13">
        <v>26640</v>
      </c>
      <c r="H41" s="13">
        <v>1908240</v>
      </c>
      <c r="I41" s="13">
        <v>9394812</v>
      </c>
      <c r="J41" s="13">
        <v>26203680</v>
      </c>
      <c r="K41" s="13">
        <v>79719303</v>
      </c>
      <c r="M41" s="17">
        <v>36</v>
      </c>
      <c r="N41" s="17">
        <v>0</v>
      </c>
      <c r="O41" s="17">
        <v>0</v>
      </c>
      <c r="P41" s="17">
        <v>0</v>
      </c>
    </row>
    <row r="42" spans="1:16">
      <c r="A42" s="12">
        <v>105</v>
      </c>
      <c r="B42" s="12">
        <v>105</v>
      </c>
      <c r="C42" s="12"/>
      <c r="D42" s="12">
        <v>500000</v>
      </c>
      <c r="E42" s="12">
        <v>490232</v>
      </c>
      <c r="F42" s="12">
        <v>516872</v>
      </c>
      <c r="G42" s="12">
        <v>26640</v>
      </c>
      <c r="H42" s="12">
        <v>2041440</v>
      </c>
      <c r="I42" s="12">
        <v>11031183</v>
      </c>
      <c r="J42" s="12">
        <v>32798835</v>
      </c>
      <c r="K42" s="12">
        <v>106831080</v>
      </c>
      <c r="M42" s="17">
        <v>37</v>
      </c>
      <c r="N42" s="17">
        <v>0</v>
      </c>
      <c r="O42" s="17">
        <v>0</v>
      </c>
      <c r="P42" s="17">
        <v>0</v>
      </c>
    </row>
    <row r="43" spans="1:16">
      <c r="M43" s="17">
        <v>38</v>
      </c>
      <c r="N43" s="17">
        <v>0</v>
      </c>
      <c r="O43" s="17">
        <v>0</v>
      </c>
      <c r="P43" s="17">
        <v>0</v>
      </c>
    </row>
    <row r="44" spans="1:16">
      <c r="M44" s="17">
        <v>39</v>
      </c>
      <c r="N44" s="17">
        <v>0</v>
      </c>
      <c r="O44" s="17">
        <v>0</v>
      </c>
      <c r="P44" s="17">
        <v>0</v>
      </c>
    </row>
    <row r="45" spans="1:16">
      <c r="M45" s="17">
        <v>40</v>
      </c>
      <c r="N45" s="17">
        <v>0</v>
      </c>
      <c r="O45" s="17">
        <v>0</v>
      </c>
      <c r="P45" s="17">
        <v>0</v>
      </c>
    </row>
    <row r="46" spans="1:16">
      <c r="M46" s="17">
        <v>41</v>
      </c>
      <c r="N46" s="17">
        <v>0</v>
      </c>
      <c r="O46" s="17">
        <v>0</v>
      </c>
      <c r="P46" s="17">
        <v>0</v>
      </c>
    </row>
    <row r="47" spans="1:16">
      <c r="M47" s="17">
        <v>42</v>
      </c>
      <c r="N47" s="17">
        <v>0</v>
      </c>
      <c r="O47" s="17">
        <v>0</v>
      </c>
      <c r="P47" s="17">
        <v>0</v>
      </c>
    </row>
    <row r="48" spans="1:16">
      <c r="M48" s="17">
        <v>43</v>
      </c>
      <c r="N48" s="17">
        <v>0</v>
      </c>
      <c r="O48" s="17">
        <v>0</v>
      </c>
      <c r="P48" s="17">
        <v>0</v>
      </c>
    </row>
    <row r="49" spans="13:16">
      <c r="M49" s="17">
        <v>44</v>
      </c>
      <c r="N49" s="17">
        <v>0</v>
      </c>
      <c r="O49" s="17">
        <v>0</v>
      </c>
      <c r="P49" s="17">
        <v>0</v>
      </c>
    </row>
    <row r="50" spans="13:16">
      <c r="M50" s="17">
        <v>45</v>
      </c>
      <c r="N50" s="17">
        <v>0</v>
      </c>
      <c r="O50" s="17">
        <v>0</v>
      </c>
      <c r="P50" s="17">
        <v>0</v>
      </c>
    </row>
    <row r="51" spans="13:16">
      <c r="M51" s="17">
        <v>46</v>
      </c>
      <c r="N51" s="17">
        <v>0</v>
      </c>
      <c r="O51" s="17">
        <v>0</v>
      </c>
      <c r="P51" s="17">
        <v>0</v>
      </c>
    </row>
    <row r="52" spans="13:16">
      <c r="M52" s="17">
        <v>47</v>
      </c>
      <c r="N52" s="17">
        <v>0</v>
      </c>
      <c r="O52" s="17">
        <v>0</v>
      </c>
      <c r="P52" s="17">
        <v>0</v>
      </c>
    </row>
    <row r="53" spans="13:16">
      <c r="M53" s="17">
        <v>48</v>
      </c>
      <c r="N53" s="17">
        <v>0</v>
      </c>
      <c r="O53" s="17">
        <v>0</v>
      </c>
      <c r="P53" s="17">
        <v>0</v>
      </c>
    </row>
    <row r="54" spans="13:16">
      <c r="M54" s="17">
        <v>49</v>
      </c>
      <c r="N54" s="17">
        <v>0</v>
      </c>
      <c r="O54" s="17">
        <v>0</v>
      </c>
      <c r="P54" s="17">
        <v>0</v>
      </c>
    </row>
    <row r="55" spans="13:16">
      <c r="M55" s="17">
        <v>50</v>
      </c>
      <c r="N55" s="17">
        <v>0</v>
      </c>
      <c r="O55" s="17">
        <v>0</v>
      </c>
      <c r="P55" s="17">
        <v>0</v>
      </c>
    </row>
    <row r="56" spans="13:16">
      <c r="M56" s="17">
        <v>51</v>
      </c>
      <c r="N56" s="17">
        <v>0</v>
      </c>
      <c r="O56" s="17">
        <v>0</v>
      </c>
      <c r="P56" s="17">
        <v>0</v>
      </c>
    </row>
    <row r="57" spans="13:16">
      <c r="M57" s="17">
        <v>52</v>
      </c>
      <c r="N57" s="17">
        <v>0</v>
      </c>
      <c r="O57" s="17">
        <v>0</v>
      </c>
      <c r="P57" s="17">
        <v>0</v>
      </c>
    </row>
    <row r="58" spans="13:16">
      <c r="M58" s="17">
        <v>53</v>
      </c>
      <c r="N58" s="17">
        <v>0</v>
      </c>
      <c r="O58" s="17">
        <v>0</v>
      </c>
      <c r="P58" s="17">
        <v>0</v>
      </c>
    </row>
    <row r="59" spans="13:16">
      <c r="M59" s="17">
        <v>54</v>
      </c>
      <c r="N59" s="17">
        <v>0</v>
      </c>
      <c r="O59" s="17">
        <v>0</v>
      </c>
      <c r="P59" s="17">
        <v>0</v>
      </c>
    </row>
    <row r="60" spans="13:16">
      <c r="M60" s="17">
        <v>55</v>
      </c>
      <c r="N60" s="17">
        <v>0</v>
      </c>
      <c r="O60" s="17">
        <v>0</v>
      </c>
      <c r="P60" s="17">
        <v>0</v>
      </c>
    </row>
    <row r="61" spans="13:16">
      <c r="M61" s="17">
        <v>56</v>
      </c>
      <c r="N61" s="17">
        <v>0</v>
      </c>
      <c r="O61" s="17">
        <v>0</v>
      </c>
      <c r="P61" s="17">
        <v>0</v>
      </c>
    </row>
    <row r="62" spans="13:16">
      <c r="M62" s="17">
        <v>57</v>
      </c>
      <c r="N62" s="17">
        <v>0</v>
      </c>
      <c r="O62" s="17">
        <v>0</v>
      </c>
      <c r="P62" s="17">
        <v>0</v>
      </c>
    </row>
    <row r="63" spans="13:16">
      <c r="M63" s="17">
        <v>58</v>
      </c>
      <c r="N63" s="17">
        <v>0</v>
      </c>
      <c r="O63" s="17">
        <v>0</v>
      </c>
      <c r="P63" s="17">
        <v>0</v>
      </c>
    </row>
    <row r="64" spans="13:16">
      <c r="M64" s="17">
        <v>59</v>
      </c>
      <c r="N64" s="17">
        <v>0</v>
      </c>
      <c r="O64" s="17">
        <v>0</v>
      </c>
      <c r="P64" s="17">
        <v>0</v>
      </c>
    </row>
    <row r="65" spans="13:16">
      <c r="M65" s="17">
        <v>60</v>
      </c>
      <c r="N65" s="17">
        <v>0</v>
      </c>
      <c r="O65" s="17">
        <v>0</v>
      </c>
      <c r="P65" s="17">
        <v>0</v>
      </c>
    </row>
    <row r="66" spans="13:16">
      <c r="M66" s="17">
        <v>61</v>
      </c>
      <c r="N66" s="17">
        <v>0</v>
      </c>
      <c r="O66" s="17">
        <v>0</v>
      </c>
      <c r="P66" s="17">
        <v>0</v>
      </c>
    </row>
    <row r="67" spans="13:16">
      <c r="M67" s="17">
        <v>62</v>
      </c>
      <c r="N67" s="17">
        <v>0</v>
      </c>
      <c r="O67" s="17">
        <v>0</v>
      </c>
      <c r="P67" s="17">
        <v>0</v>
      </c>
    </row>
    <row r="68" spans="13:16">
      <c r="M68" s="17">
        <v>63</v>
      </c>
      <c r="N68" s="17">
        <v>0</v>
      </c>
      <c r="O68" s="17">
        <v>0</v>
      </c>
      <c r="P68" s="17">
        <v>0</v>
      </c>
    </row>
    <row r="69" spans="13:16">
      <c r="M69" s="17">
        <v>64</v>
      </c>
      <c r="N69" s="17">
        <v>0</v>
      </c>
      <c r="O69" s="17">
        <v>0</v>
      </c>
      <c r="P69" s="17">
        <v>0</v>
      </c>
    </row>
    <row r="70" spans="13:16">
      <c r="M70" s="17">
        <v>65</v>
      </c>
      <c r="N70" s="17">
        <v>0</v>
      </c>
      <c r="O70" s="17">
        <v>0</v>
      </c>
      <c r="P70" s="17">
        <v>0</v>
      </c>
    </row>
    <row r="71" spans="13:16">
      <c r="M71" s="17">
        <v>66</v>
      </c>
      <c r="N71" s="17">
        <v>0</v>
      </c>
      <c r="O71" s="17">
        <v>0</v>
      </c>
      <c r="P71" s="17">
        <v>0</v>
      </c>
    </row>
    <row r="72" spans="13:16">
      <c r="M72" s="17">
        <v>67</v>
      </c>
      <c r="N72" s="17">
        <v>0</v>
      </c>
      <c r="O72" s="17">
        <v>0</v>
      </c>
      <c r="P72" s="17">
        <v>0</v>
      </c>
    </row>
    <row r="73" spans="13:16">
      <c r="M73" s="17">
        <v>68</v>
      </c>
      <c r="N73" s="17">
        <v>0</v>
      </c>
      <c r="O73" s="17">
        <v>0</v>
      </c>
      <c r="P73" s="17">
        <v>0</v>
      </c>
    </row>
    <row r="74" spans="13:16">
      <c r="M74" s="17">
        <v>69</v>
      </c>
      <c r="N74" s="17">
        <v>0</v>
      </c>
      <c r="O74" s="17">
        <v>0</v>
      </c>
      <c r="P74" s="17">
        <v>0</v>
      </c>
    </row>
    <row r="75" spans="13:16">
      <c r="M75" s="17">
        <v>70</v>
      </c>
      <c r="N75" s="17">
        <v>0</v>
      </c>
      <c r="O75" s="17">
        <v>0</v>
      </c>
      <c r="P75" s="17">
        <v>0</v>
      </c>
    </row>
    <row r="76" spans="13:16">
      <c r="M76" s="17">
        <v>71</v>
      </c>
      <c r="N76" s="17">
        <v>0</v>
      </c>
      <c r="O76" s="17">
        <v>0</v>
      </c>
      <c r="P76" s="17">
        <v>0</v>
      </c>
    </row>
    <row r="77" spans="13:16">
      <c r="M77" s="17">
        <v>72</v>
      </c>
      <c r="N77" s="17">
        <v>0</v>
      </c>
      <c r="O77" s="17">
        <v>0</v>
      </c>
      <c r="P77" s="17">
        <v>0</v>
      </c>
    </row>
    <row r="78" spans="13:16">
      <c r="M78" s="17">
        <v>73</v>
      </c>
      <c r="N78" s="17">
        <v>0</v>
      </c>
      <c r="O78" s="17">
        <v>0</v>
      </c>
      <c r="P78" s="17">
        <v>0</v>
      </c>
    </row>
    <row r="79" spans="13:16">
      <c r="M79" s="17">
        <v>74</v>
      </c>
      <c r="N79" s="17">
        <v>0</v>
      </c>
      <c r="O79" s="17">
        <v>0</v>
      </c>
      <c r="P79" s="17">
        <v>0</v>
      </c>
    </row>
    <row r="80" spans="13:16">
      <c r="M80" s="17">
        <v>75</v>
      </c>
      <c r="N80" s="17">
        <v>0</v>
      </c>
      <c r="O80" s="17">
        <v>0</v>
      </c>
      <c r="P80" s="17">
        <v>0</v>
      </c>
    </row>
    <row r="81" spans="13:16">
      <c r="M81" s="17">
        <v>76</v>
      </c>
      <c r="N81" s="17">
        <v>0</v>
      </c>
      <c r="O81" s="17">
        <v>0</v>
      </c>
      <c r="P81" s="17">
        <v>0</v>
      </c>
    </row>
    <row r="82" spans="13:16">
      <c r="M82" s="17">
        <v>77</v>
      </c>
      <c r="N82" s="17">
        <v>0</v>
      </c>
      <c r="O82" s="17">
        <v>0</v>
      </c>
      <c r="P82" s="17">
        <v>0</v>
      </c>
    </row>
    <row r="83" spans="13:16">
      <c r="M83" s="17">
        <v>78</v>
      </c>
      <c r="N83" s="17">
        <v>0</v>
      </c>
      <c r="O83" s="17">
        <v>0</v>
      </c>
      <c r="P83" s="17">
        <v>0</v>
      </c>
    </row>
    <row r="84" spans="13:16">
      <c r="M84" s="17">
        <v>79</v>
      </c>
      <c r="N84" s="17">
        <v>0</v>
      </c>
      <c r="O84" s="17">
        <v>0</v>
      </c>
      <c r="P84" s="17">
        <v>0</v>
      </c>
    </row>
    <row r="85" spans="13:16">
      <c r="M85" s="17">
        <v>80</v>
      </c>
      <c r="N85" s="17">
        <v>0</v>
      </c>
      <c r="O85" s="17">
        <v>0</v>
      </c>
      <c r="P85" s="17">
        <v>0</v>
      </c>
    </row>
    <row r="86" spans="13:16">
      <c r="M86" s="17">
        <v>81</v>
      </c>
      <c r="N86" s="17">
        <v>0</v>
      </c>
      <c r="O86" s="17">
        <v>0</v>
      </c>
      <c r="P86" s="17">
        <v>0</v>
      </c>
    </row>
    <row r="87" spans="13:16">
      <c r="M87" s="17">
        <v>82</v>
      </c>
      <c r="N87" s="17">
        <v>0</v>
      </c>
      <c r="O87" s="17">
        <v>0</v>
      </c>
      <c r="P87" s="17">
        <v>0</v>
      </c>
    </row>
    <row r="88" spans="13:16">
      <c r="M88" s="17">
        <v>83</v>
      </c>
      <c r="N88" s="17">
        <v>0</v>
      </c>
      <c r="O88" s="17">
        <v>0</v>
      </c>
      <c r="P88" s="17">
        <v>0</v>
      </c>
    </row>
    <row r="89" spans="13:16">
      <c r="M89" s="17">
        <v>84</v>
      </c>
      <c r="N89" s="17">
        <v>0</v>
      </c>
      <c r="O89" s="17">
        <v>0</v>
      </c>
      <c r="P89" s="17">
        <v>0</v>
      </c>
    </row>
    <row r="90" spans="13:16">
      <c r="M90" s="17">
        <v>85</v>
      </c>
      <c r="N90" s="17">
        <v>0</v>
      </c>
      <c r="O90" s="17">
        <v>0</v>
      </c>
      <c r="P90" s="17">
        <v>0</v>
      </c>
    </row>
    <row r="91" spans="13:16">
      <c r="M91" s="17">
        <v>86</v>
      </c>
      <c r="N91" s="17">
        <v>0</v>
      </c>
      <c r="O91" s="17">
        <v>0</v>
      </c>
      <c r="P91" s="17">
        <v>0</v>
      </c>
    </row>
    <row r="92" spans="13:16">
      <c r="M92" s="17">
        <v>87</v>
      </c>
      <c r="N92" s="17">
        <v>0</v>
      </c>
      <c r="O92" s="17">
        <v>0</v>
      </c>
      <c r="P92" s="17">
        <v>0</v>
      </c>
    </row>
    <row r="93" spans="13:16">
      <c r="M93" s="17">
        <v>88</v>
      </c>
      <c r="N93" s="17">
        <v>0</v>
      </c>
      <c r="O93" s="17">
        <v>0</v>
      </c>
      <c r="P93" s="17">
        <v>0</v>
      </c>
    </row>
    <row r="94" spans="13:16">
      <c r="M94" s="17">
        <v>89</v>
      </c>
      <c r="N94" s="17">
        <v>0</v>
      </c>
      <c r="O94" s="17">
        <v>0</v>
      </c>
      <c r="P94" s="17">
        <v>0</v>
      </c>
    </row>
    <row r="95" spans="13:16">
      <c r="M95" s="17">
        <v>90</v>
      </c>
      <c r="N95" s="17">
        <v>0</v>
      </c>
      <c r="O95" s="17">
        <v>0</v>
      </c>
      <c r="P95" s="17">
        <v>0</v>
      </c>
    </row>
    <row r="96" spans="13:16">
      <c r="M96" s="17">
        <v>91</v>
      </c>
      <c r="N96" s="17">
        <v>0</v>
      </c>
      <c r="O96" s="17">
        <v>0</v>
      </c>
      <c r="P96" s="17">
        <v>0</v>
      </c>
    </row>
    <row r="97" spans="13:16">
      <c r="M97" s="17">
        <v>92</v>
      </c>
      <c r="N97" s="17">
        <v>0</v>
      </c>
      <c r="O97" s="17">
        <v>0</v>
      </c>
      <c r="P97" s="17">
        <v>0</v>
      </c>
    </row>
    <row r="98" spans="13:16">
      <c r="M98" s="17">
        <v>93</v>
      </c>
      <c r="N98" s="17">
        <v>0</v>
      </c>
      <c r="O98" s="17">
        <v>0</v>
      </c>
      <c r="P98" s="17">
        <v>0</v>
      </c>
    </row>
    <row r="99" spans="13:16">
      <c r="M99" s="17">
        <v>94</v>
      </c>
      <c r="N99" s="17">
        <v>0</v>
      </c>
      <c r="O99" s="17">
        <v>0</v>
      </c>
      <c r="P99" s="17">
        <v>0</v>
      </c>
    </row>
    <row r="100" spans="13:16">
      <c r="M100" s="17">
        <v>95</v>
      </c>
      <c r="N100" s="17">
        <v>0</v>
      </c>
      <c r="O100" s="17">
        <v>0</v>
      </c>
      <c r="P100" s="17">
        <v>0</v>
      </c>
    </row>
    <row r="101" spans="13:16">
      <c r="M101" s="17">
        <v>96</v>
      </c>
      <c r="N101" s="17">
        <v>0</v>
      </c>
      <c r="O101" s="17">
        <v>0</v>
      </c>
      <c r="P101" s="17">
        <v>0</v>
      </c>
    </row>
    <row r="102" spans="13:16">
      <c r="M102" s="17">
        <v>97</v>
      </c>
      <c r="N102" s="17">
        <v>0</v>
      </c>
      <c r="O102" s="17">
        <v>0</v>
      </c>
      <c r="P102" s="17">
        <v>0</v>
      </c>
    </row>
    <row r="103" spans="13:16">
      <c r="M103" s="17">
        <v>98</v>
      </c>
      <c r="N103" s="17">
        <v>0</v>
      </c>
      <c r="O103" s="17">
        <v>0</v>
      </c>
      <c r="P103" s="17">
        <v>0</v>
      </c>
    </row>
    <row r="104" spans="13:16">
      <c r="M104" s="17">
        <v>99</v>
      </c>
      <c r="N104" s="17">
        <v>0</v>
      </c>
      <c r="O104" s="17">
        <v>0</v>
      </c>
      <c r="P104" s="17">
        <v>0</v>
      </c>
    </row>
    <row r="105" spans="13:16">
      <c r="M105" s="17">
        <v>100</v>
      </c>
      <c r="N105" s="17">
        <v>0</v>
      </c>
      <c r="O105" s="17">
        <v>0</v>
      </c>
      <c r="P105" s="17">
        <v>0</v>
      </c>
    </row>
    <row r="106" spans="13:16">
      <c r="M106" s="17">
        <v>101</v>
      </c>
      <c r="N106" s="17">
        <v>0</v>
      </c>
      <c r="O106" s="17">
        <v>0</v>
      </c>
      <c r="P106" s="17">
        <v>0</v>
      </c>
    </row>
    <row r="107" spans="13:16">
      <c r="M107" s="17">
        <v>102</v>
      </c>
      <c r="N107" s="17">
        <v>0</v>
      </c>
      <c r="O107" s="17">
        <v>0</v>
      </c>
      <c r="P107" s="17">
        <v>0</v>
      </c>
    </row>
    <row r="108" spans="13:16">
      <c r="M108" s="17">
        <v>103</v>
      </c>
      <c r="N108" s="17">
        <v>0</v>
      </c>
      <c r="O108" s="17">
        <v>0</v>
      </c>
      <c r="P108" s="17">
        <v>0</v>
      </c>
    </row>
    <row r="109" spans="13:16">
      <c r="M109" s="17">
        <v>104</v>
      </c>
      <c r="N109" s="17">
        <v>0</v>
      </c>
      <c r="O109" s="17">
        <v>0</v>
      </c>
      <c r="P109" s="17">
        <v>0</v>
      </c>
    </row>
    <row r="110" spans="13:16">
      <c r="M110" s="17">
        <v>105</v>
      </c>
      <c r="N110" s="17">
        <v>11031183</v>
      </c>
      <c r="O110" s="17">
        <v>32798835</v>
      </c>
      <c r="P110" s="17">
        <v>106831080</v>
      </c>
    </row>
    <row r="111" spans="13:16">
      <c r="M111" s="18" t="s">
        <v>23</v>
      </c>
      <c r="N111" s="19">
        <f>IRR(N5:N110)</f>
        <v>3.1223580046003896E-2</v>
      </c>
      <c r="O111" s="19">
        <f>IRR(O5:O110)</f>
        <v>4.2432043275627773E-2</v>
      </c>
      <c r="P111" s="19">
        <f>IRR(P5:P110)</f>
        <v>5.4704802128752839E-2</v>
      </c>
    </row>
  </sheetData>
  <mergeCells count="8">
    <mergeCell ref="N1:P1"/>
    <mergeCell ref="M1:M4"/>
    <mergeCell ref="A1:A4"/>
    <mergeCell ref="B1:B4"/>
    <mergeCell ref="E1:H1"/>
    <mergeCell ref="I1:K1"/>
    <mergeCell ref="E2:E4"/>
    <mergeCell ref="G2:G4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高飞龙</vt:lpstr>
      <vt:lpstr>姜斯茵</vt:lpstr>
      <vt:lpstr>华夏红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2019-12-24T02:43:26Z</dcterms:modified>
</cp:coreProperties>
</file>