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高飞龙" sheetId="48" r:id="rId1"/>
    <sheet name="姜斯茵" sheetId="49" r:id="rId2"/>
  </sheets>
  <calcPr calcId="152511"/>
</workbook>
</file>

<file path=xl/calcChain.xml><?xml version="1.0" encoding="utf-8"?>
<calcChain xmlns="http://schemas.openxmlformats.org/spreadsheetml/2006/main">
  <c r="D75" i="48" l="1"/>
  <c r="E75" i="48"/>
  <c r="F75" i="48"/>
  <c r="G75" i="48"/>
  <c r="H75" i="48"/>
  <c r="I75" i="48"/>
  <c r="J75" i="48"/>
  <c r="K75" i="48"/>
  <c r="L75" i="48"/>
  <c r="M75" i="48"/>
  <c r="N75" i="48"/>
  <c r="O75" i="48"/>
  <c r="P75" i="48"/>
  <c r="E71" i="49"/>
  <c r="F71" i="49"/>
  <c r="G71" i="49"/>
  <c r="H71" i="49"/>
  <c r="I71" i="49"/>
  <c r="J71" i="49"/>
  <c r="K71" i="49"/>
  <c r="L71" i="49"/>
  <c r="M71" i="49"/>
  <c r="N71" i="49"/>
  <c r="D71" i="49"/>
  <c r="C71" i="49"/>
  <c r="B71" i="49"/>
  <c r="C4" i="48"/>
  <c r="C5" i="48"/>
  <c r="C6" i="48"/>
  <c r="C7" i="48"/>
  <c r="C8" i="48"/>
  <c r="C9" i="48"/>
  <c r="C10" i="48"/>
  <c r="C11" i="48"/>
  <c r="C12" i="48"/>
  <c r="C13" i="48"/>
  <c r="C14" i="48"/>
  <c r="C15" i="48"/>
  <c r="C16" i="48"/>
  <c r="C17" i="48"/>
  <c r="C18" i="48"/>
  <c r="C19" i="48"/>
  <c r="C20" i="48"/>
  <c r="C21" i="48"/>
  <c r="C22" i="48"/>
  <c r="C23" i="48"/>
  <c r="C24" i="48"/>
  <c r="C25" i="48"/>
  <c r="C26" i="48"/>
  <c r="C27" i="48"/>
  <c r="C28" i="48"/>
  <c r="C29" i="48"/>
  <c r="C30" i="48"/>
  <c r="C31" i="48"/>
  <c r="C32" i="48"/>
  <c r="C3" i="48"/>
  <c r="B3" i="48"/>
  <c r="B4" i="48"/>
  <c r="B5" i="48"/>
  <c r="B6" i="48"/>
  <c r="B7" i="48"/>
  <c r="B8" i="48"/>
  <c r="B9" i="48"/>
  <c r="B10" i="48"/>
  <c r="B11" i="48"/>
  <c r="B2" i="48"/>
  <c r="B75" i="48" l="1"/>
  <c r="C75" i="48"/>
</calcChain>
</file>

<file path=xl/sharedStrings.xml><?xml version="1.0" encoding="utf-8"?>
<sst xmlns="http://schemas.openxmlformats.org/spreadsheetml/2006/main" count="18" uniqueCount="5">
  <si>
    <t>IRR</t>
    <phoneticPr fontId="1" type="noConversion"/>
  </si>
  <si>
    <t>年龄</t>
    <phoneticPr fontId="1" type="noConversion"/>
  </si>
  <si>
    <t>招商信诺</t>
    <phoneticPr fontId="1" type="noConversion"/>
  </si>
  <si>
    <t>房贷</t>
    <phoneticPr fontId="1" type="noConversion"/>
  </si>
  <si>
    <t>充裕未来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</si>
</sst>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zoomScaleNormal="100" workbookViewId="0">
      <selection activeCell="M13" sqref="M13"/>
    </sheetView>
  </sheetViews>
  <sheetFormatPr defaultRowHeight="13.5" x14ac:dyDescent="0.15"/>
  <cols>
    <col min="3" max="3" width="9.5" bestFit="1" customWidth="1"/>
    <col min="4" max="6" width="10.5" bestFit="1" customWidth="1"/>
    <col min="8" max="10" width="10.5" bestFit="1" customWidth="1"/>
  </cols>
  <sheetData>
    <row r="1" spans="1:16" x14ac:dyDescent="0.15">
      <c r="A1" t="s">
        <v>1</v>
      </c>
      <c r="B1" t="s">
        <v>2</v>
      </c>
      <c r="C1" t="s">
        <v>3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O1" t="s">
        <v>4</v>
      </c>
      <c r="P1" t="s">
        <v>4</v>
      </c>
    </row>
    <row r="2" spans="1:16" x14ac:dyDescent="0.15">
      <c r="A2">
        <v>28</v>
      </c>
      <c r="B2">
        <f>-2442*12</f>
        <v>-29304</v>
      </c>
      <c r="C2">
        <v>1140000</v>
      </c>
      <c r="D2">
        <v>-20000</v>
      </c>
      <c r="E2">
        <v>-20000</v>
      </c>
      <c r="F2">
        <v>-20000</v>
      </c>
      <c r="G2">
        <v>-20000</v>
      </c>
      <c r="H2">
        <v>-20000</v>
      </c>
      <c r="I2">
        <v>-20000</v>
      </c>
      <c r="J2">
        <v>-20000</v>
      </c>
      <c r="K2">
        <v>-20000</v>
      </c>
      <c r="L2">
        <v>-20000</v>
      </c>
      <c r="M2">
        <v>-20000</v>
      </c>
      <c r="N2">
        <v>-20000</v>
      </c>
      <c r="O2">
        <v>-20000</v>
      </c>
      <c r="P2">
        <v>-20000</v>
      </c>
    </row>
    <row r="3" spans="1:16" x14ac:dyDescent="0.15">
      <c r="A3">
        <v>29</v>
      </c>
      <c r="B3">
        <f t="shared" ref="B3:B11" si="0">-2442*12</f>
        <v>-29304</v>
      </c>
      <c r="C3">
        <f>-6395*12</f>
        <v>-76740</v>
      </c>
      <c r="D3">
        <v>-20000</v>
      </c>
      <c r="E3">
        <v>-20000</v>
      </c>
      <c r="F3">
        <v>-20000</v>
      </c>
      <c r="G3">
        <v>-20000</v>
      </c>
      <c r="H3">
        <v>-20000</v>
      </c>
      <c r="I3">
        <v>-20000</v>
      </c>
      <c r="J3">
        <v>-20000</v>
      </c>
      <c r="K3">
        <v>-20000</v>
      </c>
      <c r="L3">
        <v>-20000</v>
      </c>
      <c r="M3">
        <v>-20000</v>
      </c>
      <c r="N3">
        <v>-20000</v>
      </c>
      <c r="O3">
        <v>-20000</v>
      </c>
      <c r="P3">
        <v>-20000</v>
      </c>
    </row>
    <row r="4" spans="1:16" x14ac:dyDescent="0.15">
      <c r="A4">
        <v>30</v>
      </c>
      <c r="B4">
        <f t="shared" si="0"/>
        <v>-29304</v>
      </c>
      <c r="C4">
        <f t="shared" ref="C4:C32" si="1">-6395*12</f>
        <v>-76740</v>
      </c>
      <c r="D4">
        <v>-20000</v>
      </c>
      <c r="E4">
        <v>-20000</v>
      </c>
      <c r="F4">
        <v>-20000</v>
      </c>
      <c r="G4">
        <v>-20000</v>
      </c>
      <c r="H4">
        <v>-20000</v>
      </c>
      <c r="I4">
        <v>-20000</v>
      </c>
      <c r="J4">
        <v>-20000</v>
      </c>
      <c r="K4">
        <v>-20000</v>
      </c>
      <c r="L4">
        <v>-20000</v>
      </c>
      <c r="M4">
        <v>-20000</v>
      </c>
      <c r="N4">
        <v>-20000</v>
      </c>
      <c r="O4">
        <v>-20000</v>
      </c>
      <c r="P4">
        <v>-20000</v>
      </c>
    </row>
    <row r="5" spans="1:16" x14ac:dyDescent="0.15">
      <c r="A5">
        <v>31</v>
      </c>
      <c r="B5">
        <f t="shared" si="0"/>
        <v>-29304</v>
      </c>
      <c r="C5">
        <f t="shared" si="1"/>
        <v>-76740</v>
      </c>
      <c r="D5">
        <v>-20000</v>
      </c>
      <c r="E5">
        <v>-20000</v>
      </c>
      <c r="F5">
        <v>-20000</v>
      </c>
      <c r="G5">
        <v>-20000</v>
      </c>
      <c r="H5">
        <v>-20000</v>
      </c>
      <c r="I5">
        <v>-20000</v>
      </c>
      <c r="J5">
        <v>-20000</v>
      </c>
      <c r="K5">
        <v>-20000</v>
      </c>
      <c r="L5">
        <v>-20000</v>
      </c>
      <c r="M5">
        <v>-20000</v>
      </c>
      <c r="N5">
        <v>-20000</v>
      </c>
      <c r="O5">
        <v>-20000</v>
      </c>
      <c r="P5">
        <v>-20000</v>
      </c>
    </row>
    <row r="6" spans="1:16" x14ac:dyDescent="0.15">
      <c r="A6">
        <v>32</v>
      </c>
      <c r="B6">
        <f t="shared" si="0"/>
        <v>-29304</v>
      </c>
      <c r="C6">
        <f t="shared" si="1"/>
        <v>-76740</v>
      </c>
      <c r="D6">
        <v>-20000</v>
      </c>
      <c r="E6">
        <v>-20000</v>
      </c>
      <c r="F6">
        <v>-20000</v>
      </c>
      <c r="G6">
        <v>-20000</v>
      </c>
      <c r="H6">
        <v>-20000</v>
      </c>
      <c r="I6">
        <v>-20000</v>
      </c>
      <c r="J6">
        <v>-20000</v>
      </c>
      <c r="K6">
        <v>-20000</v>
      </c>
      <c r="L6">
        <v>-20000</v>
      </c>
      <c r="M6">
        <v>-20000</v>
      </c>
      <c r="N6">
        <v>-20000</v>
      </c>
      <c r="O6">
        <v>-20000</v>
      </c>
      <c r="P6">
        <v>-20000</v>
      </c>
    </row>
    <row r="7" spans="1:16" x14ac:dyDescent="0.15">
      <c r="A7">
        <v>33</v>
      </c>
      <c r="B7">
        <f t="shared" si="0"/>
        <v>-29304</v>
      </c>
      <c r="C7">
        <f t="shared" si="1"/>
        <v>-76740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15">
      <c r="A8">
        <v>34</v>
      </c>
      <c r="B8">
        <f t="shared" si="0"/>
        <v>-29304</v>
      </c>
      <c r="C8">
        <f t="shared" si="1"/>
        <v>-76740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15">
      <c r="A9">
        <v>35</v>
      </c>
      <c r="B9">
        <f t="shared" si="0"/>
        <v>-29304</v>
      </c>
      <c r="C9">
        <f t="shared" si="1"/>
        <v>-76740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15">
      <c r="A10">
        <v>36</v>
      </c>
      <c r="B10">
        <f t="shared" si="0"/>
        <v>-29304</v>
      </c>
      <c r="C10">
        <f t="shared" si="1"/>
        <v>-76740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15">
      <c r="A11">
        <v>37</v>
      </c>
      <c r="B11">
        <f t="shared" si="0"/>
        <v>-29304</v>
      </c>
      <c r="C11">
        <f t="shared" si="1"/>
        <v>-76740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1">
        <v>116441</v>
      </c>
    </row>
    <row r="12" spans="1:16" x14ac:dyDescent="0.15">
      <c r="A12">
        <v>38</v>
      </c>
      <c r="B12">
        <v>4000</v>
      </c>
      <c r="C12">
        <f t="shared" si="1"/>
        <v>-76740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15">
      <c r="A13">
        <v>39</v>
      </c>
      <c r="B13">
        <v>4000</v>
      </c>
      <c r="C13">
        <f t="shared" si="1"/>
        <v>-76740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15">
      <c r="A14">
        <v>40</v>
      </c>
      <c r="B14">
        <v>4000</v>
      </c>
      <c r="C14">
        <f t="shared" si="1"/>
        <v>-76740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15">
      <c r="A15">
        <v>41</v>
      </c>
      <c r="B15">
        <v>4000</v>
      </c>
      <c r="C15">
        <f t="shared" si="1"/>
        <v>-76740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15">
      <c r="A16">
        <v>42</v>
      </c>
      <c r="B16">
        <v>4000</v>
      </c>
      <c r="C16">
        <f t="shared" si="1"/>
        <v>-76740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1">
        <v>166595</v>
      </c>
      <c r="P16">
        <v>0</v>
      </c>
    </row>
    <row r="17" spans="1:16" x14ac:dyDescent="0.15">
      <c r="A17">
        <v>43</v>
      </c>
      <c r="B17">
        <v>4000</v>
      </c>
      <c r="C17">
        <f t="shared" si="1"/>
        <v>-76740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15">
      <c r="A18">
        <v>44</v>
      </c>
      <c r="B18">
        <v>4000</v>
      </c>
      <c r="C18">
        <f t="shared" si="1"/>
        <v>-76740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15">
      <c r="A19">
        <v>45</v>
      </c>
      <c r="B19">
        <v>4000</v>
      </c>
      <c r="C19">
        <f t="shared" si="1"/>
        <v>-76740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15">
      <c r="A20">
        <v>46</v>
      </c>
      <c r="B20">
        <v>4000</v>
      </c>
      <c r="C20">
        <f t="shared" si="1"/>
        <v>-76740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15">
      <c r="A21">
        <v>47</v>
      </c>
      <c r="B21">
        <v>4000</v>
      </c>
      <c r="C21">
        <f t="shared" si="1"/>
        <v>-76740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">
        <v>236568</v>
      </c>
      <c r="O21">
        <v>0</v>
      </c>
      <c r="P21">
        <v>0</v>
      </c>
    </row>
    <row r="22" spans="1:16" x14ac:dyDescent="0.15">
      <c r="A22">
        <v>48</v>
      </c>
      <c r="B22">
        <v>4000</v>
      </c>
      <c r="C22">
        <f t="shared" si="1"/>
        <v>-76740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15">
      <c r="A23">
        <v>49</v>
      </c>
      <c r="B23">
        <v>4000</v>
      </c>
      <c r="C23">
        <f t="shared" si="1"/>
        <v>-76740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15">
      <c r="A24">
        <v>50</v>
      </c>
      <c r="B24">
        <v>4000</v>
      </c>
      <c r="C24">
        <f t="shared" si="1"/>
        <v>-76740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15">
      <c r="A25">
        <v>51</v>
      </c>
      <c r="B25">
        <v>4000</v>
      </c>
      <c r="C25">
        <f t="shared" si="1"/>
        <v>-76740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15">
      <c r="A26">
        <v>52</v>
      </c>
      <c r="B26">
        <v>4000</v>
      </c>
      <c r="C26">
        <f t="shared" si="1"/>
        <v>-76740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1">
        <v>328815</v>
      </c>
      <c r="N26">
        <v>0</v>
      </c>
      <c r="O26">
        <v>0</v>
      </c>
      <c r="P26">
        <v>0</v>
      </c>
    </row>
    <row r="27" spans="1:16" x14ac:dyDescent="0.15">
      <c r="A27">
        <v>53</v>
      </c>
      <c r="B27">
        <v>4000</v>
      </c>
      <c r="C27">
        <f t="shared" si="1"/>
        <v>-76740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15">
      <c r="A28">
        <v>54</v>
      </c>
      <c r="B28">
        <v>4000</v>
      </c>
      <c r="C28">
        <f t="shared" si="1"/>
        <v>-76740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15">
      <c r="A29">
        <v>55</v>
      </c>
      <c r="B29">
        <v>4000</v>
      </c>
      <c r="C29">
        <f t="shared" si="1"/>
        <v>-76740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15">
      <c r="A30">
        <v>56</v>
      </c>
      <c r="B30">
        <v>4000</v>
      </c>
      <c r="C30">
        <f t="shared" si="1"/>
        <v>-76740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15">
      <c r="A31">
        <v>57</v>
      </c>
      <c r="B31">
        <v>4000</v>
      </c>
      <c r="C31">
        <f t="shared" si="1"/>
        <v>-76740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1">
        <v>460308</v>
      </c>
      <c r="M31">
        <v>0</v>
      </c>
      <c r="N31">
        <v>0</v>
      </c>
      <c r="O31">
        <v>0</v>
      </c>
      <c r="P31">
        <v>0</v>
      </c>
    </row>
    <row r="32" spans="1:16" hidden="1" x14ac:dyDescent="0.15">
      <c r="A32">
        <v>58</v>
      </c>
      <c r="B32">
        <v>4000</v>
      </c>
      <c r="C32">
        <f t="shared" si="1"/>
        <v>-76740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hidden="1" x14ac:dyDescent="0.15">
      <c r="A33">
        <v>59</v>
      </c>
      <c r="B33">
        <v>4000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hidden="1" x14ac:dyDescent="0.15">
      <c r="A34">
        <v>60</v>
      </c>
      <c r="B34">
        <v>4000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hidden="1" x14ac:dyDescent="0.15">
      <c r="A35">
        <v>61</v>
      </c>
      <c r="B35">
        <v>4000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hidden="1" x14ac:dyDescent="0.15">
      <c r="A36">
        <v>62</v>
      </c>
      <c r="B36">
        <v>4000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hidden="1" x14ac:dyDescent="0.15">
      <c r="A37">
        <v>63</v>
      </c>
      <c r="B37">
        <v>4000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hidden="1" x14ac:dyDescent="0.15">
      <c r="A38">
        <v>64</v>
      </c>
      <c r="B38">
        <v>4000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15">
      <c r="A39">
        <v>65</v>
      </c>
      <c r="B39">
        <v>293040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1">
        <v>746851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hidden="1" x14ac:dyDescent="0.15">
      <c r="A40">
        <v>66</v>
      </c>
      <c r="B40">
        <v>12000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hidden="1" x14ac:dyDescent="0.15">
      <c r="A41">
        <v>67</v>
      </c>
      <c r="B41">
        <v>12000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hidden="1" x14ac:dyDescent="0.15">
      <c r="A42">
        <v>68</v>
      </c>
      <c r="B42">
        <v>12000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hidden="1" x14ac:dyDescent="0.15">
      <c r="A43">
        <v>69</v>
      </c>
      <c r="B43">
        <v>12000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15">
      <c r="A44">
        <v>70</v>
      </c>
      <c r="B44">
        <v>12000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1">
        <v>1053738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hidden="1" x14ac:dyDescent="0.15">
      <c r="A45">
        <v>71</v>
      </c>
      <c r="B45">
        <v>12000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hidden="1" x14ac:dyDescent="0.15">
      <c r="A46">
        <v>72</v>
      </c>
      <c r="B46">
        <v>12000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hidden="1" x14ac:dyDescent="0.15">
      <c r="A47">
        <v>73</v>
      </c>
      <c r="B47">
        <v>12000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hidden="1" x14ac:dyDescent="0.15">
      <c r="A48">
        <v>74</v>
      </c>
      <c r="B48">
        <v>12000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hidden="1" x14ac:dyDescent="0.15">
      <c r="A49">
        <v>75</v>
      </c>
      <c r="B49">
        <v>12000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15">
      <c r="A50">
        <v>76</v>
      </c>
      <c r="B50">
        <v>12000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1">
        <v>1465039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hidden="1" x14ac:dyDescent="0.15">
      <c r="A51">
        <v>77</v>
      </c>
      <c r="B51">
        <v>12000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hidden="1" x14ac:dyDescent="0.15">
      <c r="A52">
        <v>78</v>
      </c>
      <c r="B52">
        <v>12000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hidden="1" x14ac:dyDescent="0.15">
      <c r="A53">
        <v>79</v>
      </c>
      <c r="B53">
        <v>12000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15">
      <c r="A54">
        <v>80</v>
      </c>
      <c r="B54">
        <v>12000</v>
      </c>
      <c r="C54">
        <v>0</v>
      </c>
      <c r="D54">
        <v>0</v>
      </c>
      <c r="E54">
        <v>0</v>
      </c>
      <c r="F54">
        <v>0</v>
      </c>
      <c r="G54">
        <v>0</v>
      </c>
      <c r="H54" s="1">
        <v>2012255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hidden="1" x14ac:dyDescent="0.15">
      <c r="A55">
        <v>81</v>
      </c>
      <c r="B55">
        <v>12000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hidden="1" x14ac:dyDescent="0.15">
      <c r="A56">
        <v>82</v>
      </c>
      <c r="B56">
        <v>12000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hidden="1" x14ac:dyDescent="0.15">
      <c r="A57">
        <v>83</v>
      </c>
      <c r="B57">
        <v>12000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hidden="1" x14ac:dyDescent="0.15">
      <c r="A58">
        <v>84</v>
      </c>
      <c r="B58">
        <v>12000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15">
      <c r="A59">
        <v>85</v>
      </c>
      <c r="B59">
        <v>12000</v>
      </c>
      <c r="C59">
        <v>0</v>
      </c>
      <c r="D59">
        <v>0</v>
      </c>
      <c r="E59">
        <v>0</v>
      </c>
      <c r="F59">
        <v>0</v>
      </c>
      <c r="G59">
        <v>2765650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hidden="1" x14ac:dyDescent="0.15">
      <c r="A60">
        <v>86</v>
      </c>
      <c r="B60">
        <v>12000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hidden="1" x14ac:dyDescent="0.15">
      <c r="A61">
        <v>87</v>
      </c>
      <c r="B61">
        <v>12000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hidden="1" x14ac:dyDescent="0.15">
      <c r="A62">
        <v>88</v>
      </c>
      <c r="B62">
        <v>12000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hidden="1" x14ac:dyDescent="0.15">
      <c r="A63">
        <v>89</v>
      </c>
      <c r="B63">
        <v>12000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15">
      <c r="A64">
        <v>90</v>
      </c>
      <c r="B64">
        <v>12000</v>
      </c>
      <c r="C64">
        <v>0</v>
      </c>
      <c r="D64">
        <v>0</v>
      </c>
      <c r="E64">
        <v>0</v>
      </c>
      <c r="F64" s="1">
        <v>3814112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hidden="1" x14ac:dyDescent="0.15">
      <c r="A65">
        <v>91</v>
      </c>
      <c r="B65">
        <v>12000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hidden="1" x14ac:dyDescent="0.15">
      <c r="A66">
        <v>92</v>
      </c>
      <c r="B66">
        <v>12000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hidden="1" x14ac:dyDescent="0.15">
      <c r="A67">
        <v>93</v>
      </c>
      <c r="B67">
        <v>12000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hidden="1" x14ac:dyDescent="0.15">
      <c r="A68">
        <v>94</v>
      </c>
      <c r="B68">
        <v>12000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15">
      <c r="A69">
        <v>95</v>
      </c>
      <c r="B69">
        <v>12000</v>
      </c>
      <c r="C69">
        <v>0</v>
      </c>
      <c r="D69" s="1">
        <v>0</v>
      </c>
      <c r="E69" s="1">
        <v>5282493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hidden="1" x14ac:dyDescent="0.15">
      <c r="A70">
        <v>96</v>
      </c>
      <c r="B70">
        <v>12000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hidden="1" x14ac:dyDescent="0.15">
      <c r="A71">
        <v>97</v>
      </c>
      <c r="B71">
        <v>12000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hidden="1" x14ac:dyDescent="0.15">
      <c r="A72">
        <v>98</v>
      </c>
      <c r="B72">
        <v>12000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hidden="1" x14ac:dyDescent="0.15">
      <c r="A73">
        <v>99</v>
      </c>
      <c r="B73">
        <v>12000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15">
      <c r="A74">
        <v>100</v>
      </c>
      <c r="B74">
        <v>12000</v>
      </c>
      <c r="C74">
        <v>0</v>
      </c>
      <c r="D74" s="1">
        <v>7331478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15">
      <c r="A75" t="s">
        <v>0</v>
      </c>
      <c r="B75" s="2">
        <f>IRR(B2:B74)</f>
        <v>2.8001597878897444E-2</v>
      </c>
      <c r="C75" s="2">
        <f t="shared" ref="C75:P75" si="2">IRR(C2:C74)</f>
        <v>5.3030533846681882E-2</v>
      </c>
      <c r="D75" s="2">
        <f t="shared" si="2"/>
        <v>6.3217946786194634E-2</v>
      </c>
      <c r="E75" s="2">
        <f t="shared" si="2"/>
        <v>6.2870600210658267E-2</v>
      </c>
      <c r="F75" s="2">
        <f t="shared" si="2"/>
        <v>6.2502531330753675E-2</v>
      </c>
      <c r="G75" s="2">
        <f t="shared" si="2"/>
        <v>6.2149895314426162E-2</v>
      </c>
      <c r="H75" s="2">
        <f t="shared" si="2"/>
        <v>6.1799342092518694E-2</v>
      </c>
      <c r="I75" s="2">
        <f t="shared" si="2"/>
        <v>6.0016191244625761E-2</v>
      </c>
      <c r="J75" s="2">
        <f t="shared" si="2"/>
        <v>6.054920357216198E-2</v>
      </c>
      <c r="K75" s="2">
        <f t="shared" si="2"/>
        <v>5.9031195065903708E-2</v>
      </c>
      <c r="L75" s="2">
        <f t="shared" si="2"/>
        <v>5.8049953186289471E-2</v>
      </c>
      <c r="M75" s="2">
        <f t="shared" si="2"/>
        <v>5.5456479147812709E-2</v>
      </c>
      <c r="N75" s="2">
        <f t="shared" si="2"/>
        <v>5.1797888328533492E-2</v>
      </c>
      <c r="O75" s="2">
        <f t="shared" si="2"/>
        <v>4.329432150034429E-2</v>
      </c>
      <c r="P75" s="2">
        <f t="shared" si="2"/>
        <v>2.1914476641890612E-2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>
      <selection activeCell="M75" sqref="M75"/>
    </sheetView>
  </sheetViews>
  <sheetFormatPr defaultRowHeight="13.5" x14ac:dyDescent="0.15"/>
  <cols>
    <col min="3" max="14" width="10.5" bestFit="1" customWidth="1"/>
  </cols>
  <sheetData>
    <row r="1" spans="1:14" x14ac:dyDescent="0.15">
      <c r="A1">
        <v>31</v>
      </c>
      <c r="B1">
        <v>-20000</v>
      </c>
      <c r="C1">
        <v>-20000</v>
      </c>
      <c r="D1">
        <v>-20000</v>
      </c>
      <c r="E1">
        <v>-20000</v>
      </c>
      <c r="F1">
        <v>-20000</v>
      </c>
      <c r="G1">
        <v>-20000</v>
      </c>
      <c r="H1">
        <v>-20000</v>
      </c>
      <c r="I1">
        <v>-20000</v>
      </c>
      <c r="J1">
        <v>-20000</v>
      </c>
      <c r="K1">
        <v>-20000</v>
      </c>
      <c r="L1">
        <v>-20000</v>
      </c>
      <c r="M1">
        <v>-20000</v>
      </c>
      <c r="N1">
        <v>-20000</v>
      </c>
    </row>
    <row r="2" spans="1:14" x14ac:dyDescent="0.15">
      <c r="A2">
        <v>32</v>
      </c>
      <c r="B2">
        <v>-20000</v>
      </c>
      <c r="C2">
        <v>-20000</v>
      </c>
      <c r="D2">
        <v>-20000</v>
      </c>
      <c r="E2">
        <v>-20000</v>
      </c>
      <c r="F2">
        <v>-20000</v>
      </c>
      <c r="G2">
        <v>-20000</v>
      </c>
      <c r="H2">
        <v>-20000</v>
      </c>
      <c r="I2">
        <v>-20000</v>
      </c>
      <c r="J2">
        <v>-20000</v>
      </c>
      <c r="K2">
        <v>-20000</v>
      </c>
      <c r="L2">
        <v>-20000</v>
      </c>
      <c r="M2">
        <v>-20000</v>
      </c>
      <c r="N2">
        <v>-20000</v>
      </c>
    </row>
    <row r="3" spans="1:14" x14ac:dyDescent="0.15">
      <c r="A3">
        <v>33</v>
      </c>
      <c r="B3">
        <v>-20000</v>
      </c>
      <c r="C3">
        <v>-20000</v>
      </c>
      <c r="D3">
        <v>-20000</v>
      </c>
      <c r="E3">
        <v>-20000</v>
      </c>
      <c r="F3">
        <v>-20000</v>
      </c>
      <c r="G3">
        <v>-20000</v>
      </c>
      <c r="H3">
        <v>-20000</v>
      </c>
      <c r="I3">
        <v>-20000</v>
      </c>
      <c r="J3">
        <v>-20000</v>
      </c>
      <c r="K3">
        <v>-20000</v>
      </c>
      <c r="L3">
        <v>-20000</v>
      </c>
      <c r="M3">
        <v>-20000</v>
      </c>
      <c r="N3">
        <v>-20000</v>
      </c>
    </row>
    <row r="4" spans="1:14" x14ac:dyDescent="0.15">
      <c r="A4">
        <v>34</v>
      </c>
      <c r="B4">
        <v>-20000</v>
      </c>
      <c r="C4">
        <v>-20000</v>
      </c>
      <c r="D4">
        <v>-20000</v>
      </c>
      <c r="E4">
        <v>-20000</v>
      </c>
      <c r="F4">
        <v>-20000</v>
      </c>
      <c r="G4">
        <v>-20000</v>
      </c>
      <c r="H4">
        <v>-20000</v>
      </c>
      <c r="I4">
        <v>-20000</v>
      </c>
      <c r="J4">
        <v>-20000</v>
      </c>
      <c r="K4">
        <v>-20000</v>
      </c>
      <c r="L4">
        <v>-20000</v>
      </c>
      <c r="M4">
        <v>-20000</v>
      </c>
      <c r="N4">
        <v>-20000</v>
      </c>
    </row>
    <row r="5" spans="1:14" x14ac:dyDescent="0.15">
      <c r="A5">
        <v>35</v>
      </c>
      <c r="B5">
        <v>-20000</v>
      </c>
      <c r="C5">
        <v>-20000</v>
      </c>
      <c r="D5">
        <v>-20000</v>
      </c>
      <c r="E5">
        <v>-20000</v>
      </c>
      <c r="F5">
        <v>-20000</v>
      </c>
      <c r="G5">
        <v>-20000</v>
      </c>
      <c r="H5">
        <v>-20000</v>
      </c>
      <c r="I5">
        <v>-20000</v>
      </c>
      <c r="J5">
        <v>-20000</v>
      </c>
      <c r="K5">
        <v>-20000</v>
      </c>
      <c r="L5">
        <v>-20000</v>
      </c>
      <c r="M5">
        <v>-20000</v>
      </c>
      <c r="N5">
        <v>-20000</v>
      </c>
    </row>
    <row r="6" spans="1:14" hidden="1" x14ac:dyDescent="0.15">
      <c r="A6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hidden="1" x14ac:dyDescent="0.15">
      <c r="A7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hidden="1" x14ac:dyDescent="0.15">
      <c r="A8">
        <v>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hidden="1" x14ac:dyDescent="0.15">
      <c r="A9">
        <v>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15">
      <c r="A10">
        <v>40</v>
      </c>
      <c r="B10" s="1">
        <v>116441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hidden="1" x14ac:dyDescent="0.15">
      <c r="A11">
        <v>41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hidden="1" x14ac:dyDescent="0.15">
      <c r="A12">
        <v>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hidden="1" x14ac:dyDescent="0.15">
      <c r="A13">
        <v>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hidden="1" x14ac:dyDescent="0.15">
      <c r="A14">
        <v>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15">
      <c r="A15">
        <v>45</v>
      </c>
      <c r="B15">
        <v>0</v>
      </c>
      <c r="C15" s="1">
        <v>166595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hidden="1" x14ac:dyDescent="0.15">
      <c r="A16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hidden="1" x14ac:dyDescent="0.15">
      <c r="A17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hidden="1" x14ac:dyDescent="0.15">
      <c r="A18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hidden="1" x14ac:dyDescent="0.15">
      <c r="A19">
        <v>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15">
      <c r="A20">
        <v>50</v>
      </c>
      <c r="B20">
        <v>0</v>
      </c>
      <c r="C20">
        <v>0</v>
      </c>
      <c r="D20" s="1">
        <v>236568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hidden="1" x14ac:dyDescent="0.15">
      <c r="A21">
        <v>51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hidden="1" x14ac:dyDescent="0.15">
      <c r="A22">
        <v>52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hidden="1" x14ac:dyDescent="0.15">
      <c r="A23">
        <v>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hidden="1" x14ac:dyDescent="0.15">
      <c r="A24">
        <v>54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15">
      <c r="A25">
        <v>55</v>
      </c>
      <c r="B25">
        <v>0</v>
      </c>
      <c r="C25">
        <v>0</v>
      </c>
      <c r="D25">
        <v>0</v>
      </c>
      <c r="E25" s="1">
        <v>328815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hidden="1" x14ac:dyDescent="0.15">
      <c r="A26">
        <v>56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hidden="1" x14ac:dyDescent="0.15">
      <c r="A27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hidden="1" x14ac:dyDescent="0.15">
      <c r="A28">
        <v>58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hidden="1" x14ac:dyDescent="0.15">
      <c r="A29">
        <v>59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15">
      <c r="A30">
        <v>60</v>
      </c>
      <c r="B30">
        <v>0</v>
      </c>
      <c r="C30">
        <v>0</v>
      </c>
      <c r="D30">
        <v>0</v>
      </c>
      <c r="E30">
        <v>0</v>
      </c>
      <c r="F30" s="1">
        <v>460308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hidden="1" x14ac:dyDescent="0.15">
      <c r="A31">
        <v>61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hidden="1" x14ac:dyDescent="0.15">
      <c r="A32">
        <v>62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hidden="1" x14ac:dyDescent="0.15">
      <c r="A33">
        <v>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hidden="1" x14ac:dyDescent="0.15">
      <c r="A34">
        <v>64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15">
      <c r="A35">
        <v>65</v>
      </c>
      <c r="B35">
        <v>0</v>
      </c>
      <c r="C35">
        <v>0</v>
      </c>
      <c r="D35">
        <v>0</v>
      </c>
      <c r="E35">
        <v>0</v>
      </c>
      <c r="F35">
        <v>0</v>
      </c>
      <c r="G35" s="1">
        <v>606839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hidden="1" x14ac:dyDescent="0.15">
      <c r="A36">
        <v>66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hidden="1" x14ac:dyDescent="0.15">
      <c r="A37">
        <v>67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hidden="1" x14ac:dyDescent="0.15">
      <c r="A38">
        <v>68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hidden="1" x14ac:dyDescent="0.15">
      <c r="A39">
        <v>69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15">
      <c r="A40">
        <v>70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1">
        <v>858191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hidden="1" x14ac:dyDescent="0.15">
      <c r="A41">
        <v>71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hidden="1" x14ac:dyDescent="0.15">
      <c r="A42">
        <v>72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hidden="1" x14ac:dyDescent="0.15">
      <c r="A43">
        <v>73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hidden="1" x14ac:dyDescent="0.15">
      <c r="A44">
        <v>74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15">
      <c r="A45">
        <v>75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1">
        <v>1204024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hidden="1" x14ac:dyDescent="0.15">
      <c r="A46">
        <v>76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hidden="1" x14ac:dyDescent="0.15">
      <c r="A47">
        <v>77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hidden="1" x14ac:dyDescent="0.15">
      <c r="A48">
        <v>78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hidden="1" x14ac:dyDescent="0.15">
      <c r="A49">
        <v>79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15">
      <c r="A50">
        <v>80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 s="1">
        <v>1664714</v>
      </c>
      <c r="K50">
        <v>0</v>
      </c>
      <c r="L50">
        <v>0</v>
      </c>
      <c r="M50">
        <v>0</v>
      </c>
      <c r="N50">
        <v>0</v>
      </c>
    </row>
    <row r="51" spans="1:14" hidden="1" x14ac:dyDescent="0.15">
      <c r="A51">
        <v>81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hidden="1" x14ac:dyDescent="0.15">
      <c r="A52">
        <v>82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hidden="1" x14ac:dyDescent="0.15">
      <c r="A53">
        <v>83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hidden="1" x14ac:dyDescent="0.15">
      <c r="A54">
        <v>84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15">
      <c r="A55">
        <v>85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s="1">
        <v>2284201</v>
      </c>
      <c r="L55">
        <v>0</v>
      </c>
      <c r="M55">
        <v>0</v>
      </c>
      <c r="N55">
        <v>0</v>
      </c>
    </row>
    <row r="56" spans="1:14" hidden="1" x14ac:dyDescent="0.15">
      <c r="A56">
        <v>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hidden="1" x14ac:dyDescent="0.15">
      <c r="A57">
        <v>87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hidden="1" x14ac:dyDescent="0.15">
      <c r="A58">
        <v>88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hidden="1" x14ac:dyDescent="0.15">
      <c r="A59">
        <v>89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15">
      <c r="A60">
        <v>90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s="1">
        <v>3143014</v>
      </c>
      <c r="M60">
        <v>0</v>
      </c>
      <c r="N60">
        <v>0</v>
      </c>
    </row>
    <row r="61" spans="1:14" hidden="1" x14ac:dyDescent="0.15">
      <c r="A61">
        <v>91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hidden="1" x14ac:dyDescent="0.15">
      <c r="A62">
        <v>92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hidden="1" x14ac:dyDescent="0.15">
      <c r="A63">
        <v>93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hidden="1" x14ac:dyDescent="0.15">
      <c r="A64">
        <v>94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15">
      <c r="A65">
        <v>95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 s="1">
        <v>4343501</v>
      </c>
      <c r="N65">
        <v>0</v>
      </c>
    </row>
    <row r="66" spans="1:14" hidden="1" x14ac:dyDescent="0.15">
      <c r="A66">
        <v>96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hidden="1" x14ac:dyDescent="0.15">
      <c r="A67">
        <v>97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hidden="1" x14ac:dyDescent="0.15">
      <c r="A68">
        <v>98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hidden="1" x14ac:dyDescent="0.15">
      <c r="A69">
        <v>99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15">
      <c r="A70">
        <v>100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>
        <v>6020940</v>
      </c>
    </row>
    <row r="71" spans="1:14" x14ac:dyDescent="0.15">
      <c r="A71" t="s">
        <v>0</v>
      </c>
      <c r="B71" s="2">
        <f>IRR(B1:B70)</f>
        <v>2.1914476641890612E-2</v>
      </c>
      <c r="C71" s="2">
        <f>IRR(C1:C70)</f>
        <v>4.329432150034429E-2</v>
      </c>
      <c r="D71" s="2">
        <f>IRR(D1:D70)</f>
        <v>5.1797888328533492E-2</v>
      </c>
      <c r="E71" s="2">
        <f t="shared" ref="E71:N71" si="0">IRR(E1:E70)</f>
        <v>5.5456479147812709E-2</v>
      </c>
      <c r="F71" s="2">
        <f t="shared" si="0"/>
        <v>5.8049953186289471E-2</v>
      </c>
      <c r="G71" s="2">
        <f t="shared" si="0"/>
        <v>5.7859857504173551E-2</v>
      </c>
      <c r="H71" s="2">
        <f t="shared" si="0"/>
        <v>5.972341697074568E-2</v>
      </c>
      <c r="I71" s="2">
        <f t="shared" si="0"/>
        <v>6.0945913349812031E-2</v>
      </c>
      <c r="J71" s="2">
        <f t="shared" si="0"/>
        <v>6.1580608332934883E-2</v>
      </c>
      <c r="K71" s="2">
        <f t="shared" si="0"/>
        <v>6.1938501544124946E-2</v>
      </c>
      <c r="L71" s="2">
        <f t="shared" si="0"/>
        <v>6.228595184280139E-2</v>
      </c>
      <c r="M71" s="2">
        <f t="shared" si="0"/>
        <v>6.2651665970465897E-2</v>
      </c>
      <c r="N71" s="2">
        <f t="shared" si="0"/>
        <v>6.3011517118389593E-2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高飞龙</vt:lpstr>
      <vt:lpstr>姜斯茵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2019-12-18T07:43:45Z</dcterms:modified>
</cp:coreProperties>
</file>