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D91F96D-F0CC-46D5-9874-D662BC8E0588}" xr6:coauthVersionLast="47" xr6:coauthVersionMax="47" xr10:uidLastSave="{00000000-0000-0000-0000-000000000000}"/>
  <bookViews>
    <workbookView xWindow="-120" yWindow="-120" windowWidth="29040" windowHeight="15720" tabRatio="321" firstSheet="1" activeTab="2" xr2:uid="{00000000-000D-0000-FFFF-FFFF00000000}"/>
  </bookViews>
  <sheets>
    <sheet name="龙头" sheetId="28" state="hidden" r:id="rId1"/>
    <sheet name="情绪" sheetId="361" r:id="rId2"/>
    <sheet name="周期" sheetId="14" r:id="rId3"/>
    <sheet name="交易模式" sheetId="526" r:id="rId4"/>
    <sheet name="240327" sheetId="566" r:id="rId5"/>
    <sheet name="240326" sheetId="565" r:id="rId6"/>
    <sheet name="240325" sheetId="564" r:id="rId7"/>
    <sheet name="240322" sheetId="563" r:id="rId8"/>
    <sheet name="240321" sheetId="562" r:id="rId9"/>
    <sheet name="240320" sheetId="561" r:id="rId10"/>
    <sheet name="240319" sheetId="560" r:id="rId11"/>
    <sheet name="240318" sheetId="559" r:id="rId12"/>
    <sheet name="240315" sheetId="558" r:id="rId13"/>
    <sheet name="240314" sheetId="557" r:id="rId14"/>
    <sheet name="240313" sheetId="556" r:id="rId15"/>
    <sheet name="240312" sheetId="555" r:id="rId16"/>
    <sheet name="240311" sheetId="554" r:id="rId17"/>
    <sheet name="240308" sheetId="553" r:id="rId18"/>
    <sheet name="240307" sheetId="551" r:id="rId19"/>
    <sheet name="240306" sheetId="550" r:id="rId20"/>
    <sheet name="240305" sheetId="549" r:id="rId21"/>
    <sheet name="240304" sheetId="548" r:id="rId22"/>
    <sheet name="240301" sheetId="547" r:id="rId23"/>
    <sheet name="240229" sheetId="546" r:id="rId24"/>
    <sheet name="240228" sheetId="545" r:id="rId25"/>
    <sheet name="240227" sheetId="544" r:id="rId26"/>
    <sheet name="240226" sheetId="543" r:id="rId27"/>
    <sheet name="240223" sheetId="542" r:id="rId28"/>
    <sheet name="240222" sheetId="541" r:id="rId29"/>
    <sheet name="240221" sheetId="540" r:id="rId30"/>
    <sheet name="240220" sheetId="539" r:id="rId31"/>
    <sheet name="240219" sheetId="538" r:id="rId32"/>
    <sheet name="240208" sheetId="536" r:id="rId33"/>
    <sheet name="240207" sheetId="535" r:id="rId34"/>
    <sheet name="240206" sheetId="534" r:id="rId35"/>
    <sheet name="240205" sheetId="532" r:id="rId36"/>
    <sheet name="240202" sheetId="531" r:id="rId37"/>
    <sheet name="240201" sheetId="530" r:id="rId38"/>
    <sheet name="240131" sheetId="529" r:id="rId39"/>
    <sheet name="240130" sheetId="528" r:id="rId40"/>
    <sheet name="240129" sheetId="527" r:id="rId41"/>
    <sheet name="240126" sheetId="525" r:id="rId42"/>
    <sheet name="240125" sheetId="524" r:id="rId43"/>
    <sheet name="240124" sheetId="523" r:id="rId44"/>
    <sheet name="240123" sheetId="522" r:id="rId45"/>
    <sheet name="240122" sheetId="521" r:id="rId46"/>
    <sheet name="240119" sheetId="520" r:id="rId47"/>
    <sheet name="240118" sheetId="519" r:id="rId48"/>
    <sheet name="240117" sheetId="518" r:id="rId49"/>
    <sheet name="240116" sheetId="517" r:id="rId50"/>
    <sheet name="240115" sheetId="516" r:id="rId51"/>
    <sheet name="240112" sheetId="515" r:id="rId52"/>
    <sheet name="240111" sheetId="514" r:id="rId53"/>
    <sheet name="240110" sheetId="513" r:id="rId54"/>
    <sheet name="240105" sheetId="510" r:id="rId55"/>
    <sheet name="240109" sheetId="512" r:id="rId56"/>
    <sheet name="240108" sheetId="511" r:id="rId57"/>
    <sheet name="240104" sheetId="509" r:id="rId58"/>
    <sheet name="240103" sheetId="508" r:id="rId59"/>
    <sheet name="240102" sheetId="507" r:id="rId60"/>
    <sheet name="231229" sheetId="462" state="hidden" r:id="rId61"/>
    <sheet name="231228" sheetId="461" state="hidden" r:id="rId62"/>
    <sheet name="231227" sheetId="460" state="hidden" r:id="rId63"/>
    <sheet name="231226" sheetId="459" state="hidden" r:id="rId64"/>
    <sheet name="231225" sheetId="458" state="hidden" r:id="rId65"/>
    <sheet name="231222" sheetId="457" state="hidden" r:id="rId66"/>
    <sheet name="231221" sheetId="456" state="hidden" r:id="rId67"/>
    <sheet name="231220" sheetId="455" state="hidden" r:id="rId68"/>
    <sheet name="231219" sheetId="454" state="hidden" r:id="rId69"/>
    <sheet name="231218" sheetId="453" state="hidden" r:id="rId70"/>
    <sheet name="231215" sheetId="452" state="hidden" r:id="rId71"/>
    <sheet name="231214" sheetId="451" state="hidden" r:id="rId72"/>
    <sheet name="231213" sheetId="450" state="hidden" r:id="rId73"/>
    <sheet name="231212" sheetId="449" state="hidden" r:id="rId74"/>
    <sheet name="231211" sheetId="448" state="hidden" r:id="rId75"/>
    <sheet name="231208" sheetId="447" state="hidden" r:id="rId76"/>
    <sheet name="231207" sheetId="446" state="hidden" r:id="rId77"/>
    <sheet name="231206" sheetId="443" state="hidden" r:id="rId78"/>
    <sheet name="231205" sheetId="442" state="hidden" r:id="rId79"/>
    <sheet name="231204" sheetId="441" state="hidden" r:id="rId80"/>
    <sheet name="231201" sheetId="440" state="hidden" r:id="rId81"/>
    <sheet name="231130" sheetId="485" state="hidden" r:id="rId82"/>
    <sheet name="231129" sheetId="486" state="hidden" r:id="rId83"/>
    <sheet name="231128" sheetId="487" state="hidden" r:id="rId84"/>
    <sheet name="231127" sheetId="488" state="hidden" r:id="rId85"/>
    <sheet name="231124" sheetId="489" state="hidden" r:id="rId86"/>
    <sheet name="231123" sheetId="490" state="hidden" r:id="rId87"/>
    <sheet name="231122" sheetId="491" state="hidden" r:id="rId88"/>
    <sheet name="231121" sheetId="492" state="hidden" r:id="rId89"/>
    <sheet name="231120" sheetId="493" state="hidden" r:id="rId90"/>
    <sheet name="231117" sheetId="494" state="hidden" r:id="rId91"/>
    <sheet name="231116" sheetId="495" state="hidden" r:id="rId92"/>
    <sheet name="231115" sheetId="496" state="hidden" r:id="rId93"/>
    <sheet name="231114" sheetId="497" state="hidden" r:id="rId94"/>
    <sheet name="231113" sheetId="498" state="hidden" r:id="rId95"/>
    <sheet name="231110" sheetId="499" state="hidden" r:id="rId96"/>
    <sheet name="231109" sheetId="500" state="hidden" r:id="rId97"/>
    <sheet name="231108" sheetId="501" state="hidden" r:id="rId98"/>
    <sheet name="231107" sheetId="502" state="hidden" r:id="rId99"/>
    <sheet name="231106" sheetId="503" state="hidden" r:id="rId100"/>
    <sheet name="231103" sheetId="504" state="hidden" r:id="rId101"/>
    <sheet name="231102" sheetId="505" state="hidden" r:id="rId102"/>
    <sheet name="231101" sheetId="506" state="hidden" r:id="rId10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77" i="566" l="1"/>
  <c r="H75" i="566"/>
  <c r="H74" i="566"/>
  <c r="H73" i="566"/>
  <c r="H72" i="566"/>
  <c r="H65" i="566"/>
  <c r="H64" i="566"/>
  <c r="H62" i="566"/>
  <c r="H5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<sst xmlns="http://schemas.openxmlformats.org/spreadsheetml/2006/main" count="76669" uniqueCount="12413">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</sst>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2">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07" Type="http://schemas.openxmlformats.org/officeDocument/2006/relationships/sharedStrings" Target="sharedStrings.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powerPivotData" Target="model/item.data"/><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calcChain" Target="calcChain.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customXml" Target="../customXml/item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zoomScaleNormal="100" workbookViewId="0">
      <pane xSplit="1" ySplit="1" topLeftCell="X99" activePane="bottomRight" state="frozen"/>
      <selection activeCell="G38" sqref="G38"/>
      <selection pane="topRight" activeCell="G38" sqref="G38"/>
      <selection pane="bottomLeft" activeCell="G38" sqref="G38"/>
      <selection pane="bottomRight" activeCell="AE105" sqref="AE10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56.7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71"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114"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128.2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28.25"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99.7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213.7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71"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99.7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99.7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71"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99.7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42.5"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114"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114"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4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114"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128.2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28.25"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99.7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28.25"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114"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114"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28.25"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85.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28.25"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56.75"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42.5"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71"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99.7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85.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99.75"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14"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100"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99.75"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12139</v>
      </c>
      <c r="AA95" s="12" t="s">
        <v>12140</v>
      </c>
      <c r="AB95" s="6">
        <v>1</v>
      </c>
      <c r="AC95" s="6">
        <v>1</v>
      </c>
      <c r="AD95" s="6">
        <v>1</v>
      </c>
      <c r="AE95" s="6" t="s">
        <v>12044</v>
      </c>
    </row>
    <row r="96" spans="1:31" ht="99.7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12136</v>
      </c>
      <c r="X96" s="11" t="s">
        <v>12137</v>
      </c>
      <c r="Y96" s="12" t="s">
        <v>12138</v>
      </c>
      <c r="Z96" s="27" t="s">
        <v>10028</v>
      </c>
      <c r="AA96" s="12" t="s">
        <v>12141</v>
      </c>
      <c r="AB96" s="6" t="s">
        <v>12142</v>
      </c>
      <c r="AC96" s="6" t="s">
        <v>12143</v>
      </c>
      <c r="AD96" s="6" t="s">
        <v>12144</v>
      </c>
      <c r="AE96" s="6" t="s">
        <v>12145</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12146</v>
      </c>
      <c r="W97" s="6" t="s">
        <v>12227</v>
      </c>
      <c r="X97" s="11" t="s">
        <v>12228</v>
      </c>
      <c r="Y97" s="12" t="s">
        <v>12229</v>
      </c>
      <c r="Z97" s="27" t="s">
        <v>12230</v>
      </c>
      <c r="AA97" s="12" t="s">
        <v>12231</v>
      </c>
      <c r="AB97" s="6" t="s">
        <v>12233</v>
      </c>
      <c r="AC97" s="6">
        <v>1</v>
      </c>
      <c r="AD97" s="6" t="s">
        <v>12232</v>
      </c>
      <c r="AE97" s="6" t="s">
        <v>12234</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12235</v>
      </c>
      <c r="W98" s="6" t="s">
        <v>12280</v>
      </c>
      <c r="X98" s="11" t="s">
        <v>12281</v>
      </c>
      <c r="Y98" s="12" t="s">
        <v>11571</v>
      </c>
      <c r="Z98" s="27" t="s">
        <v>2367</v>
      </c>
      <c r="AA98" s="12" t="s">
        <v>12282</v>
      </c>
      <c r="AB98" s="6">
        <v>1</v>
      </c>
      <c r="AC98" s="6">
        <v>1</v>
      </c>
      <c r="AD98" s="6">
        <v>1</v>
      </c>
      <c r="AE98" s="6" t="s">
        <v>12283</v>
      </c>
    </row>
    <row r="99" spans="1:31" ht="128.25" x14ac:dyDescent="0.2">
      <c r="A99" s="9">
        <v>45377</v>
      </c>
      <c r="B99" s="2">
        <v>3031</v>
      </c>
      <c r="C99" s="2">
        <v>753</v>
      </c>
      <c r="O99" s="2">
        <v>61</v>
      </c>
      <c r="P99" s="2">
        <v>20</v>
      </c>
      <c r="Q99" s="2">
        <v>7</v>
      </c>
      <c r="R99" s="2">
        <v>-33</v>
      </c>
      <c r="S99" s="66">
        <f t="shared" si="1"/>
        <v>-0.79599999999999993</v>
      </c>
      <c r="T99" s="2">
        <v>2.34</v>
      </c>
      <c r="U99" s="2">
        <v>5.16</v>
      </c>
      <c r="V99" s="6" t="s">
        <v>12284</v>
      </c>
      <c r="W99" s="6" t="s">
        <v>12348</v>
      </c>
      <c r="X99" s="11" t="s">
        <v>12349</v>
      </c>
      <c r="Y99" s="12" t="s">
        <v>12351</v>
      </c>
      <c r="Z99" s="27" t="s">
        <v>12350</v>
      </c>
      <c r="AA99" s="12" t="s">
        <v>12352</v>
      </c>
      <c r="AB99" s="6">
        <v>1</v>
      </c>
      <c r="AC99" s="6">
        <v>1</v>
      </c>
      <c r="AD99" s="6">
        <v>1</v>
      </c>
      <c r="AE99" s="6" t="s">
        <v>12353</v>
      </c>
    </row>
    <row r="100" spans="1:31" ht="71.25" x14ac:dyDescent="0.2">
      <c r="A100" s="9">
        <v>45378</v>
      </c>
      <c r="B100" s="2">
        <v>2993</v>
      </c>
      <c r="C100" s="2">
        <v>725</v>
      </c>
      <c r="O100" s="2">
        <v>44</v>
      </c>
      <c r="P100" s="2">
        <v>22</v>
      </c>
      <c r="R100" s="2">
        <v>-47</v>
      </c>
      <c r="S100" s="66">
        <f t="shared" si="1"/>
        <v>-2.0720458553791889</v>
      </c>
      <c r="T100" s="2">
        <v>-0.55000000000000004</v>
      </c>
      <c r="U100" s="2">
        <v>0.18</v>
      </c>
      <c r="V100" s="6" t="s">
        <v>12354</v>
      </c>
      <c r="W100" s="6" t="s">
        <v>12407</v>
      </c>
      <c r="X100" s="11" t="s">
        <v>12410</v>
      </c>
      <c r="Y100" s="12" t="s">
        <v>12408</v>
      </c>
      <c r="Z100" s="27" t="s">
        <v>12409</v>
      </c>
      <c r="AA100" s="12" t="s">
        <v>12411</v>
      </c>
      <c r="AB100" s="6">
        <v>1</v>
      </c>
      <c r="AC100" s="6">
        <v>1</v>
      </c>
      <c r="AD100" s="6">
        <v>1</v>
      </c>
      <c r="AE100" s="6" t="s">
        <v>12412</v>
      </c>
    </row>
    <row r="101" spans="1:31" x14ac:dyDescent="0.2">
      <c r="V101" s="6"/>
    </row>
    <row r="102" spans="1:31" x14ac:dyDescent="0.2">
      <c r="V102" s="6"/>
    </row>
    <row r="103" spans="1:31" x14ac:dyDescent="0.2">
      <c r="V103" s="6"/>
    </row>
    <row r="104" spans="1:31" x14ac:dyDescent="0.2">
      <c r="V104" s="6"/>
    </row>
    <row r="105" spans="1:31" x14ac:dyDescent="0.2">
      <c r="V105" s="6"/>
    </row>
    <row r="106" spans="1:31" x14ac:dyDescent="0.2">
      <c r="V106" s="6"/>
    </row>
    <row r="107" spans="1:31" x14ac:dyDescent="0.2">
      <c r="V107" s="6"/>
    </row>
    <row r="108" spans="1:31" x14ac:dyDescent="0.2">
      <c r="V108" s="6"/>
    </row>
    <row r="109" spans="1:31" x14ac:dyDescent="0.2">
      <c r="V109" s="6"/>
    </row>
    <row r="110" spans="1:31" x14ac:dyDescent="0.2">
      <c r="V110" s="6"/>
    </row>
    <row r="111" spans="1:31" x14ac:dyDescent="0.2">
      <c r="V111" s="6"/>
    </row>
    <row r="112" spans="1:31"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B773"/>
  <sheetViews>
    <sheetView tabSelected="1" zoomScale="85" zoomScaleNormal="85" workbookViewId="0">
      <pane xSplit="3" ySplit="1" topLeftCell="CK748" activePane="bottomRight" state="frozen"/>
      <selection activeCell="G38" sqref="G38"/>
      <selection pane="topRight" activeCell="G38" sqref="G38"/>
      <selection pane="bottomLeft" activeCell="G38" sqref="G38"/>
      <selection pane="bottomRight" activeCell="CU771" sqref="CU771"/>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06"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c r="CX1" s="28" t="s">
        <v>12264</v>
      </c>
      <c r="CY1" s="28" t="s">
        <v>12265</v>
      </c>
      <c r="CZ1" s="28" t="s">
        <v>12266</v>
      </c>
      <c r="DA1" s="28" t="s">
        <v>12267</v>
      </c>
      <c r="DB1" s="28" t="s">
        <v>12268</v>
      </c>
    </row>
    <row r="2" spans="1:106" ht="18" customHeight="1" thickBot="1" x14ac:dyDescent="0.25">
      <c r="C2" s="4">
        <v>45229</v>
      </c>
      <c r="D2" s="31" t="s">
        <v>2430</v>
      </c>
      <c r="E2" s="35">
        <v>2</v>
      </c>
      <c r="F2" s="30">
        <v>4.8000000000000001E-2</v>
      </c>
      <c r="G2" s="35" t="s">
        <v>2396</v>
      </c>
      <c r="H2" s="18">
        <v>-6.8000000000000005E-2</v>
      </c>
      <c r="I2" s="30">
        <v>2.7E-2</v>
      </c>
    </row>
    <row r="3" spans="1:106"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06" ht="18" customHeight="1" thickBot="1" x14ac:dyDescent="0.25">
      <c r="B4" s="12" t="s">
        <v>2427</v>
      </c>
      <c r="D4" s="31" t="s">
        <v>2329</v>
      </c>
      <c r="E4" s="35">
        <v>2</v>
      </c>
      <c r="F4" s="16">
        <v>3</v>
      </c>
      <c r="G4" s="16" t="s">
        <v>2445</v>
      </c>
      <c r="H4" s="18" t="s">
        <v>2376</v>
      </c>
      <c r="I4" s="29">
        <v>-1.9E-2</v>
      </c>
    </row>
    <row r="5" spans="1:106" ht="18" customHeight="1" thickBot="1" x14ac:dyDescent="0.25">
      <c r="D5" s="31" t="s">
        <v>2432</v>
      </c>
      <c r="E5" s="16">
        <v>2</v>
      </c>
      <c r="F5" s="17" t="s">
        <v>2429</v>
      </c>
      <c r="G5" s="29"/>
      <c r="I5" s="16">
        <v>1</v>
      </c>
    </row>
    <row r="6" spans="1:106" ht="18" customHeight="1" thickBot="1" x14ac:dyDescent="0.25">
      <c r="D6" s="31" t="s">
        <v>2433</v>
      </c>
      <c r="E6" s="16">
        <v>2</v>
      </c>
      <c r="F6" s="29">
        <v>-3.5999999999999997E-2</v>
      </c>
    </row>
    <row r="7" spans="1:106" ht="18" customHeight="1" thickBot="1" x14ac:dyDescent="0.25">
      <c r="C7" s="4">
        <v>45230</v>
      </c>
      <c r="D7" s="39" t="s">
        <v>2436</v>
      </c>
      <c r="E7" s="31" t="s">
        <v>2435</v>
      </c>
      <c r="F7" s="35">
        <v>2</v>
      </c>
      <c r="G7" s="17" t="s">
        <v>2446</v>
      </c>
      <c r="I7" s="16" t="s">
        <v>2317</v>
      </c>
      <c r="J7" s="29">
        <v>-2.1999999999999999E-2</v>
      </c>
      <c r="K7" s="29">
        <v>0</v>
      </c>
    </row>
    <row r="8" spans="1:106"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06"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06" ht="18" customHeight="1" thickBot="1" x14ac:dyDescent="0.25">
      <c r="E10" s="39" t="s">
        <v>2450</v>
      </c>
      <c r="F10" s="31" t="s">
        <v>2451</v>
      </c>
      <c r="G10" s="16">
        <v>2</v>
      </c>
      <c r="H10" s="29">
        <v>-0.04</v>
      </c>
      <c r="I10" s="30">
        <v>2.5000000000000001E-2</v>
      </c>
    </row>
    <row r="11" spans="1:106" ht="18" customHeight="1" thickBot="1" x14ac:dyDescent="0.25">
      <c r="E11" s="39" t="s">
        <v>2463</v>
      </c>
      <c r="F11" s="31" t="s">
        <v>2479</v>
      </c>
      <c r="G11" s="35" t="s">
        <v>2378</v>
      </c>
      <c r="H11" s="30">
        <v>6.7000000000000004E-2</v>
      </c>
      <c r="I11" s="35" t="s">
        <v>2396</v>
      </c>
      <c r="J11" s="35" t="s">
        <v>2447</v>
      </c>
      <c r="L11" s="29"/>
    </row>
    <row r="12" spans="1:106" ht="18" customHeight="1" thickBot="1" x14ac:dyDescent="0.25">
      <c r="B12" t="s">
        <v>2462</v>
      </c>
      <c r="C12" s="4">
        <v>45232</v>
      </c>
      <c r="F12" s="39" t="s">
        <v>2130</v>
      </c>
      <c r="G12" s="31" t="s">
        <v>2276</v>
      </c>
      <c r="H12" s="16" t="s">
        <v>2298</v>
      </c>
      <c r="I12" s="17" t="s">
        <v>2319</v>
      </c>
      <c r="J12" s="29">
        <v>-2.3E-2</v>
      </c>
    </row>
    <row r="13" spans="1:106"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06"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06"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06"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3" ht="18" customHeight="1" thickBot="1" x14ac:dyDescent="0.25">
      <c r="CH609" s="39" t="s">
        <v>10956</v>
      </c>
      <c r="CI609" s="31" t="s">
        <v>4857</v>
      </c>
      <c r="CJ609" s="16">
        <v>2</v>
      </c>
      <c r="CK609" s="17" t="s">
        <v>11054</v>
      </c>
      <c r="CL609" s="18">
        <v>-0.09</v>
      </c>
      <c r="CM609" s="16" t="s">
        <v>2317</v>
      </c>
      <c r="CN609" s="16" t="s">
        <v>2307</v>
      </c>
      <c r="CO609" s="29">
        <v>-0.02</v>
      </c>
    </row>
    <row r="610" spans="1:103" ht="18" customHeight="1" thickBot="1" x14ac:dyDescent="0.25">
      <c r="CH610" s="39" t="s">
        <v>10957</v>
      </c>
      <c r="CI610" s="31" t="s">
        <v>2257</v>
      </c>
      <c r="CJ610" s="16">
        <v>2</v>
      </c>
      <c r="CK610" s="29">
        <v>-0.03</v>
      </c>
      <c r="CL610" s="29">
        <v>-0.08</v>
      </c>
      <c r="CM610" s="29">
        <v>-6.0000000000000001E-3</v>
      </c>
    </row>
    <row r="611" spans="1:103" ht="18" customHeight="1" thickBot="1" x14ac:dyDescent="0.25">
      <c r="CH611" s="39" t="s">
        <v>10958</v>
      </c>
      <c r="CI611" s="31" t="s">
        <v>2763</v>
      </c>
      <c r="CJ611" s="16">
        <v>2</v>
      </c>
      <c r="CK611" s="17" t="s">
        <v>10882</v>
      </c>
      <c r="CL611" s="18">
        <v>-0.1</v>
      </c>
      <c r="CM611" s="30">
        <v>0.02</v>
      </c>
    </row>
    <row r="612" spans="1:103" ht="18" customHeight="1" thickBot="1" x14ac:dyDescent="0.25">
      <c r="CH612" s="39" t="s">
        <v>9019</v>
      </c>
      <c r="CI612" s="31" t="s">
        <v>10959</v>
      </c>
      <c r="CJ612" s="16">
        <v>2</v>
      </c>
      <c r="CK612" s="29">
        <v>-0.05</v>
      </c>
      <c r="CL612" s="29">
        <v>-0.08</v>
      </c>
    </row>
    <row r="613" spans="1:103" ht="18" customHeight="1" thickBot="1" x14ac:dyDescent="0.25">
      <c r="CH613" s="39" t="s">
        <v>10954</v>
      </c>
      <c r="CI613" s="31" t="s">
        <v>10955</v>
      </c>
      <c r="CJ613" s="35">
        <v>2</v>
      </c>
      <c r="CK613" s="35">
        <v>3</v>
      </c>
      <c r="CL613" s="17" t="s">
        <v>11165</v>
      </c>
      <c r="CM613" s="30">
        <v>2.7E-2</v>
      </c>
    </row>
    <row r="614" spans="1:103" ht="18" customHeight="1" thickBot="1" x14ac:dyDescent="0.25">
      <c r="CH614" s="39" t="s">
        <v>10961</v>
      </c>
      <c r="CI614" s="31" t="s">
        <v>10962</v>
      </c>
      <c r="CJ614" s="16">
        <v>2</v>
      </c>
      <c r="CK614" s="29">
        <v>-0.03</v>
      </c>
      <c r="CL614" s="29">
        <v>-0.06</v>
      </c>
    </row>
    <row r="615" spans="1:103"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3" ht="18" customHeight="1" thickBot="1" x14ac:dyDescent="0.25">
      <c r="CI616" s="39" t="s">
        <v>11057</v>
      </c>
      <c r="CJ616" s="31" t="s">
        <v>11058</v>
      </c>
      <c r="CK616" s="16">
        <v>2</v>
      </c>
      <c r="CL616" s="16">
        <v>3</v>
      </c>
      <c r="CM616" s="16">
        <v>4</v>
      </c>
      <c r="CN616" s="18">
        <v>-0.05</v>
      </c>
      <c r="CO616" s="29">
        <v>-0.08</v>
      </c>
    </row>
    <row r="617" spans="1:103"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c r="CX617" s="16">
        <v>1</v>
      </c>
      <c r="CY617" s="18" t="s">
        <v>2376</v>
      </c>
    </row>
    <row r="618" spans="1:103" ht="18" customHeight="1" thickBot="1" x14ac:dyDescent="0.25">
      <c r="CI618" s="39" t="s">
        <v>11061</v>
      </c>
      <c r="CJ618" s="31" t="s">
        <v>11062</v>
      </c>
      <c r="CK618" s="16">
        <v>2</v>
      </c>
      <c r="CL618" s="29">
        <v>-0.08</v>
      </c>
    </row>
    <row r="619" spans="1:103" ht="18" customHeight="1" thickBot="1" x14ac:dyDescent="0.25">
      <c r="CI619" s="39" t="s">
        <v>9741</v>
      </c>
      <c r="CJ619" s="31" t="s">
        <v>9742</v>
      </c>
      <c r="CK619" s="16">
        <v>2</v>
      </c>
      <c r="CL619" s="16" t="s">
        <v>2408</v>
      </c>
      <c r="CM619" s="29">
        <v>-0.09</v>
      </c>
    </row>
    <row r="620" spans="1:103"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3" ht="18" customHeight="1" thickBot="1" x14ac:dyDescent="0.25">
      <c r="CI621" s="39" t="s">
        <v>11067</v>
      </c>
      <c r="CJ621" s="31" t="s">
        <v>2950</v>
      </c>
      <c r="CK621" s="16">
        <v>2</v>
      </c>
      <c r="CL621" s="16">
        <v>3</v>
      </c>
      <c r="CM621" s="18" t="s">
        <v>2376</v>
      </c>
      <c r="CN621" s="29">
        <v>-0.04</v>
      </c>
    </row>
    <row r="622" spans="1:103"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3" ht="18" customHeight="1" thickBot="1" x14ac:dyDescent="0.25">
      <c r="CI623" s="39" t="s">
        <v>11066</v>
      </c>
      <c r="CJ623" s="31" t="s">
        <v>10022</v>
      </c>
      <c r="CK623" s="16">
        <v>2</v>
      </c>
      <c r="CL623" s="16">
        <v>3</v>
      </c>
      <c r="CM623" s="29">
        <v>-0.02</v>
      </c>
    </row>
    <row r="624" spans="1:103" ht="18" customHeight="1" thickBot="1" x14ac:dyDescent="0.25">
      <c r="A624" t="s">
        <v>12131</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4" ht="18" customHeight="1" thickBot="1" x14ac:dyDescent="0.25">
      <c r="CF657" s="3">
        <v>1</v>
      </c>
      <c r="CM657" s="39" t="s">
        <v>11485</v>
      </c>
      <c r="CN657" s="31" t="s">
        <v>11486</v>
      </c>
      <c r="CO657" s="16">
        <v>2</v>
      </c>
      <c r="CP657" s="16">
        <v>3</v>
      </c>
      <c r="CQ657" s="30">
        <v>0.02</v>
      </c>
    </row>
    <row r="658" spans="1:104" ht="18" customHeight="1" thickBot="1" x14ac:dyDescent="0.25">
      <c r="CH658" s="3">
        <v>1</v>
      </c>
      <c r="CM658" s="39" t="s">
        <v>8965</v>
      </c>
      <c r="CN658" s="31" t="s">
        <v>11478</v>
      </c>
      <c r="CO658" s="35">
        <v>2</v>
      </c>
      <c r="CP658" s="29">
        <v>-0.02</v>
      </c>
    </row>
    <row r="659" spans="1:104" ht="18" customHeight="1" thickBot="1" x14ac:dyDescent="0.25">
      <c r="CH659" s="3">
        <v>1</v>
      </c>
      <c r="CM659" s="39" t="s">
        <v>8965</v>
      </c>
      <c r="CN659" s="31" t="s">
        <v>11479</v>
      </c>
      <c r="CO659" s="35">
        <v>2</v>
      </c>
      <c r="CP659" s="35">
        <v>3</v>
      </c>
      <c r="CQ659" s="18">
        <v>-7.0000000000000007E-2</v>
      </c>
      <c r="CR659" s="29">
        <v>-0.05</v>
      </c>
    </row>
    <row r="660" spans="1:104" ht="18" customHeight="1" thickBot="1" x14ac:dyDescent="0.25">
      <c r="CH660" s="3">
        <v>1</v>
      </c>
      <c r="CM660" s="39" t="s">
        <v>11480</v>
      </c>
      <c r="CN660" s="31" t="s">
        <v>11481</v>
      </c>
      <c r="CO660" s="16">
        <v>2</v>
      </c>
      <c r="CP660" s="35">
        <v>3</v>
      </c>
      <c r="CQ660" s="35">
        <v>4</v>
      </c>
      <c r="CR660" s="16">
        <v>5</v>
      </c>
      <c r="CS660" s="18">
        <v>-0.08</v>
      </c>
      <c r="CT660" s="29">
        <v>-0.05</v>
      </c>
    </row>
    <row r="661" spans="1:104" ht="18" customHeight="1" thickBot="1" x14ac:dyDescent="0.25">
      <c r="CH661" s="3">
        <v>1</v>
      </c>
      <c r="CM661" s="39" t="s">
        <v>11482</v>
      </c>
      <c r="CN661" s="31" t="s">
        <v>3162</v>
      </c>
      <c r="CO661" s="16">
        <v>2</v>
      </c>
      <c r="CP661" s="29">
        <v>-0.05</v>
      </c>
      <c r="CQ661" s="16" t="s">
        <v>2396</v>
      </c>
      <c r="CR661" s="17" t="s">
        <v>9783</v>
      </c>
    </row>
    <row r="662" spans="1:104" ht="18" customHeight="1" thickBot="1" x14ac:dyDescent="0.25">
      <c r="CH662" s="3">
        <v>1</v>
      </c>
      <c r="CM662" s="39" t="s">
        <v>8965</v>
      </c>
      <c r="CN662" s="31" t="s">
        <v>11483</v>
      </c>
      <c r="CO662" s="16" t="s">
        <v>2293</v>
      </c>
      <c r="CP662" s="29">
        <v>-0.02</v>
      </c>
    </row>
    <row r="663" spans="1:104" ht="18" customHeight="1" thickBot="1" x14ac:dyDescent="0.25">
      <c r="CG663" s="3">
        <v>1</v>
      </c>
      <c r="CK663" s="85" t="s">
        <v>11576</v>
      </c>
      <c r="CM663" s="39" t="s">
        <v>11484</v>
      </c>
      <c r="CN663" s="31" t="s">
        <v>2222</v>
      </c>
      <c r="CO663" s="16">
        <v>2</v>
      </c>
      <c r="CP663" s="16">
        <v>3</v>
      </c>
      <c r="CQ663" s="18">
        <v>-7.0000000000000007E-2</v>
      </c>
    </row>
    <row r="664" spans="1:104" ht="18" customHeight="1" thickBot="1" x14ac:dyDescent="0.25">
      <c r="CL664" s="86" t="s">
        <v>6806</v>
      </c>
      <c r="CM664" s="39" t="s">
        <v>5175</v>
      </c>
      <c r="CN664" s="31" t="s">
        <v>11487</v>
      </c>
      <c r="CO664" s="16">
        <v>2</v>
      </c>
      <c r="CP664" s="17" t="s">
        <v>2393</v>
      </c>
      <c r="CQ664" s="29">
        <v>-0.08</v>
      </c>
    </row>
    <row r="665" spans="1:104" ht="18" customHeight="1" thickBot="1" x14ac:dyDescent="0.25">
      <c r="A665" t="s">
        <v>11945</v>
      </c>
      <c r="B665" t="s">
        <v>12132</v>
      </c>
      <c r="C665" s="4">
        <v>45363</v>
      </c>
      <c r="CD665" s="49" t="s">
        <v>11490</v>
      </c>
      <c r="CF665" s="49" t="s">
        <v>11491</v>
      </c>
      <c r="CG665" s="49" t="s">
        <v>11493</v>
      </c>
      <c r="CH665" s="49" t="s">
        <v>11496</v>
      </c>
      <c r="CN665" s="70" t="s">
        <v>11488</v>
      </c>
      <c r="CO665" s="71" t="s">
        <v>11489</v>
      </c>
      <c r="CP665" s="72" t="s">
        <v>2383</v>
      </c>
      <c r="CQ665" s="29">
        <v>-0.03</v>
      </c>
    </row>
    <row r="666" spans="1:104" ht="18" customHeight="1" thickBot="1" x14ac:dyDescent="0.25">
      <c r="CN666" s="39" t="s">
        <v>11562</v>
      </c>
      <c r="CO666" s="31" t="s">
        <v>11563</v>
      </c>
      <c r="CP666" s="16">
        <v>2</v>
      </c>
      <c r="CQ666" s="30">
        <v>2E-3</v>
      </c>
    </row>
    <row r="667" spans="1:104" ht="18" customHeight="1" thickBot="1" x14ac:dyDescent="0.25">
      <c r="CK667" s="3">
        <v>1</v>
      </c>
      <c r="CN667" s="39" t="s">
        <v>11564</v>
      </c>
      <c r="CO667" s="31" t="s">
        <v>11565</v>
      </c>
      <c r="CP667" s="16">
        <v>2</v>
      </c>
      <c r="CQ667" s="17" t="s">
        <v>2339</v>
      </c>
    </row>
    <row r="668" spans="1:104" ht="18" customHeight="1" thickBot="1" x14ac:dyDescent="0.25">
      <c r="CK668" s="3">
        <v>1</v>
      </c>
      <c r="CN668" s="39" t="s">
        <v>11569</v>
      </c>
      <c r="CO668" s="31" t="s">
        <v>11570</v>
      </c>
      <c r="CP668" s="16">
        <v>2</v>
      </c>
      <c r="CQ668" s="29">
        <v>-0.06</v>
      </c>
    </row>
    <row r="669" spans="1:104" ht="18" customHeight="1" thickBot="1" x14ac:dyDescent="0.25">
      <c r="CN669" s="39" t="s">
        <v>11566</v>
      </c>
      <c r="CO669" s="31" t="s">
        <v>3353</v>
      </c>
      <c r="CP669" s="16">
        <v>2</v>
      </c>
      <c r="CQ669" s="18" t="s">
        <v>2364</v>
      </c>
    </row>
    <row r="670" spans="1:104"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c r="CX670" s="18" t="s">
        <v>2400</v>
      </c>
      <c r="CY670" s="18" t="s">
        <v>2851</v>
      </c>
      <c r="CZ670" s="16">
        <v>1</v>
      </c>
    </row>
    <row r="671" spans="1:104" ht="18" customHeight="1" thickBot="1" x14ac:dyDescent="0.25">
      <c r="CH671" s="3">
        <v>1</v>
      </c>
      <c r="CN671" s="39" t="s">
        <v>2278</v>
      </c>
      <c r="CO671" s="31" t="s">
        <v>11567</v>
      </c>
      <c r="CP671" s="16">
        <v>2</v>
      </c>
      <c r="CQ671" s="17" t="s">
        <v>6699</v>
      </c>
    </row>
    <row r="672" spans="1:104"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c r="CX672" s="18" t="s">
        <v>2400</v>
      </c>
      <c r="CY672" s="18" t="s">
        <v>2851</v>
      </c>
      <c r="CZ672" s="30">
        <v>2.7E-2</v>
      </c>
    </row>
    <row r="673" spans="1:104" ht="18" customHeight="1" thickBot="1" x14ac:dyDescent="0.25">
      <c r="CF673" s="3">
        <v>1</v>
      </c>
      <c r="CN673" s="39" t="s">
        <v>11573</v>
      </c>
      <c r="CO673" s="31" t="s">
        <v>11574</v>
      </c>
      <c r="CP673" s="16">
        <v>2</v>
      </c>
      <c r="CQ673" s="29">
        <v>-0.08</v>
      </c>
    </row>
    <row r="674" spans="1:104"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4" ht="18" customHeight="1" thickBot="1" x14ac:dyDescent="0.25">
      <c r="CM675" s="3">
        <v>1</v>
      </c>
      <c r="CO675" s="39" t="s">
        <v>8981</v>
      </c>
      <c r="CP675" s="31" t="s">
        <v>11626</v>
      </c>
      <c r="CQ675" s="35">
        <v>2</v>
      </c>
      <c r="CR675" s="29">
        <v>-0.06</v>
      </c>
    </row>
    <row r="676" spans="1:104" ht="18" customHeight="1" thickBot="1" x14ac:dyDescent="0.25">
      <c r="CK676" s="3">
        <v>1</v>
      </c>
      <c r="CO676" s="39" t="s">
        <v>11627</v>
      </c>
      <c r="CP676" s="31" t="s">
        <v>9757</v>
      </c>
      <c r="CQ676" s="16">
        <v>2</v>
      </c>
      <c r="CR676" s="17" t="s">
        <v>2302</v>
      </c>
    </row>
    <row r="677" spans="1:104" ht="18" customHeight="1" thickBot="1" x14ac:dyDescent="0.25">
      <c r="CH677" s="3">
        <v>1</v>
      </c>
      <c r="CO677" s="39" t="s">
        <v>10434</v>
      </c>
      <c r="CP677" s="31" t="s">
        <v>2569</v>
      </c>
      <c r="CQ677" s="16">
        <v>2</v>
      </c>
      <c r="CR677" s="30">
        <v>2E-3</v>
      </c>
    </row>
    <row r="678" spans="1:104"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4" ht="18" customHeight="1" thickBot="1" x14ac:dyDescent="0.25">
      <c r="CM679" s="3">
        <v>1</v>
      </c>
      <c r="CP679" s="39" t="s">
        <v>11630</v>
      </c>
      <c r="CQ679" s="31" t="s">
        <v>2329</v>
      </c>
      <c r="CR679" s="16">
        <v>2</v>
      </c>
      <c r="CS679" s="29">
        <v>-0.02</v>
      </c>
      <c r="CT679" s="29">
        <v>-0.04</v>
      </c>
    </row>
    <row r="680" spans="1:104" ht="18" customHeight="1" thickBot="1" x14ac:dyDescent="0.25">
      <c r="CO680" s="86" t="s">
        <v>11633</v>
      </c>
      <c r="CP680" s="39" t="s">
        <v>11631</v>
      </c>
      <c r="CQ680" s="31" t="s">
        <v>11632</v>
      </c>
      <c r="CR680" s="16">
        <v>2</v>
      </c>
      <c r="CS680" s="17" t="s">
        <v>2303</v>
      </c>
      <c r="CT680" s="29">
        <v>-0.02</v>
      </c>
    </row>
    <row r="681" spans="1:104" ht="18" customHeight="1" thickBot="1" x14ac:dyDescent="0.25">
      <c r="CO681" s="86" t="s">
        <v>11744</v>
      </c>
      <c r="CP681" s="39" t="s">
        <v>2744</v>
      </c>
      <c r="CQ681" s="31" t="s">
        <v>3649</v>
      </c>
      <c r="CR681" s="35">
        <v>2</v>
      </c>
      <c r="CS681" s="29">
        <v>-0.04</v>
      </c>
    </row>
    <row r="682" spans="1:104" ht="18" customHeight="1" thickBot="1" x14ac:dyDescent="0.25">
      <c r="CP682" s="39" t="s">
        <v>2744</v>
      </c>
      <c r="CQ682" s="31" t="s">
        <v>11725</v>
      </c>
      <c r="CR682" s="35">
        <v>2</v>
      </c>
      <c r="CS682" s="17" t="s">
        <v>2480</v>
      </c>
      <c r="CT682" s="29">
        <v>-0.06</v>
      </c>
    </row>
    <row r="683" spans="1:104" ht="18" customHeight="1" thickBot="1" x14ac:dyDescent="0.25">
      <c r="CD683" s="3">
        <v>1</v>
      </c>
      <c r="CP683" s="39" t="s">
        <v>11739</v>
      </c>
      <c r="CQ683" s="31" t="s">
        <v>5739</v>
      </c>
      <c r="CR683" s="35">
        <v>2</v>
      </c>
      <c r="CS683" s="35">
        <v>3</v>
      </c>
      <c r="CT683" s="16">
        <v>4</v>
      </c>
      <c r="CU683" s="16">
        <v>5</v>
      </c>
      <c r="CV683" s="18" t="s">
        <v>2376</v>
      </c>
      <c r="CW683" s="18" t="s">
        <v>2400</v>
      </c>
      <c r="CX683" s="18">
        <v>-9.8400000000000001E-2</v>
      </c>
      <c r="CY683" s="30">
        <v>2.7E-2</v>
      </c>
      <c r="CZ683" s="29">
        <v>-7.0000000000000007E-2</v>
      </c>
    </row>
    <row r="684" spans="1:104" ht="18" customHeight="1" thickBot="1" x14ac:dyDescent="0.25">
      <c r="CO684" s="86" t="s">
        <v>6806</v>
      </c>
      <c r="CP684" s="39" t="s">
        <v>2223</v>
      </c>
      <c r="CQ684" s="31" t="s">
        <v>11726</v>
      </c>
      <c r="CR684" s="16">
        <v>2</v>
      </c>
      <c r="CS684" s="29">
        <v>-0.05</v>
      </c>
    </row>
    <row r="685" spans="1:104" ht="18" customHeight="1" thickBot="1" x14ac:dyDescent="0.25">
      <c r="CP685" s="39" t="s">
        <v>11730</v>
      </c>
      <c r="CQ685" s="31" t="s">
        <v>11729</v>
      </c>
      <c r="CR685" s="16">
        <v>2</v>
      </c>
      <c r="CS685" s="29">
        <v>-0.02</v>
      </c>
    </row>
    <row r="686" spans="1:104" ht="18" customHeight="1" thickBot="1" x14ac:dyDescent="0.25">
      <c r="CG686" s="3">
        <v>1</v>
      </c>
      <c r="CP686" s="39" t="s">
        <v>11727</v>
      </c>
      <c r="CQ686" s="31" t="s">
        <v>10024</v>
      </c>
      <c r="CR686" s="16">
        <v>2</v>
      </c>
      <c r="CS686" s="35">
        <v>3</v>
      </c>
      <c r="CT686" s="29">
        <v>-0.06</v>
      </c>
    </row>
    <row r="687" spans="1:104" ht="18" customHeight="1" thickBot="1" x14ac:dyDescent="0.25">
      <c r="CF687" s="3">
        <v>1</v>
      </c>
      <c r="CP687" s="39" t="s">
        <v>11928</v>
      </c>
      <c r="CQ687" s="31" t="s">
        <v>11728</v>
      </c>
      <c r="CR687" s="16">
        <v>2</v>
      </c>
      <c r="CS687" s="16">
        <v>3</v>
      </c>
      <c r="CT687" s="16">
        <v>4</v>
      </c>
      <c r="CU687" s="30">
        <v>0.1</v>
      </c>
      <c r="CV687" s="18" t="s">
        <v>2376</v>
      </c>
      <c r="CW687" s="18" t="s">
        <v>2400</v>
      </c>
      <c r="CX687" s="29">
        <v>-0.08</v>
      </c>
      <c r="CY687" s="30">
        <v>3.6999999999999998E-2</v>
      </c>
      <c r="CZ687" s="29">
        <v>-7.0000000000000007E-2</v>
      </c>
    </row>
    <row r="688" spans="1:104" ht="18" customHeight="1" thickBot="1" x14ac:dyDescent="0.25">
      <c r="CP688" s="39" t="s">
        <v>11732</v>
      </c>
      <c r="CQ688" s="31" t="s">
        <v>5454</v>
      </c>
      <c r="CR688" s="16">
        <v>2</v>
      </c>
      <c r="CS688" s="17" t="s">
        <v>2309</v>
      </c>
      <c r="CT688" s="29">
        <v>-0.04</v>
      </c>
    </row>
    <row r="689" spans="1:104" ht="18" customHeight="1" thickBot="1" x14ac:dyDescent="0.25">
      <c r="CN689" s="85" t="s">
        <v>11850</v>
      </c>
      <c r="CP689" s="39" t="s">
        <v>2130</v>
      </c>
      <c r="CQ689" s="31" t="s">
        <v>11733</v>
      </c>
      <c r="CR689" s="16">
        <v>2</v>
      </c>
      <c r="CS689" s="16" t="s">
        <v>11848</v>
      </c>
      <c r="CT689" s="29">
        <v>-0.08</v>
      </c>
    </row>
    <row r="690" spans="1:104" ht="18" customHeight="1" thickBot="1" x14ac:dyDescent="0.25">
      <c r="CO690" s="86" t="s">
        <v>11740</v>
      </c>
      <c r="CP690" s="39" t="s">
        <v>11731</v>
      </c>
      <c r="CQ690" s="31" t="s">
        <v>11859</v>
      </c>
      <c r="CR690" s="16" t="s">
        <v>2293</v>
      </c>
      <c r="CS690" s="16" t="s">
        <v>3603</v>
      </c>
      <c r="CT690" s="30">
        <v>0.05</v>
      </c>
    </row>
    <row r="691" spans="1:104" ht="18" customHeight="1" thickBot="1" x14ac:dyDescent="0.25">
      <c r="CP691" s="39" t="s">
        <v>11734</v>
      </c>
      <c r="CQ691" s="31" t="s">
        <v>11735</v>
      </c>
      <c r="CR691" s="16">
        <v>2</v>
      </c>
      <c r="CS691" s="17" t="s">
        <v>2303</v>
      </c>
      <c r="CT691" s="30">
        <v>3.6999999999999998E-2</v>
      </c>
    </row>
    <row r="692" spans="1:104"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2376</v>
      </c>
      <c r="CZ693" s="18" t="s">
        <v>2400</v>
      </c>
    </row>
    <row r="694" spans="1:104" ht="18" customHeight="1" thickBot="1" x14ac:dyDescent="0.25">
      <c r="CN694" s="3">
        <v>1</v>
      </c>
      <c r="CQ694" s="39" t="s">
        <v>2130</v>
      </c>
      <c r="CR694" s="31" t="s">
        <v>5272</v>
      </c>
      <c r="CS694" s="35">
        <v>2</v>
      </c>
      <c r="CT694" s="30">
        <v>2.7E-2</v>
      </c>
    </row>
    <row r="695" spans="1:104" ht="18" customHeight="1" thickBot="1" x14ac:dyDescent="0.25">
      <c r="CN695" s="3">
        <v>1</v>
      </c>
      <c r="CQ695" s="39" t="s">
        <v>2130</v>
      </c>
      <c r="CR695" s="31" t="s">
        <v>11849</v>
      </c>
      <c r="CS695" s="35">
        <v>2</v>
      </c>
      <c r="CT695" s="29">
        <v>-0.04</v>
      </c>
    </row>
    <row r="696" spans="1:104" ht="18" customHeight="1" thickBot="1" x14ac:dyDescent="0.25">
      <c r="CK696" s="3">
        <v>1</v>
      </c>
      <c r="CQ696" s="39" t="s">
        <v>11569</v>
      </c>
      <c r="CR696" s="31" t="s">
        <v>11737</v>
      </c>
      <c r="CS696" s="16">
        <v>2</v>
      </c>
      <c r="CT696" s="16">
        <v>3</v>
      </c>
      <c r="CU696" s="16">
        <v>4</v>
      </c>
      <c r="CV696" s="29">
        <v>-0.06</v>
      </c>
      <c r="CW696" s="29">
        <v>-0.04</v>
      </c>
      <c r="CX696" s="29">
        <v>-0.09</v>
      </c>
    </row>
    <row r="697" spans="1:104" ht="18" customHeight="1" thickBot="1" x14ac:dyDescent="0.25">
      <c r="CF697" s="3">
        <v>1</v>
      </c>
      <c r="CQ697" s="39" t="s">
        <v>11856</v>
      </c>
      <c r="CR697" s="31" t="s">
        <v>8959</v>
      </c>
      <c r="CS697" s="16">
        <v>2</v>
      </c>
      <c r="CT697" s="30">
        <v>7.0000000000000007E-2</v>
      </c>
    </row>
    <row r="698" spans="1:104" ht="18" customHeight="1" thickBot="1" x14ac:dyDescent="0.25">
      <c r="CF698" s="3">
        <v>1</v>
      </c>
      <c r="CQ698" s="39" t="s">
        <v>11851</v>
      </c>
      <c r="CR698" s="31" t="s">
        <v>11852</v>
      </c>
      <c r="CS698" s="16">
        <v>2</v>
      </c>
      <c r="CT698" s="17" t="s">
        <v>2340</v>
      </c>
    </row>
    <row r="699" spans="1:104" ht="18" customHeight="1" thickBot="1" x14ac:dyDescent="0.25">
      <c r="CO699" s="3">
        <v>1</v>
      </c>
      <c r="CQ699" s="39" t="s">
        <v>11734</v>
      </c>
      <c r="CR699" s="31" t="s">
        <v>11853</v>
      </c>
      <c r="CS699" s="16">
        <v>2</v>
      </c>
      <c r="CT699" s="30">
        <v>0.02</v>
      </c>
    </row>
    <row r="700" spans="1:104" ht="18" customHeight="1" thickBot="1" x14ac:dyDescent="0.25">
      <c r="CQ700" s="39" t="s">
        <v>10434</v>
      </c>
      <c r="CR700" s="31" t="s">
        <v>11854</v>
      </c>
      <c r="CS700" s="16">
        <v>2</v>
      </c>
      <c r="CT700" s="17" t="s">
        <v>6797</v>
      </c>
      <c r="CU700" s="16">
        <v>3</v>
      </c>
      <c r="CV700" s="29">
        <v>-0.02</v>
      </c>
    </row>
    <row r="701" spans="1:104" ht="18" customHeight="1" thickBot="1" x14ac:dyDescent="0.25">
      <c r="CQ701" s="39" t="s">
        <v>2139</v>
      </c>
      <c r="CR701" s="31" t="s">
        <v>11855</v>
      </c>
      <c r="CS701" s="16">
        <v>2</v>
      </c>
      <c r="CT701" s="29">
        <v>-0.04</v>
      </c>
    </row>
    <row r="702" spans="1:104" ht="18" customHeight="1" thickBot="1" x14ac:dyDescent="0.25">
      <c r="CQ702" s="39" t="s">
        <v>6361</v>
      </c>
      <c r="CR702" s="31" t="s">
        <v>2325</v>
      </c>
      <c r="CS702" s="16">
        <v>2</v>
      </c>
      <c r="CT702" s="30">
        <v>3.6999999999999998E-2</v>
      </c>
    </row>
    <row r="703" spans="1:104" ht="18" customHeight="1" thickBot="1" x14ac:dyDescent="0.25">
      <c r="CQ703" s="39" t="s">
        <v>5175</v>
      </c>
      <c r="CR703" s="31" t="s">
        <v>11857</v>
      </c>
      <c r="CS703" s="16">
        <v>2</v>
      </c>
      <c r="CT703" s="29">
        <v>-0.08</v>
      </c>
    </row>
    <row r="704" spans="1:104" ht="18" customHeight="1" thickBot="1" x14ac:dyDescent="0.25">
      <c r="CQ704" s="39" t="s">
        <v>11858</v>
      </c>
      <c r="CR704" s="31" t="s">
        <v>5453</v>
      </c>
      <c r="CS704" s="16">
        <v>2</v>
      </c>
      <c r="CT704" s="29">
        <v>-0.06</v>
      </c>
    </row>
    <row r="705" spans="1:104" ht="18" customHeight="1" thickBot="1" x14ac:dyDescent="0.25">
      <c r="CO705" s="85" t="s">
        <v>12224</v>
      </c>
      <c r="CQ705" s="39" t="s">
        <v>11942</v>
      </c>
      <c r="CR705" s="31" t="s">
        <v>11943</v>
      </c>
      <c r="CS705" s="29">
        <v>-0.01</v>
      </c>
      <c r="CT705" s="16" t="s">
        <v>2298</v>
      </c>
      <c r="CU705" s="35">
        <v>3</v>
      </c>
      <c r="CV705" s="16">
        <v>4</v>
      </c>
      <c r="CW705" s="17" t="s">
        <v>12203</v>
      </c>
      <c r="CX705" s="18" t="s">
        <v>2376</v>
      </c>
      <c r="CY705" s="29">
        <v>-0.08</v>
      </c>
      <c r="CZ705" s="18" t="s">
        <v>2376</v>
      </c>
    </row>
    <row r="706" spans="1:104"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4" ht="18" customHeight="1" thickBot="1" x14ac:dyDescent="0.25">
      <c r="CP707" s="85" t="s">
        <v>10526</v>
      </c>
      <c r="CR707" s="39" t="s">
        <v>11930</v>
      </c>
      <c r="CS707" s="31" t="s">
        <v>11929</v>
      </c>
      <c r="CT707" s="35">
        <v>2</v>
      </c>
      <c r="CU707" s="35">
        <v>3</v>
      </c>
      <c r="CV707" s="35">
        <v>4</v>
      </c>
      <c r="CW707" s="16">
        <v>5</v>
      </c>
      <c r="CX707" s="18" t="s">
        <v>2376</v>
      </c>
      <c r="CY707" s="18" t="s">
        <v>2400</v>
      </c>
      <c r="CZ707" s="18">
        <v>-7.8399999999999997E-2</v>
      </c>
    </row>
    <row r="708" spans="1:104" ht="18" customHeight="1" thickBot="1" x14ac:dyDescent="0.25">
      <c r="CM708" s="3">
        <v>1</v>
      </c>
      <c r="CR708" s="39" t="s">
        <v>2326</v>
      </c>
      <c r="CS708" s="31" t="s">
        <v>11931</v>
      </c>
      <c r="CT708" s="35">
        <v>2</v>
      </c>
      <c r="CU708" s="16">
        <v>3</v>
      </c>
      <c r="CV708" s="29">
        <v>-0.02</v>
      </c>
      <c r="CW708" s="18" t="s">
        <v>2376</v>
      </c>
      <c r="CX708" s="29">
        <v>-7.0000000000000007E-2</v>
      </c>
    </row>
    <row r="709" spans="1:104" ht="18" customHeight="1" thickBot="1" x14ac:dyDescent="0.25">
      <c r="CM709" s="3">
        <v>1</v>
      </c>
      <c r="CR709" s="39" t="s">
        <v>11932</v>
      </c>
      <c r="CS709" s="31" t="s">
        <v>2739</v>
      </c>
      <c r="CT709" s="35">
        <v>2</v>
      </c>
      <c r="CU709" s="16">
        <v>3</v>
      </c>
      <c r="CV709" s="16">
        <v>4</v>
      </c>
      <c r="CW709" s="17" t="s">
        <v>2302</v>
      </c>
      <c r="CX709" s="18" t="s">
        <v>2376</v>
      </c>
      <c r="CY709" s="29">
        <v>-0.06</v>
      </c>
      <c r="CZ709" s="29">
        <v>-0.06</v>
      </c>
    </row>
    <row r="710" spans="1:104" ht="18" customHeight="1" thickBot="1" x14ac:dyDescent="0.25">
      <c r="CF710" s="3">
        <v>1</v>
      </c>
      <c r="CR710" s="39" t="s">
        <v>11933</v>
      </c>
      <c r="CS710" s="31" t="s">
        <v>11934</v>
      </c>
      <c r="CT710" s="16" t="s">
        <v>6193</v>
      </c>
      <c r="CU710" s="16">
        <v>3</v>
      </c>
      <c r="CV710" s="16" t="s">
        <v>6005</v>
      </c>
      <c r="CW710" s="17" t="s">
        <v>10953</v>
      </c>
      <c r="CX710" s="30">
        <v>6.7000000000000004E-2</v>
      </c>
      <c r="CY710" s="18" t="s">
        <v>2376</v>
      </c>
      <c r="CZ710" s="18" t="s">
        <v>2400</v>
      </c>
    </row>
    <row r="711" spans="1:104" ht="18" customHeight="1" thickBot="1" x14ac:dyDescent="0.25">
      <c r="CN711" s="3">
        <v>1</v>
      </c>
      <c r="CR711" s="39" t="s">
        <v>2130</v>
      </c>
      <c r="CS711" s="31" t="s">
        <v>11935</v>
      </c>
      <c r="CT711" s="16">
        <v>2</v>
      </c>
      <c r="CU711" s="30">
        <v>2.7E-2</v>
      </c>
    </row>
    <row r="712" spans="1:104" ht="18" customHeight="1" thickBot="1" x14ac:dyDescent="0.25">
      <c r="CQ712" s="85" t="s">
        <v>10807</v>
      </c>
      <c r="CR712" s="39" t="s">
        <v>11936</v>
      </c>
      <c r="CS712" s="31" t="s">
        <v>10776</v>
      </c>
      <c r="CT712" s="16">
        <v>2</v>
      </c>
      <c r="CU712" s="16">
        <v>3</v>
      </c>
      <c r="CV712" s="29">
        <v>-0.08</v>
      </c>
    </row>
    <row r="713" spans="1:104" ht="18" customHeight="1" thickBot="1" x14ac:dyDescent="0.25">
      <c r="CQ713" s="3">
        <v>1</v>
      </c>
      <c r="CR713" s="39" t="s">
        <v>2139</v>
      </c>
      <c r="CS713" s="31" t="s">
        <v>11937</v>
      </c>
      <c r="CT713" s="16">
        <v>2</v>
      </c>
      <c r="CU713" s="29">
        <v>-0.01</v>
      </c>
    </row>
    <row r="714" spans="1:104" ht="18" customHeight="1" thickBot="1" x14ac:dyDescent="0.25">
      <c r="CQ714" s="3">
        <v>1</v>
      </c>
      <c r="CR714" s="39" t="s">
        <v>11938</v>
      </c>
      <c r="CS714" s="31" t="s">
        <v>11939</v>
      </c>
      <c r="CT714" s="16">
        <v>2</v>
      </c>
      <c r="CU714" s="29">
        <v>-0.02</v>
      </c>
    </row>
    <row r="715" spans="1:104" ht="18" customHeight="1" thickBot="1" x14ac:dyDescent="0.25">
      <c r="CR715" s="39" t="s">
        <v>11571</v>
      </c>
      <c r="CS715" s="31" t="s">
        <v>12039</v>
      </c>
      <c r="CU715" s="16" t="s">
        <v>12040</v>
      </c>
      <c r="CV715" s="30">
        <v>0.04</v>
      </c>
    </row>
    <row r="716" spans="1:104" ht="18" customHeight="1" thickBot="1" x14ac:dyDescent="0.25">
      <c r="CR716" s="39" t="s">
        <v>12037</v>
      </c>
      <c r="CS716" s="31" t="s">
        <v>12106</v>
      </c>
      <c r="CU716" s="16" t="s">
        <v>2298</v>
      </c>
      <c r="CV716" s="16" t="s">
        <v>2396</v>
      </c>
      <c r="CW716" s="29">
        <v>-0.04</v>
      </c>
      <c r="CX716" s="29">
        <v>-0.06</v>
      </c>
    </row>
    <row r="717" spans="1:104" ht="18" customHeight="1" thickBot="1" x14ac:dyDescent="0.25">
      <c r="CR717" s="39" t="s">
        <v>11571</v>
      </c>
      <c r="CS717" s="31" t="s">
        <v>12111</v>
      </c>
      <c r="CU717" s="91"/>
      <c r="CV717" s="35" t="s">
        <v>2396</v>
      </c>
      <c r="CW717" s="29">
        <v>-0.04</v>
      </c>
      <c r="CX717" s="18" t="s">
        <v>2376</v>
      </c>
      <c r="CY717" s="29">
        <v>-0.04</v>
      </c>
      <c r="CZ717" s="29">
        <v>-0.04</v>
      </c>
    </row>
    <row r="718" spans="1:104" ht="18" customHeight="1" thickBot="1" x14ac:dyDescent="0.25">
      <c r="CR718" s="39" t="s">
        <v>9741</v>
      </c>
      <c r="CS718" s="31" t="s">
        <v>12123</v>
      </c>
      <c r="CU718" s="91"/>
      <c r="CV718" s="16" t="s">
        <v>2396</v>
      </c>
      <c r="CW718" s="29">
        <v>-7.0000000000000007E-2</v>
      </c>
      <c r="CX718" s="29">
        <v>-0.02</v>
      </c>
    </row>
    <row r="719" spans="1:104"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4" ht="18" customHeight="1" thickBot="1" x14ac:dyDescent="0.25">
      <c r="CF720" s="3">
        <v>1</v>
      </c>
      <c r="CS720" s="39" t="s">
        <v>12022</v>
      </c>
      <c r="CT720" s="31" t="s">
        <v>12023</v>
      </c>
      <c r="CU720" s="35">
        <v>2</v>
      </c>
      <c r="CV720" s="29">
        <v>-0.04</v>
      </c>
    </row>
    <row r="721" spans="1:104" ht="18" customHeight="1" thickBot="1" x14ac:dyDescent="0.25">
      <c r="CF721" s="3">
        <v>1</v>
      </c>
      <c r="CS721" s="39" t="s">
        <v>11476</v>
      </c>
      <c r="CT721" s="31" t="s">
        <v>12026</v>
      </c>
      <c r="CU721" s="16" t="s">
        <v>2378</v>
      </c>
      <c r="CV721" s="29">
        <v>-0.02</v>
      </c>
    </row>
    <row r="722" spans="1:104" ht="18" customHeight="1" thickBot="1" x14ac:dyDescent="0.25">
      <c r="CF722" s="3">
        <v>1</v>
      </c>
      <c r="CS722" s="39" t="s">
        <v>12037</v>
      </c>
      <c r="CT722" s="31" t="s">
        <v>12038</v>
      </c>
      <c r="CU722" s="16">
        <v>2</v>
      </c>
      <c r="CV722" s="29">
        <v>-0.03</v>
      </c>
    </row>
    <row r="723" spans="1:104" ht="18" customHeight="1" thickBot="1" x14ac:dyDescent="0.25">
      <c r="CF723" s="3">
        <v>1</v>
      </c>
      <c r="CS723" s="39" t="s">
        <v>11571</v>
      </c>
      <c r="CT723" s="31" t="s">
        <v>3871</v>
      </c>
      <c r="CU723" s="16">
        <v>2</v>
      </c>
      <c r="CV723" s="29">
        <v>-0.01</v>
      </c>
    </row>
    <row r="724" spans="1:104" ht="18" customHeight="1" thickBot="1" x14ac:dyDescent="0.25">
      <c r="CS724" s="39" t="s">
        <v>12030</v>
      </c>
      <c r="CT724" s="31" t="s">
        <v>12031</v>
      </c>
      <c r="CU724" s="16">
        <v>2</v>
      </c>
      <c r="CV724" s="29">
        <v>-0.01</v>
      </c>
    </row>
    <row r="725" spans="1:104" ht="18" customHeight="1" thickBot="1" x14ac:dyDescent="0.25">
      <c r="CP725" s="3">
        <v>1</v>
      </c>
      <c r="CS725" s="39" t="s">
        <v>10525</v>
      </c>
      <c r="CT725" s="31" t="s">
        <v>12032</v>
      </c>
      <c r="CU725" s="16">
        <v>2</v>
      </c>
      <c r="CV725" s="29">
        <v>-0.04</v>
      </c>
    </row>
    <row r="726" spans="1:104" ht="18" customHeight="1" thickBot="1" x14ac:dyDescent="0.25">
      <c r="CP726" s="3">
        <v>1</v>
      </c>
      <c r="CS726" s="39" t="s">
        <v>12033</v>
      </c>
      <c r="CT726" s="31" t="s">
        <v>12034</v>
      </c>
      <c r="CU726" s="16">
        <v>2</v>
      </c>
      <c r="CV726" s="18">
        <v>-0.08</v>
      </c>
    </row>
    <row r="727" spans="1:104" ht="18" customHeight="1" thickBot="1" x14ac:dyDescent="0.25">
      <c r="CN727" s="3">
        <v>1</v>
      </c>
      <c r="CS727" s="39" t="s">
        <v>2130</v>
      </c>
      <c r="CT727" s="31" t="s">
        <v>12035</v>
      </c>
      <c r="CU727" s="16">
        <v>2</v>
      </c>
      <c r="CV727" s="29">
        <v>-0.05</v>
      </c>
    </row>
    <row r="728" spans="1:104" ht="18" customHeight="1" thickBot="1" x14ac:dyDescent="0.25">
      <c r="CS728" s="39" t="s">
        <v>12027</v>
      </c>
      <c r="CT728" s="31" t="s">
        <v>12028</v>
      </c>
      <c r="CU728" s="16">
        <v>2</v>
      </c>
      <c r="CV728" s="17" t="s">
        <v>12107</v>
      </c>
    </row>
    <row r="729" spans="1:104" ht="18" customHeight="1" thickBot="1" x14ac:dyDescent="0.25">
      <c r="CS729" s="39" t="s">
        <v>12029</v>
      </c>
      <c r="CT729" s="31" t="s">
        <v>2897</v>
      </c>
      <c r="CU729" s="16">
        <v>2</v>
      </c>
      <c r="CV729" s="16">
        <v>3</v>
      </c>
      <c r="CW729" s="29">
        <v>-0.02</v>
      </c>
      <c r="CX729" s="18" t="s">
        <v>2376</v>
      </c>
      <c r="CY729" s="29">
        <v>-0.08</v>
      </c>
      <c r="CZ729" s="18" t="s">
        <v>2376</v>
      </c>
    </row>
    <row r="730" spans="1:104" ht="18" customHeight="1" thickBot="1" x14ac:dyDescent="0.25">
      <c r="CS730" s="39" t="s">
        <v>12024</v>
      </c>
      <c r="CT730" s="31" t="s">
        <v>12025</v>
      </c>
      <c r="CU730" s="16">
        <v>2</v>
      </c>
      <c r="CV730" s="29">
        <v>-0.04</v>
      </c>
    </row>
    <row r="731" spans="1:104" ht="18" customHeight="1" thickBot="1" x14ac:dyDescent="0.25">
      <c r="CR731" s="85" t="s">
        <v>5457</v>
      </c>
      <c r="CS731" s="39" t="s">
        <v>12036</v>
      </c>
      <c r="CT731" s="31" t="s">
        <v>10158</v>
      </c>
      <c r="CU731" s="16">
        <v>2</v>
      </c>
      <c r="CV731" s="16">
        <v>3</v>
      </c>
      <c r="CW731" s="29">
        <v>-0.08</v>
      </c>
      <c r="CX731" s="29">
        <v>-0.09</v>
      </c>
      <c r="CY731" s="16" t="s">
        <v>2304</v>
      </c>
      <c r="CZ731" s="29">
        <v>-0.02</v>
      </c>
    </row>
    <row r="732" spans="1:104" ht="18" customHeight="1" thickBot="1" x14ac:dyDescent="0.25">
      <c r="A732" t="s">
        <v>2776</v>
      </c>
      <c r="C732" s="4">
        <v>45371</v>
      </c>
      <c r="CF732" s="49" t="s">
        <v>12124</v>
      </c>
      <c r="CK732" s="49" t="s">
        <v>12127</v>
      </c>
      <c r="CM732" s="49" t="s">
        <v>12041</v>
      </c>
      <c r="CT732" s="39" t="s">
        <v>12109</v>
      </c>
      <c r="CU732" s="31" t="s">
        <v>2222</v>
      </c>
      <c r="CV732" s="35">
        <v>2</v>
      </c>
      <c r="CW732" s="16">
        <v>3</v>
      </c>
      <c r="CX732" s="17" t="s">
        <v>11165</v>
      </c>
      <c r="CY732" s="29">
        <v>-0.09</v>
      </c>
      <c r="CZ732" s="30">
        <v>4.7E-2</v>
      </c>
    </row>
    <row r="733" spans="1:104" ht="18" customHeight="1" thickBot="1" x14ac:dyDescent="0.25">
      <c r="CK733" s="3">
        <v>1</v>
      </c>
      <c r="CT733" s="39" t="s">
        <v>12110</v>
      </c>
      <c r="CU733" s="31" t="s">
        <v>2432</v>
      </c>
      <c r="CV733" s="35">
        <v>2</v>
      </c>
      <c r="CW733" s="16">
        <v>3</v>
      </c>
      <c r="CX733" s="18" t="s">
        <v>2376</v>
      </c>
      <c r="CY733" s="29">
        <v>-0.02</v>
      </c>
      <c r="CZ733" s="16">
        <v>1</v>
      </c>
    </row>
    <row r="734" spans="1:104" ht="18" customHeight="1" thickBot="1" x14ac:dyDescent="0.25">
      <c r="CK734" s="3">
        <v>1</v>
      </c>
      <c r="CT734" s="39" t="s">
        <v>12109</v>
      </c>
      <c r="CU734" s="31" t="s">
        <v>12112</v>
      </c>
      <c r="CV734" s="35" t="s">
        <v>2410</v>
      </c>
      <c r="CW734" s="16">
        <v>3</v>
      </c>
      <c r="CX734" s="18">
        <v>-0.13</v>
      </c>
      <c r="CY734" s="29">
        <v>-0.04</v>
      </c>
      <c r="CZ734" s="30">
        <v>4.0000000000000001E-3</v>
      </c>
    </row>
    <row r="735" spans="1:104" ht="18" customHeight="1" thickBot="1" x14ac:dyDescent="0.25">
      <c r="CK735" s="3">
        <v>1</v>
      </c>
      <c r="CT735" s="39" t="s">
        <v>12113</v>
      </c>
      <c r="CU735" s="31" t="s">
        <v>3466</v>
      </c>
      <c r="CV735" s="16" t="s">
        <v>2378</v>
      </c>
      <c r="CW735" s="17" t="s">
        <v>2340</v>
      </c>
      <c r="CX735" s="18" t="s">
        <v>2376</v>
      </c>
      <c r="CY735" s="29">
        <v>-0.06</v>
      </c>
      <c r="CZ735" s="29">
        <v>-0.06</v>
      </c>
    </row>
    <row r="736" spans="1:104" ht="18" customHeight="1" thickBot="1" x14ac:dyDescent="0.25">
      <c r="CF736" s="3">
        <v>1</v>
      </c>
      <c r="CT736" s="39" t="s">
        <v>12114</v>
      </c>
      <c r="CU736" s="31" t="s">
        <v>12115</v>
      </c>
      <c r="CV736" s="16" t="s">
        <v>2378</v>
      </c>
      <c r="CW736" s="29">
        <v>-0.08</v>
      </c>
      <c r="CX736" s="30">
        <v>0.02</v>
      </c>
    </row>
    <row r="737" spans="1:104" ht="18" customHeight="1" thickBot="1" x14ac:dyDescent="0.25">
      <c r="CF737" s="3">
        <v>1</v>
      </c>
      <c r="CT737" s="39" t="s">
        <v>12116</v>
      </c>
      <c r="CU737" s="31" t="s">
        <v>12117</v>
      </c>
      <c r="CV737" s="16">
        <v>2</v>
      </c>
      <c r="CW737" s="18" t="s">
        <v>2376</v>
      </c>
      <c r="CX737" s="18" t="s">
        <v>2400</v>
      </c>
      <c r="CY737" s="18" t="s">
        <v>2851</v>
      </c>
      <c r="CZ737" s="29">
        <v>-0.06</v>
      </c>
    </row>
    <row r="738" spans="1:104" ht="18" customHeight="1" thickBot="1" x14ac:dyDescent="0.25">
      <c r="CR738" s="3">
        <v>1</v>
      </c>
      <c r="CT738" s="39" t="s">
        <v>12347</v>
      </c>
      <c r="CU738" s="31" t="s">
        <v>12108</v>
      </c>
      <c r="CV738" s="35">
        <v>2</v>
      </c>
      <c r="CW738" s="35">
        <v>3</v>
      </c>
      <c r="CX738" s="16">
        <v>4</v>
      </c>
      <c r="CY738" s="16">
        <v>5</v>
      </c>
      <c r="CZ738" s="16">
        <v>6</v>
      </c>
    </row>
    <row r="739" spans="1:104" ht="18" customHeight="1" thickBot="1" x14ac:dyDescent="0.25">
      <c r="CO739" s="3">
        <v>1</v>
      </c>
      <c r="CT739" s="39" t="s">
        <v>12226</v>
      </c>
      <c r="CU739" s="31" t="s">
        <v>12120</v>
      </c>
      <c r="CV739" s="16">
        <v>2</v>
      </c>
      <c r="CW739" s="35">
        <v>3</v>
      </c>
      <c r="CX739" s="17" t="s">
        <v>2343</v>
      </c>
      <c r="CY739" s="17" t="s">
        <v>2344</v>
      </c>
      <c r="CZ739" s="29">
        <v>-0.04</v>
      </c>
    </row>
    <row r="740" spans="1:104" ht="18" customHeight="1" thickBot="1" x14ac:dyDescent="0.25">
      <c r="CT740" s="39" t="s">
        <v>12118</v>
      </c>
      <c r="CU740" s="31" t="s">
        <v>12119</v>
      </c>
      <c r="CV740" s="16">
        <v>2</v>
      </c>
      <c r="CW740" s="18" t="s">
        <v>2376</v>
      </c>
      <c r="CX740" s="29">
        <v>-0.09</v>
      </c>
    </row>
    <row r="741" spans="1:104" ht="18" customHeight="1" thickBot="1" x14ac:dyDescent="0.25">
      <c r="CT741" s="39" t="s">
        <v>12121</v>
      </c>
      <c r="CU741" s="31" t="s">
        <v>12122</v>
      </c>
      <c r="CV741" s="16">
        <v>2</v>
      </c>
      <c r="CW741" s="17" t="s">
        <v>12107</v>
      </c>
      <c r="CX741" s="29">
        <v>-0.02</v>
      </c>
      <c r="CZ741" s="18" t="s">
        <v>2376</v>
      </c>
    </row>
    <row r="742" spans="1:104" ht="18" customHeight="1" thickBot="1" x14ac:dyDescent="0.25">
      <c r="CT742" s="39" t="s">
        <v>12223</v>
      </c>
      <c r="CU742" s="31" t="s">
        <v>2635</v>
      </c>
      <c r="CW742" s="16" t="s">
        <v>2298</v>
      </c>
      <c r="CX742" s="18" t="s">
        <v>2376</v>
      </c>
      <c r="CY742" s="29">
        <v>-0.09</v>
      </c>
      <c r="CZ742" s="18">
        <v>-9.5000000000000001E-2</v>
      </c>
    </row>
    <row r="743" spans="1:104" ht="18" customHeight="1" thickBot="1" x14ac:dyDescent="0.25">
      <c r="A743" t="s">
        <v>2775</v>
      </c>
      <c r="C743" s="4">
        <v>45372</v>
      </c>
      <c r="CF743" s="49" t="s">
        <v>12125</v>
      </c>
      <c r="CK743" s="49" t="s">
        <v>12126</v>
      </c>
      <c r="CM743" s="49" t="s">
        <v>12128</v>
      </c>
      <c r="CN743" s="88" t="s">
        <v>12129</v>
      </c>
      <c r="CP743" s="88" t="s">
        <v>12130</v>
      </c>
      <c r="CQ743" s="85" t="s">
        <v>12344</v>
      </c>
      <c r="CU743" s="39" t="s">
        <v>12205</v>
      </c>
      <c r="CV743" s="31" t="s">
        <v>5918</v>
      </c>
      <c r="CW743" s="35">
        <v>2</v>
      </c>
      <c r="CX743" s="35">
        <v>3</v>
      </c>
      <c r="CY743" s="16">
        <v>4</v>
      </c>
      <c r="CZ743" s="16">
        <v>5</v>
      </c>
    </row>
    <row r="744" spans="1:104" ht="18" customHeight="1" thickBot="1" x14ac:dyDescent="0.25">
      <c r="CF744" s="3">
        <v>1</v>
      </c>
      <c r="CU744" s="39" t="s">
        <v>11476</v>
      </c>
      <c r="CV744" s="31" t="s">
        <v>12206</v>
      </c>
      <c r="CW744" s="16">
        <v>2</v>
      </c>
      <c r="CX744" s="16">
        <v>3</v>
      </c>
      <c r="CY744" s="18" t="s">
        <v>2376</v>
      </c>
      <c r="CZ744" s="29">
        <v>-0.09</v>
      </c>
    </row>
    <row r="745" spans="1:104" ht="18" customHeight="1" thickBot="1" x14ac:dyDescent="0.25">
      <c r="CN745" s="33" t="s">
        <v>5647</v>
      </c>
      <c r="CU745" s="39" t="s">
        <v>2130</v>
      </c>
      <c r="CV745" s="31" t="s">
        <v>10437</v>
      </c>
      <c r="CW745" s="35">
        <v>2</v>
      </c>
      <c r="CX745" s="29">
        <v>-7.0000000000000007E-2</v>
      </c>
      <c r="CY745" s="29">
        <v>-0.09</v>
      </c>
      <c r="CZ745" s="29">
        <v>-0.08</v>
      </c>
    </row>
    <row r="746" spans="1:104" ht="18" customHeight="1" thickBot="1" x14ac:dyDescent="0.25">
      <c r="CT746" s="85" t="s">
        <v>8387</v>
      </c>
      <c r="CU746" s="39" t="s">
        <v>12207</v>
      </c>
      <c r="CV746" s="31" t="s">
        <v>12208</v>
      </c>
      <c r="CW746" s="16">
        <v>2</v>
      </c>
      <c r="CX746" s="16">
        <v>3</v>
      </c>
      <c r="CY746" s="35">
        <v>4</v>
      </c>
      <c r="CZ746" s="18" t="s">
        <v>2376</v>
      </c>
    </row>
    <row r="747" spans="1:104" ht="18" customHeight="1" thickBot="1" x14ac:dyDescent="0.25">
      <c r="CK747" s="3">
        <v>1</v>
      </c>
      <c r="CU747" s="39" t="s">
        <v>12209</v>
      </c>
      <c r="CV747" s="31" t="s">
        <v>12210</v>
      </c>
      <c r="CW747" s="16">
        <v>2</v>
      </c>
      <c r="CX747" s="18">
        <v>-0.11</v>
      </c>
      <c r="CY747" s="30">
        <v>0.04</v>
      </c>
      <c r="CZ747" s="29">
        <v>-0.04</v>
      </c>
    </row>
    <row r="748" spans="1:104" ht="18" customHeight="1" thickBot="1" x14ac:dyDescent="0.25">
      <c r="CU748" s="39" t="s">
        <v>9741</v>
      </c>
      <c r="CV748" s="31" t="s">
        <v>12211</v>
      </c>
      <c r="CW748" s="16">
        <v>2</v>
      </c>
      <c r="CX748" s="18" t="s">
        <v>2376</v>
      </c>
      <c r="CY748" s="18" t="s">
        <v>2400</v>
      </c>
      <c r="CZ748" s="29">
        <v>-7.0000000000000007E-2</v>
      </c>
    </row>
    <row r="749" spans="1:104" ht="18" customHeight="1" thickBot="1" x14ac:dyDescent="0.25">
      <c r="CO749" s="3">
        <v>1</v>
      </c>
      <c r="CU749" s="39" t="s">
        <v>12212</v>
      </c>
      <c r="CV749" s="31" t="s">
        <v>12213</v>
      </c>
      <c r="CW749" s="16">
        <v>2</v>
      </c>
      <c r="CX749" s="29">
        <v>-7.0000000000000007E-2</v>
      </c>
      <c r="CY749" s="29">
        <v>-3.5999999999999997E-2</v>
      </c>
      <c r="CZ749" s="29">
        <v>-7.0000000000000007E-2</v>
      </c>
    </row>
    <row r="750" spans="1:104" ht="18" customHeight="1" thickBot="1" x14ac:dyDescent="0.25">
      <c r="CU750" s="39" t="s">
        <v>12204</v>
      </c>
      <c r="CV750" s="31" t="s">
        <v>2762</v>
      </c>
      <c r="CW750" s="35">
        <v>2</v>
      </c>
      <c r="CX750" s="35">
        <v>3</v>
      </c>
      <c r="CY750" s="16" t="s">
        <v>6101</v>
      </c>
      <c r="CZ750" s="18" t="s">
        <v>2376</v>
      </c>
    </row>
    <row r="751" spans="1:104" ht="18" customHeight="1" thickBot="1" x14ac:dyDescent="0.25">
      <c r="CU751" s="39" t="s">
        <v>12214</v>
      </c>
      <c r="CV751" s="31" t="s">
        <v>12215</v>
      </c>
      <c r="CW751" s="16">
        <v>2</v>
      </c>
      <c r="CX751" s="29">
        <v>-3.5999999999999997E-2</v>
      </c>
      <c r="CZ751" s="16">
        <v>1</v>
      </c>
    </row>
    <row r="752" spans="1:104" ht="18" customHeight="1" thickBot="1" x14ac:dyDescent="0.25">
      <c r="A752" t="s">
        <v>2886</v>
      </c>
      <c r="C752" s="4">
        <v>45373</v>
      </c>
      <c r="CF752" s="49" t="s">
        <v>12218</v>
      </c>
      <c r="CK752" s="49" t="s">
        <v>12219</v>
      </c>
      <c r="CM752" s="49" t="s">
        <v>12220</v>
      </c>
      <c r="CN752" s="49" t="s">
        <v>12221</v>
      </c>
      <c r="CO752" s="49" t="s">
        <v>12225</v>
      </c>
      <c r="CP752" s="88" t="s">
        <v>12222</v>
      </c>
      <c r="CR752" s="3">
        <v>1</v>
      </c>
      <c r="CV752" s="39" t="s">
        <v>12216</v>
      </c>
      <c r="CW752" s="31" t="s">
        <v>12217</v>
      </c>
      <c r="CX752" s="16">
        <v>2</v>
      </c>
      <c r="CY752" s="35">
        <v>3</v>
      </c>
      <c r="CZ752" s="35">
        <v>4</v>
      </c>
    </row>
    <row r="753" spans="1:104" ht="18" customHeight="1" thickBot="1" x14ac:dyDescent="0.25">
      <c r="CP753" s="3">
        <v>1</v>
      </c>
      <c r="CV753" s="70" t="s">
        <v>10525</v>
      </c>
      <c r="CW753" s="71" t="s">
        <v>2858</v>
      </c>
      <c r="CX753" s="72" t="s">
        <v>6797</v>
      </c>
    </row>
    <row r="754" spans="1:104" ht="18" customHeight="1" thickBot="1" x14ac:dyDescent="0.25">
      <c r="CR754" s="3">
        <v>1</v>
      </c>
      <c r="CV754" s="39" t="s">
        <v>12269</v>
      </c>
      <c r="CW754" s="31" t="s">
        <v>12270</v>
      </c>
      <c r="CX754" s="16">
        <v>2</v>
      </c>
      <c r="CY754" s="35">
        <v>3</v>
      </c>
      <c r="CZ754" s="17" t="s">
        <v>12403</v>
      </c>
    </row>
    <row r="755" spans="1:104" ht="18" customHeight="1" thickBot="1" x14ac:dyDescent="0.25">
      <c r="CU755" s="85" t="s">
        <v>5175</v>
      </c>
      <c r="CV755" s="39" t="s">
        <v>2223</v>
      </c>
      <c r="CW755" s="31" t="s">
        <v>12271</v>
      </c>
      <c r="CX755" s="16">
        <v>2</v>
      </c>
      <c r="CY755" s="16">
        <v>3</v>
      </c>
      <c r="CZ755" s="16">
        <v>4</v>
      </c>
    </row>
    <row r="756" spans="1:104" ht="18" customHeight="1" thickBot="1" x14ac:dyDescent="0.25">
      <c r="CU756" s="3">
        <v>1</v>
      </c>
      <c r="CV756" s="39" t="s">
        <v>2223</v>
      </c>
      <c r="CW756" s="31" t="s">
        <v>3649</v>
      </c>
      <c r="CX756" s="16">
        <v>2</v>
      </c>
      <c r="CY756" s="35">
        <v>3</v>
      </c>
      <c r="CZ756" s="16">
        <v>4</v>
      </c>
    </row>
    <row r="757" spans="1:104" ht="18" customHeight="1" thickBot="1" x14ac:dyDescent="0.25">
      <c r="CU757" s="3">
        <v>1</v>
      </c>
      <c r="CV757" s="39" t="s">
        <v>2223</v>
      </c>
      <c r="CW757" s="31" t="s">
        <v>12275</v>
      </c>
      <c r="CX757" s="16">
        <v>2</v>
      </c>
      <c r="CY757" s="16">
        <v>3</v>
      </c>
      <c r="CZ757" s="16">
        <v>4</v>
      </c>
    </row>
    <row r="758" spans="1:104" ht="18" customHeight="1" thickBot="1" x14ac:dyDescent="0.25">
      <c r="CV758" s="39" t="s">
        <v>11571</v>
      </c>
      <c r="CW758" s="31" t="s">
        <v>12272</v>
      </c>
      <c r="CX758" s="16">
        <v>2</v>
      </c>
      <c r="CY758" s="29">
        <v>-0.09</v>
      </c>
      <c r="CZ758" s="18" t="s">
        <v>2376</v>
      </c>
    </row>
    <row r="759" spans="1:104" ht="21" customHeight="1" thickBot="1" x14ac:dyDescent="0.25">
      <c r="CV759" s="39" t="s">
        <v>12273</v>
      </c>
      <c r="CW759" s="31" t="s">
        <v>12274</v>
      </c>
      <c r="CX759" s="16">
        <v>2</v>
      </c>
      <c r="CY759" s="30">
        <v>0.05</v>
      </c>
      <c r="CZ759" s="29">
        <v>-0.09</v>
      </c>
    </row>
    <row r="760" spans="1:104" ht="18" customHeight="1" thickBot="1" x14ac:dyDescent="0.25">
      <c r="A760" t="s">
        <v>2789</v>
      </c>
      <c r="C760" s="4">
        <v>45376</v>
      </c>
      <c r="CF760" s="49" t="s">
        <v>12276</v>
      </c>
      <c r="CW760" s="39" t="s">
        <v>2189</v>
      </c>
      <c r="CX760" s="31" t="s">
        <v>12277</v>
      </c>
      <c r="CY760" s="16" t="s">
        <v>5638</v>
      </c>
      <c r="CZ760" s="18" t="s">
        <v>2376</v>
      </c>
    </row>
    <row r="761" spans="1:104" ht="18" customHeight="1" x14ac:dyDescent="0.2">
      <c r="CW761" s="70" t="s">
        <v>12278</v>
      </c>
      <c r="CX761" s="71" t="s">
        <v>12279</v>
      </c>
      <c r="CY761" s="80">
        <v>-4.5999999999999999E-2</v>
      </c>
    </row>
    <row r="762" spans="1:104" ht="18" customHeight="1" thickBot="1" x14ac:dyDescent="0.25">
      <c r="CV762" s="85" t="s">
        <v>12340</v>
      </c>
      <c r="CW762" s="39" t="s">
        <v>12334</v>
      </c>
      <c r="CX762" s="31" t="s">
        <v>12335</v>
      </c>
      <c r="CY762" s="35">
        <v>2</v>
      </c>
      <c r="CZ762" s="35">
        <v>3</v>
      </c>
    </row>
    <row r="763" spans="1:104" ht="18" customHeight="1" thickBot="1" x14ac:dyDescent="0.25">
      <c r="CV763" s="3">
        <v>1</v>
      </c>
      <c r="CW763" s="39" t="s">
        <v>12337</v>
      </c>
      <c r="CX763" s="31" t="s">
        <v>12338</v>
      </c>
      <c r="CY763" s="16">
        <v>2</v>
      </c>
      <c r="CZ763" s="29">
        <v>-0.09</v>
      </c>
    </row>
    <row r="764" spans="1:104" ht="18" customHeight="1" thickBot="1" x14ac:dyDescent="0.25">
      <c r="CV764" s="3">
        <v>1</v>
      </c>
      <c r="CW764" s="39" t="s">
        <v>12337</v>
      </c>
      <c r="CX764" s="31" t="s">
        <v>2416</v>
      </c>
      <c r="CY764" s="16">
        <v>2</v>
      </c>
      <c r="CZ764" s="18" t="s">
        <v>2376</v>
      </c>
    </row>
    <row r="765" spans="1:104" ht="18" customHeight="1" thickBot="1" x14ac:dyDescent="0.25">
      <c r="CV765" s="3">
        <v>1</v>
      </c>
      <c r="CW765" s="39" t="s">
        <v>12337</v>
      </c>
      <c r="CX765" s="31" t="s">
        <v>12339</v>
      </c>
      <c r="CY765" s="16" t="s">
        <v>2410</v>
      </c>
      <c r="CZ765" s="18">
        <v>0.111</v>
      </c>
    </row>
    <row r="766" spans="1:104" ht="18" customHeight="1" thickBot="1" x14ac:dyDescent="0.25">
      <c r="CW766" s="39" t="s">
        <v>8387</v>
      </c>
      <c r="CX766" s="31" t="s">
        <v>12336</v>
      </c>
      <c r="CY766" s="16">
        <v>2</v>
      </c>
      <c r="CZ766" s="18" t="s">
        <v>2376</v>
      </c>
    </row>
    <row r="767" spans="1:104" ht="18" customHeight="1" thickBot="1" x14ac:dyDescent="0.25">
      <c r="CW767" s="39" t="s">
        <v>2139</v>
      </c>
      <c r="CX767" s="31" t="s">
        <v>10884</v>
      </c>
      <c r="CY767" s="16">
        <v>2</v>
      </c>
      <c r="CZ767" s="18" t="s">
        <v>2376</v>
      </c>
    </row>
    <row r="768" spans="1:104" ht="18" customHeight="1" thickBot="1" x14ac:dyDescent="0.25">
      <c r="A768" t="s">
        <v>2825</v>
      </c>
      <c r="C768" s="4">
        <v>45377</v>
      </c>
      <c r="CQ768" s="49" t="s">
        <v>12345</v>
      </c>
      <c r="CR768" s="49" t="s">
        <v>12343</v>
      </c>
      <c r="CT768" s="49" t="s">
        <v>12346</v>
      </c>
      <c r="CU768" s="49" t="s">
        <v>12342</v>
      </c>
      <c r="CV768" s="49" t="s">
        <v>12341</v>
      </c>
      <c r="CX768" s="39" t="s">
        <v>2278</v>
      </c>
      <c r="CY768" s="31" t="s">
        <v>12404</v>
      </c>
      <c r="CZ768" s="16">
        <v>2</v>
      </c>
    </row>
    <row r="769" spans="1:104" ht="18" customHeight="1" thickBot="1" x14ac:dyDescent="0.25">
      <c r="CX769" s="39" t="s">
        <v>5169</v>
      </c>
      <c r="CY769" s="31" t="s">
        <v>6874</v>
      </c>
      <c r="CZ769" s="16">
        <v>2</v>
      </c>
    </row>
    <row r="770" spans="1:104" ht="18" customHeight="1" thickBot="1" x14ac:dyDescent="0.25">
      <c r="CX770" s="39" t="s">
        <v>12340</v>
      </c>
      <c r="CY770" s="31" t="s">
        <v>12405</v>
      </c>
      <c r="CZ770" s="16">
        <v>2</v>
      </c>
    </row>
    <row r="771" spans="1:104" ht="18" customHeight="1" thickBot="1" x14ac:dyDescent="0.25">
      <c r="CX771" s="39" t="s">
        <v>11571</v>
      </c>
      <c r="CY771" s="31" t="s">
        <v>3871</v>
      </c>
      <c r="CZ771" s="16">
        <v>2</v>
      </c>
    </row>
    <row r="772" spans="1:104" ht="18" customHeight="1" thickBot="1" x14ac:dyDescent="0.25">
      <c r="CX772" s="39" t="s">
        <v>11571</v>
      </c>
      <c r="CY772" s="31" t="s">
        <v>12406</v>
      </c>
      <c r="CZ772" s="16">
        <v>2</v>
      </c>
    </row>
    <row r="773" spans="1:104" ht="18" customHeight="1" thickBot="1" x14ac:dyDescent="0.25">
      <c r="A773" t="s">
        <v>2789</v>
      </c>
      <c r="C773" s="4">
        <v>45378</v>
      </c>
      <c r="CQ773" s="49" t="s">
        <v>12276</v>
      </c>
      <c r="CR773" s="49" t="s">
        <v>12343</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33"/>
  <sheetViews>
    <sheetView topLeftCell="A4" workbookViewId="0">
      <selection activeCell="H34" sqref="H34"/>
    </sheetView>
  </sheetViews>
  <sheetFormatPr defaultRowHeight="14.25" x14ac:dyDescent="0.2"/>
  <cols>
    <col min="1" max="1" width="9" style="1"/>
    <col min="2" max="2" width="15.125" bestFit="1" customWidth="1"/>
    <col min="4" max="5" width="10.5" style="1" customWidth="1"/>
    <col min="6" max="6" width="28.25" customWidth="1"/>
    <col min="7" max="7" width="25.5" bestFit="1" customWidth="1"/>
    <col min="8" max="8" width="20.125" customWidth="1"/>
    <col min="9" max="9" width="26.75" customWidth="1"/>
    <col min="10" max="10" width="25.5" bestFit="1" customWidth="1"/>
    <col min="11" max="11" width="53.1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5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56">
        <v>0.4</v>
      </c>
      <c r="K30" s="84" t="s">
        <v>11759</v>
      </c>
    </row>
    <row r="31" spans="1:11" x14ac:dyDescent="0.2">
      <c r="A31" s="54">
        <v>45369</v>
      </c>
      <c r="B31" s="54" t="s">
        <v>7001</v>
      </c>
      <c r="C31" s="55">
        <v>7</v>
      </c>
      <c r="D31" s="55" t="s">
        <v>11761</v>
      </c>
      <c r="E31" s="55"/>
      <c r="F31" s="55" t="s">
        <v>9942</v>
      </c>
      <c r="G31" s="55" t="s">
        <v>11762</v>
      </c>
      <c r="H31" s="55" t="s">
        <v>11509</v>
      </c>
      <c r="I31" s="55"/>
      <c r="J31" s="56">
        <v>-0.01</v>
      </c>
      <c r="K31" s="84"/>
    </row>
    <row r="32" spans="1:11" x14ac:dyDescent="0.2">
      <c r="A32" s="54">
        <v>45372</v>
      </c>
      <c r="B32" s="54" t="s">
        <v>9761</v>
      </c>
      <c r="C32" s="55">
        <v>5</v>
      </c>
      <c r="D32" s="55" t="s">
        <v>11761</v>
      </c>
      <c r="E32" s="55"/>
      <c r="F32" s="55" t="s">
        <v>12133</v>
      </c>
      <c r="G32" s="55" t="s">
        <v>12134</v>
      </c>
      <c r="H32" s="55" t="s">
        <v>11571</v>
      </c>
      <c r="I32" s="55"/>
      <c r="J32" s="56">
        <v>0.02</v>
      </c>
      <c r="K32" s="84" t="s">
        <v>12135</v>
      </c>
    </row>
    <row r="33" spans="1:11" x14ac:dyDescent="0.2">
      <c r="A33" s="54">
        <v>45377</v>
      </c>
      <c r="B33" s="54" t="s">
        <v>8959</v>
      </c>
      <c r="C33" s="55">
        <v>7</v>
      </c>
      <c r="D33" s="55" t="s">
        <v>11761</v>
      </c>
      <c r="E33" s="55"/>
      <c r="F33" s="55" t="s">
        <v>12133</v>
      </c>
      <c r="G33" s="55" t="s">
        <v>12285</v>
      </c>
      <c r="H33" s="55" t="s">
        <v>11571</v>
      </c>
      <c r="I33" s="55"/>
      <c r="J33" s="56">
        <v>-0.03</v>
      </c>
      <c r="K33" s="55"/>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85" workbookViewId="0">
      <selection activeCell="F63" sqref="F63:G7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12402</v>
      </c>
      <c r="F1" s="2" t="s">
        <v>2242</v>
      </c>
      <c r="G1" s="2" t="s">
        <v>2241</v>
      </c>
      <c r="H1" s="2" t="s">
        <v>2240</v>
      </c>
      <c r="I1" s="23" t="s">
        <v>12401</v>
      </c>
      <c r="J1" s="23" t="s">
        <v>12400</v>
      </c>
      <c r="K1" s="23" t="s">
        <v>31</v>
      </c>
      <c r="L1" s="23" t="s">
        <v>12399</v>
      </c>
      <c r="M1" s="23" t="s">
        <v>225</v>
      </c>
      <c r="N1" s="23" t="s">
        <v>258</v>
      </c>
      <c r="O1" s="23" t="s">
        <v>254</v>
      </c>
      <c r="P1" s="23" t="s">
        <v>12398</v>
      </c>
      <c r="Q1" s="23" t="s">
        <v>12397</v>
      </c>
      <c r="R1" s="23" t="s">
        <v>12396</v>
      </c>
    </row>
    <row r="2" spans="1:18" x14ac:dyDescent="0.2">
      <c r="A2" s="23" t="s">
        <v>7089</v>
      </c>
      <c r="B2" s="23" t="s">
        <v>7088</v>
      </c>
      <c r="C2" s="24">
        <v>9.8900000000000002E-2</v>
      </c>
      <c r="D2" s="23">
        <v>4</v>
      </c>
      <c r="E2" s="25">
        <v>0.39583333333333331</v>
      </c>
      <c r="I2" s="25">
        <v>0.39583333333333331</v>
      </c>
      <c r="J2" s="23">
        <v>6</v>
      </c>
      <c r="K2" s="23">
        <v>2739535100</v>
      </c>
      <c r="L2" s="23" t="s">
        <v>12395</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12256</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3668</v>
      </c>
      <c r="M4" s="23" t="s">
        <v>226</v>
      </c>
      <c r="N4" s="23">
        <v>262148</v>
      </c>
      <c r="O4" s="23">
        <v>69.09</v>
      </c>
      <c r="P4" s="23">
        <v>99.93</v>
      </c>
      <c r="Q4" s="23">
        <v>16.37</v>
      </c>
      <c r="R4" s="23">
        <v>7.33</v>
      </c>
    </row>
    <row r="5" spans="1:18" x14ac:dyDescent="0.2">
      <c r="A5" s="23" t="s">
        <v>7036</v>
      </c>
      <c r="B5" s="23" t="s">
        <v>7035</v>
      </c>
      <c r="C5" s="24">
        <v>9.9699999999999997E-2</v>
      </c>
      <c r="D5" s="23">
        <v>13.02</v>
      </c>
      <c r="E5" s="25">
        <v>0.39635416666666667</v>
      </c>
      <c r="I5" s="25">
        <v>0.39635416666666667</v>
      </c>
      <c r="J5" s="23">
        <v>4</v>
      </c>
      <c r="K5" s="23">
        <v>3124800000</v>
      </c>
      <c r="L5" s="23" t="s">
        <v>12164</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12163</v>
      </c>
      <c r="M6" s="23" t="s">
        <v>228</v>
      </c>
      <c r="N6" s="23">
        <v>262148</v>
      </c>
      <c r="O6" s="23">
        <v>54.82</v>
      </c>
      <c r="P6" s="23">
        <v>99.21</v>
      </c>
      <c r="Q6" s="23">
        <v>0.64</v>
      </c>
      <c r="R6" s="23">
        <v>485.45</v>
      </c>
    </row>
    <row r="7" spans="1:18" x14ac:dyDescent="0.2">
      <c r="A7" s="23" t="s">
        <v>6899</v>
      </c>
      <c r="B7" s="23" t="s">
        <v>6898</v>
      </c>
      <c r="C7" s="24">
        <v>9.98E-2</v>
      </c>
      <c r="D7" s="23">
        <v>6.06</v>
      </c>
      <c r="E7" s="25">
        <v>0.58925925925925926</v>
      </c>
      <c r="I7" s="25">
        <v>0.58925925925925926</v>
      </c>
      <c r="J7" s="23">
        <v>4</v>
      </c>
      <c r="K7" s="23">
        <v>4489112200</v>
      </c>
      <c r="L7" s="23" t="s">
        <v>12156</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12324</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12394</v>
      </c>
      <c r="M9" s="23" t="s">
        <v>226</v>
      </c>
      <c r="N9" s="23">
        <v>131074</v>
      </c>
      <c r="O9" s="23">
        <v>65.72</v>
      </c>
      <c r="P9" s="23">
        <v>85.65</v>
      </c>
      <c r="Q9" s="23">
        <v>14.49</v>
      </c>
      <c r="R9" s="23">
        <v>0.47</v>
      </c>
    </row>
    <row r="10" spans="1:18" x14ac:dyDescent="0.2">
      <c r="A10" s="23" t="s">
        <v>7951</v>
      </c>
      <c r="B10" s="23" t="s">
        <v>7950</v>
      </c>
      <c r="C10" s="24">
        <v>0.10009999999999999</v>
      </c>
      <c r="D10" s="23">
        <v>40.21</v>
      </c>
      <c r="E10" s="25">
        <v>0.39635416666666667</v>
      </c>
      <c r="I10" s="25">
        <v>0.41215277777777776</v>
      </c>
      <c r="J10" s="23">
        <v>2</v>
      </c>
      <c r="K10" s="23">
        <v>866820040</v>
      </c>
      <c r="L10" s="23" t="s">
        <v>12393</v>
      </c>
      <c r="M10" s="23" t="s">
        <v>226</v>
      </c>
      <c r="N10" s="23">
        <v>131074</v>
      </c>
      <c r="O10" s="23">
        <v>0</v>
      </c>
      <c r="P10" s="23">
        <v>100</v>
      </c>
      <c r="Q10" s="23">
        <v>34.78</v>
      </c>
      <c r="R10" s="23">
        <v>8.73</v>
      </c>
    </row>
    <row r="11" spans="1:18" x14ac:dyDescent="0.2">
      <c r="A11" s="23" t="s">
        <v>5478</v>
      </c>
      <c r="B11" s="23" t="s">
        <v>5477</v>
      </c>
      <c r="C11" s="24">
        <v>0.10009999999999999</v>
      </c>
      <c r="D11" s="23">
        <v>13.08</v>
      </c>
      <c r="E11" s="25">
        <v>0.39583333333333331</v>
      </c>
      <c r="I11" s="25">
        <v>0.40833333333333333</v>
      </c>
      <c r="J11" s="23">
        <v>2</v>
      </c>
      <c r="K11" s="23">
        <v>2123039800</v>
      </c>
      <c r="L11" s="23" t="s">
        <v>6085</v>
      </c>
      <c r="M11" s="23" t="s">
        <v>227</v>
      </c>
      <c r="N11" s="23">
        <v>131074</v>
      </c>
      <c r="O11" s="23">
        <v>0.03</v>
      </c>
      <c r="P11" s="23">
        <v>97.26</v>
      </c>
      <c r="Q11" s="23">
        <v>11.51</v>
      </c>
      <c r="R11" s="23">
        <v>30.49</v>
      </c>
    </row>
    <row r="12" spans="1:18" x14ac:dyDescent="0.2">
      <c r="A12" s="23" t="s">
        <v>3791</v>
      </c>
      <c r="B12" s="23" t="s">
        <v>3790</v>
      </c>
      <c r="C12" s="24">
        <v>0.10009999999999999</v>
      </c>
      <c r="D12" s="23">
        <v>43.2</v>
      </c>
      <c r="E12" s="25">
        <v>0.47525462962962961</v>
      </c>
      <c r="I12" s="25">
        <v>0.60401620370370368</v>
      </c>
      <c r="J12" s="23">
        <v>2</v>
      </c>
      <c r="K12" s="23">
        <v>1137939320</v>
      </c>
      <c r="L12" s="23" t="s">
        <v>11882</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2846</v>
      </c>
      <c r="M13" s="23" t="s">
        <v>226</v>
      </c>
      <c r="N13" s="23">
        <v>131074</v>
      </c>
      <c r="O13" s="23">
        <v>61.59</v>
      </c>
      <c r="P13" s="23">
        <v>69.56</v>
      </c>
      <c r="Q13" s="23">
        <v>4.95</v>
      </c>
      <c r="R13" s="23">
        <v>24.72</v>
      </c>
    </row>
    <row r="14" spans="1:18" x14ac:dyDescent="0.2">
      <c r="A14" s="23" t="s">
        <v>12392</v>
      </c>
      <c r="B14" s="23" t="s">
        <v>12391</v>
      </c>
      <c r="C14" s="24">
        <v>0.20039999999999999</v>
      </c>
      <c r="D14" s="23">
        <v>5.63</v>
      </c>
      <c r="E14" s="25">
        <v>0.39809027777777778</v>
      </c>
      <c r="I14" s="25">
        <v>0.39809027777777778</v>
      </c>
      <c r="J14" s="23">
        <v>1</v>
      </c>
      <c r="K14" s="23">
        <v>4486540100</v>
      </c>
      <c r="L14" s="23" t="s">
        <v>12390</v>
      </c>
      <c r="M14" s="23" t="s">
        <v>226</v>
      </c>
      <c r="N14" s="23">
        <v>65537</v>
      </c>
      <c r="O14" s="23">
        <v>0.96</v>
      </c>
      <c r="P14" s="23">
        <v>58.58</v>
      </c>
      <c r="Q14" s="23">
        <v>1.81</v>
      </c>
      <c r="R14" s="23">
        <v>84.23</v>
      </c>
    </row>
    <row r="15" spans="1:18" x14ac:dyDescent="0.2">
      <c r="A15" s="23" t="s">
        <v>12389</v>
      </c>
      <c r="B15" s="23" t="s">
        <v>12388</v>
      </c>
      <c r="C15" s="24">
        <v>0.20069999999999999</v>
      </c>
      <c r="D15" s="23">
        <v>6.94</v>
      </c>
      <c r="E15" s="25">
        <v>0.43229166666666669</v>
      </c>
      <c r="I15" s="25">
        <v>0.61769675925925926</v>
      </c>
      <c r="J15" s="23">
        <v>1</v>
      </c>
      <c r="K15" s="23">
        <v>6503330900</v>
      </c>
      <c r="L15" s="23" t="s">
        <v>12387</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12386</v>
      </c>
      <c r="M16" s="23" t="s">
        <v>226</v>
      </c>
      <c r="N16" s="23">
        <v>65537</v>
      </c>
      <c r="O16" s="23">
        <v>20.82</v>
      </c>
      <c r="P16" s="23">
        <v>100</v>
      </c>
      <c r="Q16" s="23">
        <v>16.46</v>
      </c>
      <c r="R16" s="23">
        <v>11.43</v>
      </c>
    </row>
    <row r="17" spans="1:18" x14ac:dyDescent="0.2">
      <c r="A17" s="23" t="s">
        <v>12385</v>
      </c>
      <c r="B17" s="23" t="s">
        <v>12384</v>
      </c>
      <c r="C17" s="24">
        <v>0.1</v>
      </c>
      <c r="D17" s="23">
        <v>75.67</v>
      </c>
      <c r="E17" s="25">
        <v>0.39861111111111114</v>
      </c>
      <c r="I17" s="25">
        <v>0.39861111111111114</v>
      </c>
      <c r="J17" s="23">
        <v>1</v>
      </c>
      <c r="K17" s="23">
        <v>13061298500</v>
      </c>
      <c r="L17" s="23" t="s">
        <v>12383</v>
      </c>
      <c r="M17" s="23" t="s">
        <v>226</v>
      </c>
      <c r="N17" s="23">
        <v>65537</v>
      </c>
      <c r="O17" s="23">
        <v>56.14</v>
      </c>
      <c r="P17" s="23">
        <v>82.73</v>
      </c>
      <c r="Q17" s="23">
        <v>1.79</v>
      </c>
      <c r="R17" s="23">
        <v>10.57</v>
      </c>
    </row>
    <row r="18" spans="1:18" x14ac:dyDescent="0.2">
      <c r="A18" s="23" t="s">
        <v>7237</v>
      </c>
      <c r="B18" s="23" t="s">
        <v>7236</v>
      </c>
      <c r="C18" s="24">
        <v>0.10050000000000001</v>
      </c>
      <c r="D18" s="23">
        <v>6.9</v>
      </c>
      <c r="E18" s="25">
        <v>0.39583333333333331</v>
      </c>
      <c r="I18" s="25">
        <v>0.39583333333333331</v>
      </c>
      <c r="J18" s="23">
        <v>1</v>
      </c>
      <c r="K18" s="23">
        <v>2293547900</v>
      </c>
      <c r="L18" s="23" t="s">
        <v>12382</v>
      </c>
      <c r="M18" s="23" t="s">
        <v>228</v>
      </c>
      <c r="N18" s="23">
        <v>65537</v>
      </c>
      <c r="O18" s="23">
        <v>13.26</v>
      </c>
      <c r="P18" s="23">
        <v>58.77</v>
      </c>
      <c r="Q18" s="23">
        <v>1.24</v>
      </c>
      <c r="R18" s="23">
        <v>137.01</v>
      </c>
    </row>
    <row r="19" spans="1:18" x14ac:dyDescent="0.2">
      <c r="A19" s="23" t="s">
        <v>5326</v>
      </c>
      <c r="B19" s="23" t="s">
        <v>5325</v>
      </c>
      <c r="C19" s="24">
        <v>9.9599999999999994E-2</v>
      </c>
      <c r="D19" s="23">
        <v>8.94</v>
      </c>
      <c r="E19" s="25">
        <v>0.40156249999999999</v>
      </c>
      <c r="H19" s="23"/>
      <c r="I19" s="25">
        <v>0.40156249999999999</v>
      </c>
      <c r="J19" s="23">
        <v>1</v>
      </c>
      <c r="K19" s="23">
        <v>1447138300</v>
      </c>
      <c r="L19" s="23" t="s">
        <v>5324</v>
      </c>
      <c r="M19" s="23" t="s">
        <v>226</v>
      </c>
      <c r="N19" s="23">
        <v>65537</v>
      </c>
      <c r="O19" s="23">
        <v>43.84</v>
      </c>
      <c r="P19" s="23">
        <v>97.99</v>
      </c>
      <c r="Q19" s="23">
        <v>7.63</v>
      </c>
      <c r="R19" s="23">
        <v>32.07</v>
      </c>
    </row>
    <row r="20" spans="1:18" x14ac:dyDescent="0.2">
      <c r="A20" s="23" t="s">
        <v>7231</v>
      </c>
      <c r="B20" s="23" t="s">
        <v>7230</v>
      </c>
      <c r="C20" s="24">
        <v>9.9900000000000003E-2</v>
      </c>
      <c r="D20" s="23">
        <v>14.53</v>
      </c>
      <c r="E20" s="25">
        <v>0.5577199074074074</v>
      </c>
      <c r="I20" s="25">
        <v>0.5577199074074074</v>
      </c>
      <c r="J20" s="23">
        <v>1</v>
      </c>
      <c r="K20" s="23">
        <v>2005140000</v>
      </c>
      <c r="L20" s="23" t="s">
        <v>11313</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12381</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11689</v>
      </c>
      <c r="M22" s="23" t="s">
        <v>226</v>
      </c>
      <c r="N22" s="23">
        <v>65537</v>
      </c>
      <c r="O22" s="23">
        <v>41.66</v>
      </c>
      <c r="P22" s="23">
        <v>70.5</v>
      </c>
      <c r="Q22" s="23">
        <v>6.74</v>
      </c>
      <c r="R22" s="23">
        <v>42.06</v>
      </c>
    </row>
    <row r="23" spans="1:18" x14ac:dyDescent="0.2">
      <c r="A23" s="23" t="s">
        <v>8501</v>
      </c>
      <c r="B23" s="23" t="s">
        <v>8500</v>
      </c>
      <c r="C23" s="24">
        <v>0.10009999999999999</v>
      </c>
      <c r="D23" s="23">
        <v>14.83</v>
      </c>
      <c r="E23" s="25">
        <v>0.41510416666666666</v>
      </c>
      <c r="I23" s="25">
        <v>0.41597222222222224</v>
      </c>
      <c r="J23" s="23">
        <v>1</v>
      </c>
      <c r="K23" s="23">
        <v>9043998000</v>
      </c>
      <c r="L23" s="23" t="s">
        <v>12380</v>
      </c>
      <c r="M23" s="23" t="s">
        <v>226</v>
      </c>
      <c r="N23" s="23">
        <v>65537</v>
      </c>
      <c r="O23" s="23">
        <v>60.41</v>
      </c>
      <c r="P23" s="23">
        <v>54.24</v>
      </c>
      <c r="Q23" s="23">
        <v>1.8</v>
      </c>
      <c r="R23" s="23">
        <v>35.01</v>
      </c>
    </row>
    <row r="24" spans="1:18" x14ac:dyDescent="0.2">
      <c r="A24" s="23" t="s">
        <v>6947</v>
      </c>
      <c r="B24" s="23" t="s">
        <v>6946</v>
      </c>
      <c r="C24" s="24">
        <v>0.1004</v>
      </c>
      <c r="D24" s="23">
        <v>2.52</v>
      </c>
      <c r="E24" s="25">
        <v>0.57003472222222218</v>
      </c>
      <c r="I24" s="25">
        <v>0.57003472222222218</v>
      </c>
      <c r="J24" s="23">
        <v>1</v>
      </c>
      <c r="K24" s="23">
        <v>2021923600</v>
      </c>
      <c r="L24" s="23" t="s">
        <v>9976</v>
      </c>
      <c r="M24" s="23" t="s">
        <v>226</v>
      </c>
      <c r="N24" s="23">
        <v>65537</v>
      </c>
      <c r="O24" s="23">
        <v>33.31</v>
      </c>
      <c r="P24" s="23">
        <v>70.849999999999994</v>
      </c>
      <c r="Q24" s="23">
        <v>10.57</v>
      </c>
      <c r="R24" s="23">
        <v>38.9</v>
      </c>
    </row>
    <row r="25" spans="1:18" x14ac:dyDescent="0.2">
      <c r="A25" s="23" t="s">
        <v>12379</v>
      </c>
      <c r="B25" s="23" t="s">
        <v>12378</v>
      </c>
      <c r="C25" s="24">
        <v>9.9699999999999997E-2</v>
      </c>
      <c r="D25" s="23">
        <v>3.53</v>
      </c>
      <c r="E25" s="25">
        <v>0.42916666666666664</v>
      </c>
      <c r="I25" s="25">
        <v>0.4357638888888889</v>
      </c>
      <c r="J25" s="23">
        <v>1</v>
      </c>
      <c r="K25" s="23">
        <v>2473897400</v>
      </c>
      <c r="L25" s="23" t="s">
        <v>12377</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12376</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4019</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12077</v>
      </c>
      <c r="M28" s="23" t="s">
        <v>226</v>
      </c>
      <c r="N28" s="23">
        <v>65537</v>
      </c>
      <c r="O28" s="23">
        <v>44.91</v>
      </c>
      <c r="P28" s="23">
        <v>71.83</v>
      </c>
      <c r="Q28" s="23">
        <v>13.85</v>
      </c>
      <c r="R28" s="23">
        <v>1.02</v>
      </c>
    </row>
    <row r="29" spans="1:18" x14ac:dyDescent="0.2">
      <c r="A29" s="23" t="s">
        <v>7915</v>
      </c>
      <c r="B29" s="23" t="s">
        <v>7914</v>
      </c>
      <c r="C29" s="24">
        <v>9.98E-2</v>
      </c>
      <c r="D29" s="23">
        <v>13.55</v>
      </c>
      <c r="E29" s="25">
        <v>0.45815972222222223</v>
      </c>
      <c r="I29" s="25">
        <v>0.46656249999999999</v>
      </c>
      <c r="J29" s="23">
        <v>1</v>
      </c>
      <c r="K29" s="23">
        <v>1064287800</v>
      </c>
      <c r="L29" s="23" t="s">
        <v>12375</v>
      </c>
      <c r="M29" s="23" t="s">
        <v>226</v>
      </c>
      <c r="N29" s="23">
        <v>65537</v>
      </c>
      <c r="O29" s="23">
        <v>32.159999999999997</v>
      </c>
      <c r="P29" s="23">
        <v>74.06</v>
      </c>
      <c r="Q29" s="23">
        <v>8.57</v>
      </c>
      <c r="R29" s="23">
        <v>16.37</v>
      </c>
    </row>
    <row r="30" spans="1:18" x14ac:dyDescent="0.2">
      <c r="A30" s="23" t="s">
        <v>6293</v>
      </c>
      <c r="B30" s="23" t="s">
        <v>6292</v>
      </c>
      <c r="C30" s="24">
        <v>9.9900000000000003E-2</v>
      </c>
      <c r="D30" s="23">
        <v>12.99</v>
      </c>
      <c r="E30" s="25">
        <v>0.46986111111111112</v>
      </c>
      <c r="I30" s="25">
        <v>0.46986111111111112</v>
      </c>
      <c r="J30" s="23">
        <v>1</v>
      </c>
      <c r="K30" s="23">
        <v>9225694600</v>
      </c>
      <c r="L30" s="23" t="s">
        <v>12374</v>
      </c>
      <c r="M30" s="23" t="s">
        <v>226</v>
      </c>
      <c r="N30" s="23">
        <v>65537</v>
      </c>
      <c r="O30" s="23">
        <v>40.729999999999997</v>
      </c>
      <c r="P30" s="23">
        <v>68.569999999999993</v>
      </c>
      <c r="Q30" s="23">
        <v>14.26</v>
      </c>
      <c r="R30" s="23">
        <v>10.35</v>
      </c>
    </row>
    <row r="31" spans="1:18" x14ac:dyDescent="0.2">
      <c r="A31" s="23" t="s">
        <v>7739</v>
      </c>
      <c r="B31" s="23" t="s">
        <v>7738</v>
      </c>
      <c r="C31" s="24">
        <v>0.1004</v>
      </c>
      <c r="D31" s="23">
        <v>7.78</v>
      </c>
      <c r="E31" s="25">
        <v>0.39635416666666667</v>
      </c>
      <c r="I31" s="25">
        <v>0.39635416666666667</v>
      </c>
      <c r="J31" s="23">
        <v>1</v>
      </c>
      <c r="K31" s="23">
        <v>789407410</v>
      </c>
      <c r="L31" s="23" t="s">
        <v>12373</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3485</v>
      </c>
      <c r="M32" s="23" t="s">
        <v>226</v>
      </c>
      <c r="N32" s="23">
        <v>65537</v>
      </c>
      <c r="O32" s="23">
        <v>33.46</v>
      </c>
      <c r="P32" s="23">
        <v>67.900000000000006</v>
      </c>
      <c r="Q32" s="23">
        <v>16.260000000000002</v>
      </c>
      <c r="R32" s="23">
        <v>2.25</v>
      </c>
    </row>
    <row r="33" spans="1:18" x14ac:dyDescent="0.2">
      <c r="A33" s="23" t="s">
        <v>7153</v>
      </c>
      <c r="B33" s="23" t="s">
        <v>7152</v>
      </c>
      <c r="C33" s="24">
        <v>0.1003</v>
      </c>
      <c r="D33" s="23">
        <v>15.69</v>
      </c>
      <c r="E33" s="25">
        <v>0.41388888888888886</v>
      </c>
      <c r="I33" s="25">
        <v>0.61282407407407402</v>
      </c>
      <c r="J33" s="23">
        <v>1</v>
      </c>
      <c r="K33" s="23">
        <v>3256374400</v>
      </c>
      <c r="L33" s="23" t="s">
        <v>12372</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12371</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12370</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12369</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12368</v>
      </c>
      <c r="M37" s="23" t="s">
        <v>226</v>
      </c>
      <c r="N37" s="23">
        <v>65537</v>
      </c>
      <c r="O37" s="23">
        <v>73.58</v>
      </c>
      <c r="P37" s="23">
        <v>53.05</v>
      </c>
      <c r="Q37" s="23">
        <v>5.41</v>
      </c>
      <c r="R37" s="23">
        <v>1.93</v>
      </c>
    </row>
    <row r="38" spans="1:18" x14ac:dyDescent="0.2">
      <c r="A38" s="23" t="s">
        <v>5064</v>
      </c>
      <c r="B38" s="23" t="s">
        <v>5063</v>
      </c>
      <c r="C38" s="24">
        <v>9.9900000000000003E-2</v>
      </c>
      <c r="D38" s="23">
        <v>17.18</v>
      </c>
      <c r="E38" s="25">
        <v>0.61021990740740739</v>
      </c>
      <c r="I38" s="25">
        <v>0.62200231481481483</v>
      </c>
      <c r="J38" s="23">
        <v>1</v>
      </c>
      <c r="K38" s="23">
        <v>1649280000</v>
      </c>
      <c r="L38" s="23" t="s">
        <v>12246</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12367</v>
      </c>
      <c r="M39" s="23" t="s">
        <v>226</v>
      </c>
      <c r="N39" s="23">
        <v>65537</v>
      </c>
      <c r="O39" s="23">
        <v>10.11</v>
      </c>
      <c r="P39" s="23">
        <v>92.4</v>
      </c>
      <c r="Q39" s="23">
        <v>10.15</v>
      </c>
      <c r="R39" s="23">
        <v>29.03</v>
      </c>
    </row>
    <row r="40" spans="1:18" x14ac:dyDescent="0.2">
      <c r="A40" s="23" t="s">
        <v>7575</v>
      </c>
      <c r="B40" s="23" t="s">
        <v>7574</v>
      </c>
      <c r="C40" s="24">
        <v>9.9900000000000003E-2</v>
      </c>
      <c r="D40" s="23">
        <v>15.97</v>
      </c>
      <c r="E40" s="25">
        <v>0.43055555555555558</v>
      </c>
      <c r="I40" s="25">
        <v>0.43055555555555558</v>
      </c>
      <c r="J40" s="23">
        <v>1</v>
      </c>
      <c r="K40" s="23">
        <v>1595083600</v>
      </c>
      <c r="L40" s="23" t="s">
        <v>12366</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2896</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10710</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12365</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9717</v>
      </c>
      <c r="M44" s="23" t="s">
        <v>226</v>
      </c>
      <c r="N44" s="23">
        <v>262152</v>
      </c>
      <c r="O44" s="23">
        <v>19.809999999999999</v>
      </c>
      <c r="P44" s="23">
        <v>82.94</v>
      </c>
      <c r="Q44" s="23">
        <v>11.78</v>
      </c>
      <c r="R44" s="23">
        <v>18.57</v>
      </c>
    </row>
    <row r="45" spans="1:18" x14ac:dyDescent="0.2">
      <c r="A45" s="23" t="s">
        <v>5188</v>
      </c>
      <c r="B45" s="23" t="s">
        <v>5187</v>
      </c>
      <c r="C45" s="24">
        <v>9.9699999999999997E-2</v>
      </c>
      <c r="D45" s="23">
        <v>7.17</v>
      </c>
      <c r="E45" s="25">
        <v>0.39774305555555556</v>
      </c>
      <c r="I45" s="25">
        <v>0.39774305555555556</v>
      </c>
      <c r="J45" s="23">
        <v>1</v>
      </c>
      <c r="K45" s="23">
        <v>6312860400</v>
      </c>
      <c r="L45" s="23" t="s">
        <v>12240</v>
      </c>
      <c r="M45" s="23" t="s">
        <v>226</v>
      </c>
      <c r="N45" s="23">
        <v>131075</v>
      </c>
      <c r="O45" s="23">
        <v>36.57</v>
      </c>
      <c r="P45" s="23">
        <v>89.58</v>
      </c>
      <c r="Q45" s="23">
        <v>4.16</v>
      </c>
      <c r="R45" s="23">
        <v>67.61</v>
      </c>
    </row>
    <row r="46" spans="1:18" x14ac:dyDescent="0.2">
      <c r="A46" s="23">
        <v>835508</v>
      </c>
      <c r="B46" s="23" t="s">
        <v>10503</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12364</v>
      </c>
      <c r="B47" s="23" t="s">
        <v>12363</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H48" s="2" t="e">
        <f>AVERAGE((G48-F48)*100/G48)</f>
        <v>#DIV/0!</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12362</v>
      </c>
      <c r="B49" s="23" t="s">
        <v>12361</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12360</v>
      </c>
      <c r="B50" s="23" t="s">
        <v>12359</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H52" s="2" t="e">
        <f>AVERAGE((G52-F52)*100/G52)</f>
        <v>#DIV/0!</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H62" s="2" t="e">
        <f>AVERAGE((G62-F62)*100/G62)</f>
        <v>#DIV/0!</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H64" s="2" t="e">
        <f>AVERAGE((G64-F64)*100/G64)</f>
        <v>#DIV/0!</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H65" s="2" t="e">
        <f>AVERAGE((G65-F65)*100/G65)</f>
        <v>#DIV/0!</v>
      </c>
      <c r="I65" s="23" t="s">
        <v>136</v>
      </c>
      <c r="J65" s="23">
        <v>0</v>
      </c>
      <c r="K65" s="23">
        <v>2409466600</v>
      </c>
      <c r="L65" s="23" t="s">
        <v>136</v>
      </c>
      <c r="M65" s="23" t="s">
        <v>136</v>
      </c>
      <c r="N65" s="23">
        <v>0</v>
      </c>
      <c r="O65" s="23">
        <v>41.34</v>
      </c>
      <c r="P65" s="23">
        <v>37.56</v>
      </c>
      <c r="Q65" s="23">
        <v>22.83</v>
      </c>
      <c r="R65" s="23" t="s">
        <v>136</v>
      </c>
    </row>
    <row r="66" spans="1:18" x14ac:dyDescent="0.2">
      <c r="A66" s="23" t="s">
        <v>8173</v>
      </c>
      <c r="B66" s="23" t="s">
        <v>8172</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5078</v>
      </c>
      <c r="B68" s="23" t="s">
        <v>5077</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5374</v>
      </c>
      <c r="B69" s="23" t="s">
        <v>5373</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H72" s="2" t="e">
        <f>AVERAGE((G72-F72)*100/G72)</f>
        <v>#DIV/0!</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7995</v>
      </c>
      <c r="B73" s="23" t="s">
        <v>7994</v>
      </c>
      <c r="C73" s="24">
        <v>2.12E-2</v>
      </c>
      <c r="D73" s="23">
        <v>8.18</v>
      </c>
      <c r="E73" s="25">
        <v>0.55024305555555553</v>
      </c>
      <c r="H73" s="2" t="e">
        <f>AVERAGE((G73-F73)*100/G73)</f>
        <v>#DIV/0!</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H74" s="2" t="e">
        <f>AVERAGE((G74-F74)*100/G74)</f>
        <v>#DIV/0!</v>
      </c>
      <c r="I74" s="23" t="s">
        <v>136</v>
      </c>
      <c r="J74" s="23">
        <v>0</v>
      </c>
      <c r="K74" s="23">
        <v>4879654500</v>
      </c>
      <c r="L74" s="23" t="s">
        <v>136</v>
      </c>
      <c r="M74" s="23" t="s">
        <v>136</v>
      </c>
      <c r="N74" s="23">
        <v>0</v>
      </c>
      <c r="O74" s="23">
        <v>18.39</v>
      </c>
      <c r="P74" s="23">
        <v>23.89</v>
      </c>
      <c r="Q74" s="23">
        <v>10.58</v>
      </c>
      <c r="R74" s="23" t="s">
        <v>136</v>
      </c>
    </row>
    <row r="75" spans="1:18" x14ac:dyDescent="0.2">
      <c r="A75" s="23" t="s">
        <v>7957</v>
      </c>
      <c r="B75" s="23" t="s">
        <v>7956</v>
      </c>
      <c r="C75" s="24">
        <v>-9.9299999999999999E-2</v>
      </c>
      <c r="D75" s="23">
        <v>5.17</v>
      </c>
      <c r="E75" s="23" t="s">
        <v>136</v>
      </c>
      <c r="H75" s="2" t="e">
        <f>AVERAGE((G75-F75)*100/G75)</f>
        <v>#DIV/0!</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H77" s="2" t="e">
        <f>AVERAGE((G77-F77)*100/G77)</f>
        <v>#DIV/0!</v>
      </c>
      <c r="I77" s="23" t="s">
        <v>136</v>
      </c>
      <c r="J77" s="23">
        <v>0</v>
      </c>
      <c r="K77" s="23">
        <v>1549250300</v>
      </c>
      <c r="L77" s="23" t="s">
        <v>136</v>
      </c>
      <c r="M77" s="23" t="s">
        <v>136</v>
      </c>
      <c r="N77" s="23">
        <v>0</v>
      </c>
      <c r="O77" s="23">
        <v>0.7</v>
      </c>
      <c r="P77" s="23">
        <v>1.31</v>
      </c>
      <c r="Q77" s="23">
        <v>11.91</v>
      </c>
      <c r="R77" s="23" t="s">
        <v>136</v>
      </c>
    </row>
    <row r="78" spans="1:18" x14ac:dyDescent="0.2">
      <c r="A78" s="23" t="s">
        <v>4166</v>
      </c>
      <c r="B78" s="23" t="s">
        <v>4167</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7855</v>
      </c>
      <c r="B79" s="23" t="s">
        <v>7854</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5596</v>
      </c>
      <c r="B82" s="23" t="s">
        <v>5595</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5230</v>
      </c>
      <c r="B83" s="23" t="s">
        <v>5229</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4748</v>
      </c>
      <c r="B85" s="23" t="s">
        <v>4747</v>
      </c>
      <c r="C85" s="24">
        <v>2.2200000000000001E-2</v>
      </c>
      <c r="D85" s="23">
        <v>29.5</v>
      </c>
      <c r="E85" s="25">
        <v>0.39739583333333334</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5390</v>
      </c>
      <c r="B88" s="23" t="s">
        <v>5389</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7705</v>
      </c>
      <c r="B89" s="23" t="s">
        <v>7704</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12358</v>
      </c>
      <c r="B90" s="23" t="s">
        <v>12357</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12356</v>
      </c>
      <c r="B94" s="23" t="s">
        <v>12355</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7635</v>
      </c>
      <c r="B95" s="23" t="s">
        <v>7634</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9125</v>
      </c>
      <c r="B96" s="23" t="s">
        <v>9124</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7607</v>
      </c>
      <c r="B97" s="23" t="s">
        <v>7606</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7545</v>
      </c>
      <c r="B101" s="23" t="s">
        <v>7544</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7517</v>
      </c>
      <c r="B104" s="23" t="s">
        <v>7516</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6596</v>
      </c>
      <c r="B105" s="23" t="s">
        <v>6595</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6035</v>
      </c>
      <c r="B106" s="23" t="s">
        <v>6034</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2845</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5933</v>
      </c>
      <c r="B110" s="23" t="s">
        <v>5932</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12333</v>
      </c>
      <c r="F1" s="2" t="s">
        <v>2242</v>
      </c>
      <c r="G1" s="2" t="s">
        <v>2241</v>
      </c>
      <c r="H1" s="2" t="s">
        <v>2240</v>
      </c>
      <c r="I1" s="23" t="s">
        <v>12332</v>
      </c>
      <c r="J1" s="23" t="s">
        <v>12331</v>
      </c>
      <c r="K1" s="23" t="s">
        <v>31</v>
      </c>
      <c r="L1" s="23" t="s">
        <v>12330</v>
      </c>
      <c r="M1" s="23" t="s">
        <v>225</v>
      </c>
      <c r="N1" s="23" t="s">
        <v>258</v>
      </c>
      <c r="O1" s="23" t="s">
        <v>254</v>
      </c>
      <c r="P1" s="23" t="s">
        <v>12329</v>
      </c>
      <c r="Q1" s="23" t="s">
        <v>12328</v>
      </c>
      <c r="R1" s="23" t="s">
        <v>12327</v>
      </c>
    </row>
    <row r="2" spans="1:18" x14ac:dyDescent="0.2">
      <c r="A2" s="23" t="s">
        <v>7089</v>
      </c>
      <c r="B2" s="23" t="s">
        <v>7088</v>
      </c>
      <c r="C2" s="24">
        <v>9.9699999999999997E-2</v>
      </c>
      <c r="D2" s="23">
        <v>3.64</v>
      </c>
      <c r="E2" s="25">
        <v>0.39618055555555554</v>
      </c>
      <c r="I2" s="25">
        <v>0.39618055555555554</v>
      </c>
      <c r="J2" s="23">
        <v>5</v>
      </c>
      <c r="K2" s="23">
        <v>2492976900</v>
      </c>
      <c r="L2" s="23" t="s">
        <v>12094</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12256</v>
      </c>
      <c r="M3" s="23" t="s">
        <v>227</v>
      </c>
      <c r="N3" s="23">
        <v>262148</v>
      </c>
      <c r="O3" s="23">
        <v>13.57</v>
      </c>
      <c r="P3" s="23">
        <v>100</v>
      </c>
      <c r="Q3" s="23">
        <v>26.03</v>
      </c>
      <c r="R3" s="23">
        <v>36.19</v>
      </c>
    </row>
    <row r="4" spans="1:18" x14ac:dyDescent="0.2">
      <c r="A4" s="23" t="s">
        <v>5933</v>
      </c>
      <c r="B4" s="23" t="s">
        <v>5932</v>
      </c>
      <c r="C4" s="24">
        <v>0.1008</v>
      </c>
      <c r="D4" s="23">
        <v>5.68</v>
      </c>
      <c r="E4" s="25">
        <v>0.39583333333333331</v>
      </c>
      <c r="I4" s="25">
        <v>0.39583333333333331</v>
      </c>
      <c r="J4" s="23">
        <v>4</v>
      </c>
      <c r="K4" s="23">
        <v>2492668000</v>
      </c>
      <c r="L4" s="23" t="s">
        <v>12052</v>
      </c>
      <c r="M4" s="23" t="s">
        <v>228</v>
      </c>
      <c r="N4" s="23">
        <v>262148</v>
      </c>
      <c r="O4" s="23">
        <v>10.93</v>
      </c>
      <c r="P4" s="23">
        <v>100</v>
      </c>
      <c r="Q4" s="23">
        <v>3.11</v>
      </c>
      <c r="R4" s="23">
        <v>154.5</v>
      </c>
    </row>
    <row r="5" spans="1:18" x14ac:dyDescent="0.2">
      <c r="A5" s="23" t="s">
        <v>4748</v>
      </c>
      <c r="B5" s="23" t="s">
        <v>4747</v>
      </c>
      <c r="C5" s="24">
        <v>9.98E-2</v>
      </c>
      <c r="D5" s="23">
        <v>28.86</v>
      </c>
      <c r="E5" s="25">
        <v>0.39583333333333331</v>
      </c>
      <c r="I5" s="25">
        <v>0.39583333333333331</v>
      </c>
      <c r="J5" s="23">
        <v>3</v>
      </c>
      <c r="K5" s="23">
        <v>7807669000</v>
      </c>
      <c r="L5" s="23" t="s">
        <v>12168</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3668</v>
      </c>
      <c r="M6" s="23" t="s">
        <v>228</v>
      </c>
      <c r="N6" s="23">
        <v>196611</v>
      </c>
      <c r="O6" s="23">
        <v>69.09</v>
      </c>
      <c r="P6" s="23">
        <v>95.37</v>
      </c>
      <c r="Q6" s="23">
        <v>3.16</v>
      </c>
      <c r="R6" s="23">
        <v>106.66</v>
      </c>
    </row>
    <row r="7" spans="1:18" x14ac:dyDescent="0.2">
      <c r="A7" s="23" t="s">
        <v>7036</v>
      </c>
      <c r="B7" s="23" t="s">
        <v>7035</v>
      </c>
      <c r="C7" s="24">
        <v>0.1004</v>
      </c>
      <c r="D7" s="23">
        <v>11.84</v>
      </c>
      <c r="E7" s="25">
        <v>0.39583333333333331</v>
      </c>
      <c r="I7" s="25">
        <v>0.3972222222222222</v>
      </c>
      <c r="J7" s="23">
        <v>3</v>
      </c>
      <c r="K7" s="23">
        <v>2841600000</v>
      </c>
      <c r="L7" s="23" t="s">
        <v>12164</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12163</v>
      </c>
      <c r="M8" s="23" t="s">
        <v>228</v>
      </c>
      <c r="N8" s="23">
        <v>196611</v>
      </c>
      <c r="O8" s="23">
        <v>54.82</v>
      </c>
      <c r="P8" s="23">
        <v>82.99</v>
      </c>
      <c r="Q8" s="23">
        <v>3.02</v>
      </c>
      <c r="R8" s="23">
        <v>58.62</v>
      </c>
    </row>
    <row r="9" spans="1:18" x14ac:dyDescent="0.2">
      <c r="A9" s="23" t="s">
        <v>6899</v>
      </c>
      <c r="B9" s="23" t="s">
        <v>6898</v>
      </c>
      <c r="C9" s="24">
        <v>9.98E-2</v>
      </c>
      <c r="D9" s="23">
        <v>5.51</v>
      </c>
      <c r="E9" s="25">
        <v>0.60188657407407409</v>
      </c>
      <c r="I9" s="25">
        <v>0.60188657407407409</v>
      </c>
      <c r="J9" s="23">
        <v>3</v>
      </c>
      <c r="K9" s="23">
        <v>4081684600</v>
      </c>
      <c r="L9" s="23" t="s">
        <v>12156</v>
      </c>
      <c r="M9" s="23" t="s">
        <v>226</v>
      </c>
      <c r="N9" s="23">
        <v>196611</v>
      </c>
      <c r="O9" s="23">
        <v>43.09</v>
      </c>
      <c r="P9" s="23">
        <v>92.02</v>
      </c>
      <c r="Q9" s="23">
        <v>14.34</v>
      </c>
      <c r="R9" s="23">
        <v>4.45</v>
      </c>
    </row>
    <row r="10" spans="1:18" x14ac:dyDescent="0.2">
      <c r="A10" s="23" t="s">
        <v>12254</v>
      </c>
      <c r="B10" s="23" t="s">
        <v>12253</v>
      </c>
      <c r="C10" s="24">
        <v>0.2001</v>
      </c>
      <c r="D10" s="23">
        <v>24.77</v>
      </c>
      <c r="E10" s="25">
        <v>0.5893518518518519</v>
      </c>
      <c r="I10" s="25">
        <v>0.61599537037037033</v>
      </c>
      <c r="J10" s="23">
        <v>2</v>
      </c>
      <c r="K10" s="23">
        <v>1430442700</v>
      </c>
      <c r="L10" s="23" t="s">
        <v>12326</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12325</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12324</v>
      </c>
      <c r="M12" s="23" t="s">
        <v>226</v>
      </c>
      <c r="N12" s="23">
        <v>131074</v>
      </c>
      <c r="O12" s="23">
        <v>2.96</v>
      </c>
      <c r="P12" s="23">
        <v>74.84</v>
      </c>
      <c r="Q12" s="23">
        <v>3.7</v>
      </c>
      <c r="R12" s="23">
        <v>48.88</v>
      </c>
    </row>
    <row r="13" spans="1:18" x14ac:dyDescent="0.2">
      <c r="A13" s="23" t="s">
        <v>7607</v>
      </c>
      <c r="B13" s="23" t="s">
        <v>7606</v>
      </c>
      <c r="C13" s="24">
        <v>0.1007</v>
      </c>
      <c r="D13" s="23">
        <v>8.42</v>
      </c>
      <c r="E13" s="25">
        <v>0.39913194444444444</v>
      </c>
      <c r="I13" s="25">
        <v>0.39913194444444444</v>
      </c>
      <c r="J13" s="23">
        <v>2</v>
      </c>
      <c r="K13" s="23">
        <v>7407305600</v>
      </c>
      <c r="L13" s="23" t="s">
        <v>12323</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11409</v>
      </c>
      <c r="M14" s="23" t="s">
        <v>226</v>
      </c>
      <c r="N14" s="23">
        <v>131074</v>
      </c>
      <c r="O14" s="23">
        <v>11.91</v>
      </c>
      <c r="P14" s="23">
        <v>100</v>
      </c>
      <c r="Q14" s="23">
        <v>18.64</v>
      </c>
      <c r="R14" s="23">
        <v>3.74</v>
      </c>
    </row>
    <row r="15" spans="1:18" x14ac:dyDescent="0.2">
      <c r="A15" s="23" t="s">
        <v>7517</v>
      </c>
      <c r="B15" s="23" t="s">
        <v>7516</v>
      </c>
      <c r="C15" s="24">
        <v>0.1003</v>
      </c>
      <c r="D15" s="23">
        <v>3.4</v>
      </c>
      <c r="E15" s="25">
        <v>0.3967013888888889</v>
      </c>
      <c r="I15" s="25">
        <v>0.39913194444444444</v>
      </c>
      <c r="J15" s="23">
        <v>2</v>
      </c>
      <c r="K15" s="23">
        <v>4273949300</v>
      </c>
      <c r="L15" s="23" t="s">
        <v>11279</v>
      </c>
      <c r="M15" s="23" t="s">
        <v>226</v>
      </c>
      <c r="N15" s="23">
        <v>131074</v>
      </c>
      <c r="O15" s="23">
        <v>36.9</v>
      </c>
      <c r="P15" s="23">
        <v>77.599999999999994</v>
      </c>
      <c r="Q15" s="23">
        <v>4.8899999999999997</v>
      </c>
      <c r="R15" s="23">
        <v>13.47</v>
      </c>
    </row>
    <row r="16" spans="1:18" x14ac:dyDescent="0.2">
      <c r="A16" s="23" t="s">
        <v>7375</v>
      </c>
      <c r="B16" s="23" t="s">
        <v>7374</v>
      </c>
      <c r="C16" s="24">
        <v>9.9299999999999999E-2</v>
      </c>
      <c r="D16" s="23">
        <v>4.9800000000000004</v>
      </c>
      <c r="E16" s="25">
        <v>0.42017361111111112</v>
      </c>
      <c r="I16" s="25">
        <v>0.47576388888888888</v>
      </c>
      <c r="J16" s="23">
        <v>2</v>
      </c>
      <c r="K16" s="23">
        <v>4972042700</v>
      </c>
      <c r="L16" s="23" t="s">
        <v>12241</v>
      </c>
      <c r="M16" s="23" t="s">
        <v>226</v>
      </c>
      <c r="N16" s="23">
        <v>131074</v>
      </c>
      <c r="O16" s="23">
        <v>39.94</v>
      </c>
      <c r="P16" s="23">
        <v>96.83</v>
      </c>
      <c r="Q16" s="23">
        <v>18.420000000000002</v>
      </c>
      <c r="R16" s="23">
        <v>6.21</v>
      </c>
    </row>
    <row r="17" spans="1:18" x14ac:dyDescent="0.2">
      <c r="A17" s="23" t="s">
        <v>12322</v>
      </c>
      <c r="B17" s="23" t="s">
        <v>12321</v>
      </c>
      <c r="C17" s="24">
        <v>0.20019999999999999</v>
      </c>
      <c r="D17" s="23">
        <v>14.27</v>
      </c>
      <c r="E17" s="25">
        <v>0.54711805555555559</v>
      </c>
      <c r="I17" s="25">
        <v>0.54711805555555559</v>
      </c>
      <c r="J17" s="23">
        <v>1</v>
      </c>
      <c r="K17" s="23">
        <v>782923260</v>
      </c>
      <c r="L17" s="23" t="s">
        <v>12320</v>
      </c>
      <c r="M17" s="23" t="s">
        <v>226</v>
      </c>
      <c r="N17" s="23">
        <v>65537</v>
      </c>
      <c r="O17" s="23">
        <v>25.53</v>
      </c>
      <c r="P17" s="23">
        <v>100</v>
      </c>
      <c r="Q17" s="23">
        <v>21.18</v>
      </c>
      <c r="R17" s="23">
        <v>15.79</v>
      </c>
    </row>
    <row r="18" spans="1:18" x14ac:dyDescent="0.2">
      <c r="A18" s="23" t="s">
        <v>12319</v>
      </c>
      <c r="B18" s="23" t="s">
        <v>12318</v>
      </c>
      <c r="C18" s="24">
        <v>0.20019999999999999</v>
      </c>
      <c r="D18" s="23">
        <v>22.3</v>
      </c>
      <c r="E18" s="25">
        <v>0.42409722222222224</v>
      </c>
      <c r="I18" s="25">
        <v>0.42409722222222224</v>
      </c>
      <c r="J18" s="23">
        <v>1</v>
      </c>
      <c r="K18" s="23">
        <v>2368024500</v>
      </c>
      <c r="L18" s="23" t="s">
        <v>12317</v>
      </c>
      <c r="M18" s="23" t="s">
        <v>226</v>
      </c>
      <c r="N18" s="23">
        <v>65537</v>
      </c>
      <c r="O18" s="23">
        <v>1.4</v>
      </c>
      <c r="P18" s="23">
        <v>75.959999999999994</v>
      </c>
      <c r="Q18" s="23">
        <v>8.41</v>
      </c>
      <c r="R18" s="23">
        <v>44.8</v>
      </c>
    </row>
    <row r="19" spans="1:18" x14ac:dyDescent="0.2">
      <c r="A19" s="23" t="s">
        <v>12316</v>
      </c>
      <c r="B19" s="23" t="s">
        <v>12315</v>
      </c>
      <c r="C19" s="24">
        <v>0.20030000000000001</v>
      </c>
      <c r="D19" s="23">
        <v>15.58</v>
      </c>
      <c r="E19" s="25">
        <v>0.40922453703703704</v>
      </c>
      <c r="H19" s="23"/>
      <c r="I19" s="25">
        <v>0.40922453703703704</v>
      </c>
      <c r="J19" s="23">
        <v>1</v>
      </c>
      <c r="K19" s="23">
        <v>2492800000</v>
      </c>
      <c r="L19" s="23" t="s">
        <v>12314</v>
      </c>
      <c r="M19" s="23" t="s">
        <v>226</v>
      </c>
      <c r="N19" s="23">
        <v>65537</v>
      </c>
      <c r="O19" s="23">
        <v>27.77</v>
      </c>
      <c r="P19" s="23">
        <v>95.24</v>
      </c>
      <c r="Q19" s="23">
        <v>11.67</v>
      </c>
      <c r="R19" s="23">
        <v>21.89</v>
      </c>
    </row>
    <row r="20" spans="1:18" x14ac:dyDescent="0.2">
      <c r="A20" s="23" t="s">
        <v>9351</v>
      </c>
      <c r="B20" s="23" t="s">
        <v>9350</v>
      </c>
      <c r="C20" s="24">
        <v>0.20080000000000001</v>
      </c>
      <c r="D20" s="23">
        <v>6.28</v>
      </c>
      <c r="E20" s="25">
        <v>0.57524305555555555</v>
      </c>
      <c r="I20" s="25">
        <v>0.57524305555555555</v>
      </c>
      <c r="J20" s="23">
        <v>1</v>
      </c>
      <c r="K20" s="23">
        <v>6695857800</v>
      </c>
      <c r="L20" s="23" t="s">
        <v>12313</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12312</v>
      </c>
      <c r="M21" s="23" t="s">
        <v>226</v>
      </c>
      <c r="N21" s="23">
        <v>65537</v>
      </c>
      <c r="O21" s="23">
        <v>22.22</v>
      </c>
      <c r="P21" s="23">
        <v>100</v>
      </c>
      <c r="Q21" s="23">
        <v>27.61</v>
      </c>
      <c r="R21" s="23">
        <v>9.06</v>
      </c>
    </row>
    <row r="22" spans="1:18" x14ac:dyDescent="0.2">
      <c r="A22" s="23" t="s">
        <v>5949</v>
      </c>
      <c r="B22" s="23" t="s">
        <v>5948</v>
      </c>
      <c r="C22" s="24">
        <v>9.98E-2</v>
      </c>
      <c r="D22" s="23">
        <v>26.44</v>
      </c>
      <c r="E22" s="25">
        <v>0.55753472222222222</v>
      </c>
      <c r="I22" s="25">
        <v>0.55753472222222222</v>
      </c>
      <c r="J22" s="23">
        <v>1</v>
      </c>
      <c r="K22" s="23">
        <v>1899275100</v>
      </c>
      <c r="L22" s="23" t="s">
        <v>11998</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12311</v>
      </c>
      <c r="M23" s="23" t="s">
        <v>226</v>
      </c>
      <c r="N23" s="23">
        <v>65537</v>
      </c>
      <c r="O23" s="23">
        <v>65.72</v>
      </c>
      <c r="P23" s="23">
        <v>65.66</v>
      </c>
      <c r="Q23" s="23">
        <v>8.86</v>
      </c>
      <c r="R23" s="23">
        <v>6.32</v>
      </c>
    </row>
    <row r="24" spans="1:18" x14ac:dyDescent="0.2">
      <c r="A24" s="23" t="s">
        <v>8243</v>
      </c>
      <c r="B24" s="23" t="s">
        <v>8242</v>
      </c>
      <c r="C24" s="24">
        <v>0.1</v>
      </c>
      <c r="D24" s="23">
        <v>11.99</v>
      </c>
      <c r="E24" s="25">
        <v>0.40538194444444442</v>
      </c>
      <c r="I24" s="25">
        <v>0.40538194444444442</v>
      </c>
      <c r="J24" s="23">
        <v>1</v>
      </c>
      <c r="K24" s="23">
        <v>2404617100</v>
      </c>
      <c r="L24" s="23" t="s">
        <v>12310</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12309</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3713</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12308</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10228</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11808</v>
      </c>
      <c r="M29" s="23" t="s">
        <v>226</v>
      </c>
      <c r="N29" s="23">
        <v>65537</v>
      </c>
      <c r="O29" s="23">
        <v>35.6</v>
      </c>
      <c r="P29" s="23">
        <v>77.95</v>
      </c>
      <c r="Q29" s="23">
        <v>8.0500000000000007</v>
      </c>
      <c r="R29" s="23">
        <v>50.23</v>
      </c>
    </row>
    <row r="30" spans="1:18" x14ac:dyDescent="0.2">
      <c r="A30" s="23" t="s">
        <v>5374</v>
      </c>
      <c r="B30" s="23" t="s">
        <v>5373</v>
      </c>
      <c r="C30" s="24">
        <v>0.1</v>
      </c>
      <c r="D30" s="23">
        <v>5.28</v>
      </c>
      <c r="E30" s="25">
        <v>0.39635416666666667</v>
      </c>
      <c r="I30" s="25">
        <v>0.39635416666666667</v>
      </c>
      <c r="J30" s="23">
        <v>1</v>
      </c>
      <c r="K30" s="23">
        <v>2634956800</v>
      </c>
      <c r="L30" s="23" t="s">
        <v>12307</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12306</v>
      </c>
      <c r="M31" s="23" t="s">
        <v>226</v>
      </c>
      <c r="N31" s="23">
        <v>65537</v>
      </c>
      <c r="O31" s="23">
        <v>0</v>
      </c>
      <c r="P31" s="23">
        <v>70.12</v>
      </c>
      <c r="Q31" s="23">
        <v>8.36</v>
      </c>
      <c r="R31" s="23">
        <v>7.22</v>
      </c>
    </row>
    <row r="32" spans="1:18" x14ac:dyDescent="0.2">
      <c r="A32" s="23" t="s">
        <v>5318</v>
      </c>
      <c r="B32" s="23" t="s">
        <v>5317</v>
      </c>
      <c r="C32" s="24">
        <v>9.9599999999999994E-2</v>
      </c>
      <c r="D32" s="23">
        <v>10.82</v>
      </c>
      <c r="E32" s="25">
        <v>0.58848379629629632</v>
      </c>
      <c r="I32" s="25">
        <v>0.58848379629629632</v>
      </c>
      <c r="J32" s="23">
        <v>1</v>
      </c>
      <c r="K32" s="23">
        <v>8699636400</v>
      </c>
      <c r="L32" s="23" t="s">
        <v>12305</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12304</v>
      </c>
      <c r="M33" s="23" t="s">
        <v>226</v>
      </c>
      <c r="N33" s="23">
        <v>65537</v>
      </c>
      <c r="O33" s="23">
        <v>13.39</v>
      </c>
      <c r="P33" s="23">
        <v>84.47</v>
      </c>
      <c r="Q33" s="23">
        <v>14.48</v>
      </c>
      <c r="R33" s="23">
        <v>0.79</v>
      </c>
    </row>
    <row r="34" spans="1:18" x14ac:dyDescent="0.2">
      <c r="A34" s="23" t="s">
        <v>7951</v>
      </c>
      <c r="B34" s="23" t="s">
        <v>7950</v>
      </c>
      <c r="C34" s="24">
        <v>9.9900000000000003E-2</v>
      </c>
      <c r="D34" s="23">
        <v>36.549999999999997</v>
      </c>
      <c r="E34" s="25">
        <v>0.39618055555555554</v>
      </c>
      <c r="I34" s="25">
        <v>0.39618055555555554</v>
      </c>
      <c r="J34" s="23">
        <v>1</v>
      </c>
      <c r="K34" s="23">
        <v>787920230</v>
      </c>
      <c r="L34" s="23" t="s">
        <v>12303</v>
      </c>
      <c r="M34" s="23" t="s">
        <v>226</v>
      </c>
      <c r="N34" s="23">
        <v>65537</v>
      </c>
      <c r="O34" s="23">
        <v>0</v>
      </c>
      <c r="P34" s="23">
        <v>100</v>
      </c>
      <c r="Q34" s="23">
        <v>9.82</v>
      </c>
      <c r="R34" s="23">
        <v>100.56</v>
      </c>
    </row>
    <row r="35" spans="1:18" x14ac:dyDescent="0.2">
      <c r="A35" s="23" t="s">
        <v>4166</v>
      </c>
      <c r="B35" s="23" t="s">
        <v>4167</v>
      </c>
      <c r="C35" s="24">
        <v>0.10009999999999999</v>
      </c>
      <c r="D35" s="23">
        <v>36.369999999999997</v>
      </c>
      <c r="E35" s="25">
        <v>0.43885416666666666</v>
      </c>
      <c r="I35" s="25">
        <v>0.57454861111111111</v>
      </c>
      <c r="J35" s="23">
        <v>1</v>
      </c>
      <c r="K35" s="23">
        <v>1032180600</v>
      </c>
      <c r="L35" s="23" t="s">
        <v>12302</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11433</v>
      </c>
      <c r="M36" s="23" t="s">
        <v>226</v>
      </c>
      <c r="N36" s="23">
        <v>65537</v>
      </c>
      <c r="O36" s="23">
        <v>52.29</v>
      </c>
      <c r="P36" s="23">
        <v>81.069999999999993</v>
      </c>
      <c r="Q36" s="23">
        <v>7.96</v>
      </c>
      <c r="R36" s="23">
        <v>9.2200000000000006</v>
      </c>
    </row>
    <row r="37" spans="1:18" x14ac:dyDescent="0.2">
      <c r="A37" s="23" t="s">
        <v>6215</v>
      </c>
      <c r="B37" s="23" t="s">
        <v>6214</v>
      </c>
      <c r="C37" s="24">
        <v>0.1002</v>
      </c>
      <c r="D37" s="23">
        <v>7.25</v>
      </c>
      <c r="E37" s="25">
        <v>0.40329861111111109</v>
      </c>
      <c r="I37" s="25">
        <v>0.61564814814814817</v>
      </c>
      <c r="J37" s="23">
        <v>1</v>
      </c>
      <c r="K37" s="23">
        <v>7719815200</v>
      </c>
      <c r="L37" s="23" t="s">
        <v>12301</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12300</v>
      </c>
      <c r="M38" s="23" t="s">
        <v>226</v>
      </c>
      <c r="N38" s="23">
        <v>65537</v>
      </c>
      <c r="O38" s="23">
        <v>36.58</v>
      </c>
      <c r="P38" s="23">
        <v>87.1</v>
      </c>
      <c r="Q38" s="23">
        <v>4.25</v>
      </c>
      <c r="R38" s="23">
        <v>19.63</v>
      </c>
    </row>
    <row r="39" spans="1:18" x14ac:dyDescent="0.2">
      <c r="A39" s="23" t="s">
        <v>9070</v>
      </c>
      <c r="B39" s="23" t="s">
        <v>9069</v>
      </c>
      <c r="C39" s="24">
        <v>0.20019999999999999</v>
      </c>
      <c r="D39" s="23">
        <v>30.64</v>
      </c>
      <c r="E39" s="25">
        <v>0.61137731481481483</v>
      </c>
      <c r="I39" s="25">
        <v>0.6212847222222222</v>
      </c>
      <c r="J39" s="23">
        <v>1</v>
      </c>
      <c r="K39" s="23">
        <v>1661608100</v>
      </c>
      <c r="L39" s="23" t="s">
        <v>12299</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11291</v>
      </c>
      <c r="M40" s="23" t="s">
        <v>226</v>
      </c>
      <c r="N40" s="23">
        <v>65537</v>
      </c>
      <c r="O40" s="23">
        <v>12.23</v>
      </c>
      <c r="P40" s="23">
        <v>97.84</v>
      </c>
      <c r="Q40" s="23">
        <v>11.08</v>
      </c>
      <c r="R40" s="23">
        <v>64.55</v>
      </c>
    </row>
    <row r="41" spans="1:18" x14ac:dyDescent="0.2">
      <c r="A41" s="23" t="s">
        <v>5761</v>
      </c>
      <c r="B41" s="23" t="s">
        <v>5760</v>
      </c>
      <c r="C41" s="24">
        <v>9.98E-2</v>
      </c>
      <c r="D41" s="23">
        <v>14.99</v>
      </c>
      <c r="E41" s="25">
        <v>0.60825231481481479</v>
      </c>
      <c r="I41" s="25">
        <v>0.60825231481481479</v>
      </c>
      <c r="J41" s="23">
        <v>1</v>
      </c>
      <c r="K41" s="23">
        <v>2547280700</v>
      </c>
      <c r="L41" s="23" t="s">
        <v>12298</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12297</v>
      </c>
      <c r="M42" s="23" t="s">
        <v>226</v>
      </c>
      <c r="N42" s="23">
        <v>65537</v>
      </c>
      <c r="O42" s="23">
        <v>14.46</v>
      </c>
      <c r="P42" s="23">
        <v>98.16</v>
      </c>
      <c r="Q42" s="23">
        <v>14.49</v>
      </c>
      <c r="R42" s="23">
        <v>16.96</v>
      </c>
    </row>
    <row r="43" spans="1:18" x14ac:dyDescent="0.2">
      <c r="A43" s="23" t="s">
        <v>6909</v>
      </c>
      <c r="B43" s="23" t="s">
        <v>6908</v>
      </c>
      <c r="C43" s="24">
        <v>0.10050000000000001</v>
      </c>
      <c r="D43" s="23">
        <v>8.8699999999999992</v>
      </c>
      <c r="E43" s="25">
        <v>0.3984375</v>
      </c>
      <c r="H43" s="2" t="e">
        <f>AVERAGE((G43-F43)*100/G43)</f>
        <v>#DIV/0!</v>
      </c>
      <c r="I43" s="25">
        <v>0.54538194444444443</v>
      </c>
      <c r="J43" s="23">
        <v>1</v>
      </c>
      <c r="K43" s="23">
        <v>5659264900</v>
      </c>
      <c r="L43" s="23" t="s">
        <v>12296</v>
      </c>
      <c r="M43" s="23" t="s">
        <v>226</v>
      </c>
      <c r="N43" s="23">
        <v>65537</v>
      </c>
      <c r="O43" s="23">
        <v>9.83</v>
      </c>
      <c r="P43" s="23">
        <v>76.73</v>
      </c>
      <c r="Q43" s="23">
        <v>10.17</v>
      </c>
      <c r="R43" s="23">
        <v>6.33</v>
      </c>
    </row>
    <row r="44" spans="1:18" x14ac:dyDescent="0.2">
      <c r="A44" s="23" t="s">
        <v>5478</v>
      </c>
      <c r="B44" s="23" t="s">
        <v>5477</v>
      </c>
      <c r="C44" s="24">
        <v>9.9900000000000003E-2</v>
      </c>
      <c r="D44" s="23">
        <v>11.89</v>
      </c>
      <c r="E44" s="25">
        <v>0.39635416666666667</v>
      </c>
      <c r="I44" s="25">
        <v>0.39635416666666667</v>
      </c>
      <c r="J44" s="23">
        <v>1</v>
      </c>
      <c r="K44" s="23">
        <v>1929888700</v>
      </c>
      <c r="L44" s="23" t="s">
        <v>6085</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4147</v>
      </c>
      <c r="M45" s="23" t="s">
        <v>226</v>
      </c>
      <c r="N45" s="23">
        <v>65537</v>
      </c>
      <c r="O45" s="23">
        <v>58.78</v>
      </c>
      <c r="P45" s="23">
        <v>88.61</v>
      </c>
      <c r="Q45" s="23">
        <v>7.51</v>
      </c>
      <c r="R45" s="23">
        <v>8.0399999999999991</v>
      </c>
    </row>
    <row r="46" spans="1:18" x14ac:dyDescent="0.2">
      <c r="A46" s="23" t="s">
        <v>10474</v>
      </c>
      <c r="B46" s="23" t="s">
        <v>10473</v>
      </c>
      <c r="C46" s="24">
        <v>9.9900000000000003E-2</v>
      </c>
      <c r="D46" s="23">
        <v>19.600000000000001</v>
      </c>
      <c r="E46" s="25">
        <v>0.57958333333333334</v>
      </c>
      <c r="I46" s="25">
        <v>0.57958333333333334</v>
      </c>
      <c r="J46" s="23">
        <v>1</v>
      </c>
      <c r="K46" s="23">
        <v>39486386000</v>
      </c>
      <c r="L46" s="23" t="s">
        <v>11287</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12295</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4004</v>
      </c>
      <c r="M48" s="23" t="s">
        <v>226</v>
      </c>
      <c r="N48" s="23">
        <v>65537</v>
      </c>
      <c r="O48" s="23">
        <v>7.57</v>
      </c>
      <c r="P48" s="23">
        <v>96.72</v>
      </c>
      <c r="Q48" s="23">
        <v>26.18</v>
      </c>
      <c r="R48" s="23">
        <v>1.78</v>
      </c>
    </row>
    <row r="49" spans="1:18" x14ac:dyDescent="0.2">
      <c r="A49" s="23" t="s">
        <v>3791</v>
      </c>
      <c r="B49" s="23" t="s">
        <v>3790</v>
      </c>
      <c r="C49" s="24">
        <v>0.1</v>
      </c>
      <c r="D49" s="23">
        <v>39.270000000000003</v>
      </c>
      <c r="E49" s="25">
        <v>0.5559722222222222</v>
      </c>
      <c r="I49" s="25">
        <v>0.56413194444444448</v>
      </c>
      <c r="J49" s="23">
        <v>1</v>
      </c>
      <c r="K49" s="23">
        <v>1034418450</v>
      </c>
      <c r="L49" s="23" t="s">
        <v>11882</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11667</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12294</v>
      </c>
      <c r="M51" s="23" t="s">
        <v>226</v>
      </c>
      <c r="N51" s="23">
        <v>65537</v>
      </c>
      <c r="O51" s="23">
        <v>13.65</v>
      </c>
      <c r="P51" s="23">
        <v>98.22</v>
      </c>
      <c r="Q51" s="23">
        <v>24.59</v>
      </c>
      <c r="R51" s="23">
        <v>11.36</v>
      </c>
    </row>
    <row r="52" spans="1:18" x14ac:dyDescent="0.2">
      <c r="A52" s="23" t="s">
        <v>5586</v>
      </c>
      <c r="B52" s="23" t="s">
        <v>5585</v>
      </c>
      <c r="C52" s="24">
        <v>0.1</v>
      </c>
      <c r="D52" s="23">
        <v>16.28</v>
      </c>
      <c r="E52" s="25">
        <v>0.56864583333333329</v>
      </c>
      <c r="H52" s="2" t="e">
        <f>AVERAGE((G52-F52)*100/G52)</f>
        <v>#DIV/0!</v>
      </c>
      <c r="I52" s="25">
        <v>0.56864583333333329</v>
      </c>
      <c r="J52" s="23">
        <v>1</v>
      </c>
      <c r="K52" s="23">
        <v>2257493300</v>
      </c>
      <c r="L52" s="23" t="s">
        <v>12293</v>
      </c>
      <c r="M52" s="23" t="s">
        <v>226</v>
      </c>
      <c r="N52" s="23">
        <v>65537</v>
      </c>
      <c r="O52" s="23">
        <v>54.87</v>
      </c>
      <c r="P52" s="23">
        <v>53.74</v>
      </c>
      <c r="Q52" s="23">
        <v>2.83</v>
      </c>
      <c r="R52" s="23">
        <v>29.61</v>
      </c>
    </row>
    <row r="53" spans="1:18" x14ac:dyDescent="0.2">
      <c r="A53" s="23" t="s">
        <v>7545</v>
      </c>
      <c r="B53" s="23" t="s">
        <v>7544</v>
      </c>
      <c r="C53" s="24">
        <v>0.10009999999999999</v>
      </c>
      <c r="D53" s="23">
        <v>51.98</v>
      </c>
      <c r="E53" s="25">
        <v>0.39652777777777776</v>
      </c>
      <c r="I53" s="25">
        <v>0.39947916666666666</v>
      </c>
      <c r="J53" s="23">
        <v>1</v>
      </c>
      <c r="K53" s="23">
        <v>5821760000</v>
      </c>
      <c r="L53" s="23" t="s">
        <v>12292</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2846</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12291</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9818</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12290</v>
      </c>
      <c r="M57" s="23" t="s">
        <v>226</v>
      </c>
      <c r="N57" s="23">
        <v>65537</v>
      </c>
      <c r="O57" s="23">
        <v>58.25</v>
      </c>
      <c r="P57" s="23">
        <v>58.22</v>
      </c>
      <c r="Q57" s="23">
        <v>3.99</v>
      </c>
      <c r="R57" s="23">
        <v>17.84</v>
      </c>
    </row>
    <row r="58" spans="1:18" x14ac:dyDescent="0.2">
      <c r="A58" s="23" t="s">
        <v>5769</v>
      </c>
      <c r="B58" s="23" t="s">
        <v>5768</v>
      </c>
      <c r="C58" s="24">
        <v>9.8400000000000001E-2</v>
      </c>
      <c r="D58" s="23">
        <v>2.68</v>
      </c>
      <c r="E58" s="25">
        <v>0.59440972222222221</v>
      </c>
      <c r="I58" s="25">
        <v>0.59440972222222221</v>
      </c>
      <c r="J58" s="23">
        <v>1</v>
      </c>
      <c r="K58" s="23">
        <v>6140876600</v>
      </c>
      <c r="L58" s="23" t="s">
        <v>12289</v>
      </c>
      <c r="M58" s="23" t="s">
        <v>226</v>
      </c>
      <c r="N58" s="23">
        <v>65537</v>
      </c>
      <c r="O58" s="23">
        <v>70.39</v>
      </c>
      <c r="P58" s="23">
        <v>46.88</v>
      </c>
      <c r="Q58" s="23">
        <v>1.85</v>
      </c>
      <c r="R58" s="23">
        <v>17.91</v>
      </c>
    </row>
    <row r="59" spans="1:18" x14ac:dyDescent="0.2">
      <c r="A59" s="23" t="s">
        <v>4766</v>
      </c>
      <c r="B59" s="23" t="s">
        <v>4765</v>
      </c>
      <c r="C59" s="24">
        <v>0.1002</v>
      </c>
      <c r="D59" s="23">
        <v>6.26</v>
      </c>
      <c r="E59" s="25">
        <v>0.61728009259259264</v>
      </c>
      <c r="I59" s="25">
        <v>0.61728009259259264</v>
      </c>
      <c r="J59" s="23">
        <v>1</v>
      </c>
      <c r="K59" s="23">
        <v>3012544800</v>
      </c>
      <c r="L59" s="23" t="s">
        <v>12288</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11463</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12287</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12286</v>
      </c>
      <c r="M62" s="23" t="s">
        <v>226</v>
      </c>
      <c r="N62" s="23">
        <v>65537</v>
      </c>
      <c r="O62" s="23">
        <v>48.36</v>
      </c>
      <c r="P62" s="23">
        <v>89.21</v>
      </c>
      <c r="Q62" s="23">
        <v>7.46</v>
      </c>
      <c r="R62" s="23">
        <v>32.06</v>
      </c>
    </row>
    <row r="63" spans="1:18" x14ac:dyDescent="0.2">
      <c r="A63" s="23" t="s">
        <v>8235</v>
      </c>
      <c r="B63" s="23" t="s">
        <v>8234</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8149</v>
      </c>
      <c r="B68" s="23" t="s">
        <v>8148</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8047</v>
      </c>
      <c r="B70" s="23" t="s">
        <v>8046</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8607</v>
      </c>
      <c r="B72" s="23" t="s">
        <v>8606</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12171</v>
      </c>
      <c r="B75" s="23" t="s">
        <v>12170</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5783</v>
      </c>
      <c r="B76" s="23" t="s">
        <v>5782</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7775</v>
      </c>
      <c r="B77" s="23" t="s">
        <v>7774</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7737</v>
      </c>
      <c r="B79" s="23" t="s">
        <v>7736</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7149</v>
      </c>
      <c r="B82" s="23" t="s">
        <v>7148</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7145</v>
      </c>
      <c r="B84" s="23" t="s">
        <v>7144</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7651</v>
      </c>
      <c r="B88" s="23" t="s">
        <v>7650</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11785</v>
      </c>
      <c r="B89" s="23" t="s">
        <v>11784</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7635</v>
      </c>
      <c r="B92" s="23" t="s">
        <v>7634</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4970</v>
      </c>
      <c r="B93" s="23" t="s">
        <v>4969</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6596</v>
      </c>
      <c r="B99" s="23" t="s">
        <v>6595</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4892</v>
      </c>
      <c r="B100" s="23" t="s">
        <v>4891</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12154</v>
      </c>
      <c r="B101" s="23" t="s">
        <v>12153</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12263</v>
      </c>
      <c r="F1" s="2" t="s">
        <v>2242</v>
      </c>
      <c r="G1" s="2" t="s">
        <v>2241</v>
      </c>
      <c r="H1" s="2" t="s">
        <v>2240</v>
      </c>
      <c r="I1" s="23" t="s">
        <v>12262</v>
      </c>
      <c r="J1" s="23" t="s">
        <v>12261</v>
      </c>
      <c r="K1" s="23" t="s">
        <v>31</v>
      </c>
      <c r="L1" s="23" t="s">
        <v>12260</v>
      </c>
      <c r="M1" s="23" t="s">
        <v>225</v>
      </c>
      <c r="N1" s="23" t="s">
        <v>258</v>
      </c>
      <c r="O1" s="23" t="s">
        <v>254</v>
      </c>
      <c r="P1" s="23" t="s">
        <v>12259</v>
      </c>
      <c r="Q1" s="23" t="s">
        <v>12258</v>
      </c>
      <c r="R1" s="23" t="s">
        <v>12257</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7089</v>
      </c>
      <c r="B3" s="23" t="s">
        <v>7088</v>
      </c>
      <c r="C3" s="24">
        <v>9.9699999999999997E-2</v>
      </c>
      <c r="D3" s="23">
        <v>3.31</v>
      </c>
      <c r="E3" s="25">
        <v>0.39583333333333331</v>
      </c>
      <c r="I3" s="25">
        <v>0.40034722222222224</v>
      </c>
      <c r="J3" s="23">
        <v>4</v>
      </c>
      <c r="K3" s="23">
        <v>2266965300</v>
      </c>
      <c r="L3" s="23" t="s">
        <v>12094</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12083</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12256</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12068</v>
      </c>
      <c r="M6" s="23" t="s">
        <v>228</v>
      </c>
      <c r="N6" s="23">
        <v>196611</v>
      </c>
      <c r="O6" s="23">
        <v>23.11</v>
      </c>
      <c r="P6" s="23">
        <v>100</v>
      </c>
      <c r="Q6" s="23">
        <v>1</v>
      </c>
      <c r="R6" s="23">
        <v>124.59</v>
      </c>
    </row>
    <row r="7" spans="1:18" x14ac:dyDescent="0.2">
      <c r="A7" s="23" t="s">
        <v>5933</v>
      </c>
      <c r="B7" s="23" t="s">
        <v>5932</v>
      </c>
      <c r="C7" s="24">
        <v>0.1002</v>
      </c>
      <c r="D7" s="23">
        <v>5.16</v>
      </c>
      <c r="E7" s="25">
        <v>0.39618055555555554</v>
      </c>
      <c r="I7" s="25">
        <v>0.39618055555555554</v>
      </c>
      <c r="J7" s="23">
        <v>3</v>
      </c>
      <c r="K7" s="23">
        <v>2264466000</v>
      </c>
      <c r="L7" s="23" t="s">
        <v>12052</v>
      </c>
      <c r="M7" s="23" t="s">
        <v>226</v>
      </c>
      <c r="N7" s="23">
        <v>196611</v>
      </c>
      <c r="O7" s="23">
        <v>10.93</v>
      </c>
      <c r="P7" s="23">
        <v>97.58</v>
      </c>
      <c r="Q7" s="23">
        <v>7.43</v>
      </c>
      <c r="R7" s="23">
        <v>63.46</v>
      </c>
    </row>
    <row r="8" spans="1:18" x14ac:dyDescent="0.2">
      <c r="A8" s="23" t="s">
        <v>8163</v>
      </c>
      <c r="B8" s="23" t="s">
        <v>8162</v>
      </c>
      <c r="C8" s="24">
        <v>9.9699999999999997E-2</v>
      </c>
      <c r="D8" s="23">
        <v>12.57</v>
      </c>
      <c r="E8" s="25">
        <v>0.39687499999999998</v>
      </c>
      <c r="I8" s="25">
        <v>0.59293981481481484</v>
      </c>
      <c r="J8" s="23">
        <v>2</v>
      </c>
      <c r="K8" s="23">
        <v>3820039600</v>
      </c>
      <c r="L8" s="23" t="s">
        <v>12181</v>
      </c>
      <c r="M8" s="23" t="s">
        <v>226</v>
      </c>
      <c r="N8" s="23">
        <v>131074</v>
      </c>
      <c r="O8" s="23">
        <v>29.61</v>
      </c>
      <c r="P8" s="23">
        <v>94.7</v>
      </c>
      <c r="Q8" s="23">
        <v>16.46</v>
      </c>
      <c r="R8" s="23">
        <v>4.5</v>
      </c>
    </row>
    <row r="9" spans="1:18" x14ac:dyDescent="0.2">
      <c r="A9" s="23" t="s">
        <v>4748</v>
      </c>
      <c r="B9" s="23" t="s">
        <v>4747</v>
      </c>
      <c r="C9" s="24">
        <v>0.1002</v>
      </c>
      <c r="D9" s="23">
        <v>26.24</v>
      </c>
      <c r="E9" s="25">
        <v>0.39791666666666664</v>
      </c>
      <c r="I9" s="25">
        <v>0.40364583333333331</v>
      </c>
      <c r="J9" s="23">
        <v>2</v>
      </c>
      <c r="K9" s="23">
        <v>7098864600</v>
      </c>
      <c r="L9" s="23" t="s">
        <v>12168</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3668</v>
      </c>
      <c r="M10" s="23" t="s">
        <v>226</v>
      </c>
      <c r="N10" s="23">
        <v>131074</v>
      </c>
      <c r="O10" s="23">
        <v>69.09</v>
      </c>
      <c r="P10" s="23">
        <v>92.47</v>
      </c>
      <c r="Q10" s="23">
        <v>14.73</v>
      </c>
      <c r="R10" s="23">
        <v>12.48</v>
      </c>
    </row>
    <row r="11" spans="1:18" x14ac:dyDescent="0.2">
      <c r="A11" s="23" t="s">
        <v>7036</v>
      </c>
      <c r="B11" s="23" t="s">
        <v>7035</v>
      </c>
      <c r="C11" s="24">
        <v>0.1002</v>
      </c>
      <c r="D11" s="23">
        <v>10.76</v>
      </c>
      <c r="E11" s="25">
        <v>0.40850694444444446</v>
      </c>
      <c r="I11" s="25">
        <v>0.40850694444444446</v>
      </c>
      <c r="J11" s="23">
        <v>2</v>
      </c>
      <c r="K11" s="23">
        <v>2582400000</v>
      </c>
      <c r="L11" s="23" t="s">
        <v>12164</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12163</v>
      </c>
      <c r="M12" s="23" t="s">
        <v>226</v>
      </c>
      <c r="N12" s="23">
        <v>131074</v>
      </c>
      <c r="O12" s="23">
        <v>54.82</v>
      </c>
      <c r="P12" s="23">
        <v>66.349999999999994</v>
      </c>
      <c r="Q12" s="23">
        <v>4.82</v>
      </c>
      <c r="R12" s="23">
        <v>29.76</v>
      </c>
    </row>
    <row r="13" spans="1:18" x14ac:dyDescent="0.2">
      <c r="A13" s="23" t="s">
        <v>6899</v>
      </c>
      <c r="B13" s="23" t="s">
        <v>6898</v>
      </c>
      <c r="C13" s="24">
        <v>0.1011</v>
      </c>
      <c r="D13" s="23">
        <v>5.01</v>
      </c>
      <c r="E13" s="25">
        <v>0.46887731481481482</v>
      </c>
      <c r="I13" s="25">
        <v>0.61325231481481479</v>
      </c>
      <c r="J13" s="23">
        <v>2</v>
      </c>
      <c r="K13" s="23">
        <v>3711295800</v>
      </c>
      <c r="L13" s="23" t="s">
        <v>12156</v>
      </c>
      <c r="M13" s="23" t="s">
        <v>226</v>
      </c>
      <c r="N13" s="23">
        <v>131074</v>
      </c>
      <c r="O13" s="23">
        <v>43.09</v>
      </c>
      <c r="P13" s="23">
        <v>78.400000000000006</v>
      </c>
      <c r="Q13" s="23">
        <v>12.93</v>
      </c>
      <c r="R13" s="23">
        <v>0.68</v>
      </c>
    </row>
    <row r="14" spans="1:18" x14ac:dyDescent="0.2">
      <c r="A14" s="23" t="s">
        <v>12154</v>
      </c>
      <c r="B14" s="23" t="s">
        <v>12153</v>
      </c>
      <c r="C14" s="24">
        <v>0.1004</v>
      </c>
      <c r="D14" s="23">
        <v>5.04</v>
      </c>
      <c r="E14" s="25">
        <v>0.57142361111111106</v>
      </c>
      <c r="I14" s="25">
        <v>0.60162037037037042</v>
      </c>
      <c r="J14" s="23">
        <v>2</v>
      </c>
      <c r="K14" s="23">
        <v>10059056900</v>
      </c>
      <c r="L14" s="23" t="s">
        <v>12255</v>
      </c>
      <c r="M14" s="23" t="s">
        <v>226</v>
      </c>
      <c r="N14" s="23">
        <v>131074</v>
      </c>
      <c r="O14" s="23">
        <v>30.11</v>
      </c>
      <c r="P14" s="23">
        <v>100</v>
      </c>
      <c r="Q14" s="23">
        <v>17.579999999999998</v>
      </c>
      <c r="R14" s="23">
        <v>2.21</v>
      </c>
    </row>
    <row r="15" spans="1:18" x14ac:dyDescent="0.2">
      <c r="A15" s="23" t="s">
        <v>12254</v>
      </c>
      <c r="B15" s="23" t="s">
        <v>12253</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9534</v>
      </c>
      <c r="B16" s="23" t="s">
        <v>9533</v>
      </c>
      <c r="C16" s="24">
        <v>0.20069999999999999</v>
      </c>
      <c r="D16" s="23">
        <v>7.12</v>
      </c>
      <c r="E16" s="25">
        <v>0.40607638888888886</v>
      </c>
      <c r="I16" s="25">
        <v>0.40607638888888886</v>
      </c>
      <c r="J16" s="23">
        <v>1</v>
      </c>
      <c r="K16" s="23">
        <v>2618406800</v>
      </c>
      <c r="L16" s="23" t="s">
        <v>11910</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12252</v>
      </c>
      <c r="M17" s="23" t="s">
        <v>226</v>
      </c>
      <c r="N17" s="23">
        <v>65537</v>
      </c>
      <c r="O17" s="23">
        <v>31.16</v>
      </c>
      <c r="P17" s="23">
        <v>82.44</v>
      </c>
      <c r="Q17" s="23">
        <v>4.96</v>
      </c>
      <c r="R17" s="23">
        <v>37.090000000000003</v>
      </c>
    </row>
    <row r="18" spans="1:18" x14ac:dyDescent="0.2">
      <c r="A18" s="23" t="s">
        <v>8259</v>
      </c>
      <c r="B18" s="23" t="s">
        <v>8258</v>
      </c>
      <c r="C18" s="24">
        <v>0.1</v>
      </c>
      <c r="D18" s="23">
        <v>6.82</v>
      </c>
      <c r="E18" s="25">
        <v>0.40121527777777777</v>
      </c>
      <c r="I18" s="25">
        <v>0.40468749999999998</v>
      </c>
      <c r="J18" s="23">
        <v>1</v>
      </c>
      <c r="K18" s="23">
        <v>2330135900</v>
      </c>
      <c r="L18" s="23" t="s">
        <v>12251</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12250</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4556</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11917</v>
      </c>
      <c r="M21" s="23" t="s">
        <v>226</v>
      </c>
      <c r="N21" s="23">
        <v>65537</v>
      </c>
      <c r="O21" s="23">
        <v>2.41</v>
      </c>
      <c r="P21" s="23">
        <v>83.3</v>
      </c>
      <c r="Q21" s="23">
        <v>12.27</v>
      </c>
      <c r="R21" s="23">
        <v>16.579999999999998</v>
      </c>
    </row>
    <row r="22" spans="1:18" x14ac:dyDescent="0.2">
      <c r="A22" s="23" t="s">
        <v>5486</v>
      </c>
      <c r="B22" s="23" t="s">
        <v>5485</v>
      </c>
      <c r="C22" s="24">
        <v>0.1003</v>
      </c>
      <c r="D22" s="23">
        <v>9.65</v>
      </c>
      <c r="E22" s="25">
        <v>0.44820601851851855</v>
      </c>
      <c r="I22" s="25">
        <v>0.44820601851851855</v>
      </c>
      <c r="J22" s="23">
        <v>1</v>
      </c>
      <c r="K22" s="23">
        <v>1862780600</v>
      </c>
      <c r="L22" s="23" t="s">
        <v>9514</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4191</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12249</v>
      </c>
      <c r="M24" s="23" t="s">
        <v>228</v>
      </c>
      <c r="N24" s="23">
        <v>65537</v>
      </c>
      <c r="O24" s="23">
        <v>41.34</v>
      </c>
      <c r="P24" s="23">
        <v>67.53</v>
      </c>
      <c r="Q24" s="23">
        <v>1.7</v>
      </c>
      <c r="R24" s="23">
        <v>409.21</v>
      </c>
    </row>
    <row r="25" spans="1:18" x14ac:dyDescent="0.2">
      <c r="A25" s="23" t="s">
        <v>8021</v>
      </c>
      <c r="B25" s="23" t="s">
        <v>8020</v>
      </c>
      <c r="C25" s="24">
        <v>0.1007</v>
      </c>
      <c r="D25" s="23">
        <v>5.9</v>
      </c>
      <c r="E25" s="25">
        <v>0.45653935185185185</v>
      </c>
      <c r="I25" s="25">
        <v>0.46748842592592593</v>
      </c>
      <c r="J25" s="23">
        <v>1</v>
      </c>
      <c r="K25" s="23">
        <v>1538764800</v>
      </c>
      <c r="L25" s="23" t="s">
        <v>12248</v>
      </c>
      <c r="M25" s="23" t="s">
        <v>226</v>
      </c>
      <c r="N25" s="23">
        <v>65537</v>
      </c>
      <c r="O25" s="23">
        <v>31.37</v>
      </c>
      <c r="P25" s="23">
        <v>81.8</v>
      </c>
      <c r="Q25" s="23">
        <v>9.65</v>
      </c>
      <c r="R25" s="23">
        <v>15.89</v>
      </c>
    </row>
    <row r="26" spans="1:18" x14ac:dyDescent="0.2">
      <c r="A26" s="23" t="s">
        <v>7957</v>
      </c>
      <c r="B26" s="23" t="s">
        <v>7956</v>
      </c>
      <c r="C26" s="24">
        <v>9.9599999999999994E-2</v>
      </c>
      <c r="D26" s="23">
        <v>5.41</v>
      </c>
      <c r="E26" s="25">
        <v>0.40781250000000002</v>
      </c>
      <c r="I26" s="25">
        <v>0.40781250000000002</v>
      </c>
      <c r="J26" s="23">
        <v>1</v>
      </c>
      <c r="K26" s="23">
        <v>7145427000</v>
      </c>
      <c r="L26" s="23" t="s">
        <v>11798</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11008</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11902</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10843</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11790</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12247</v>
      </c>
      <c r="M31" s="23" t="s">
        <v>226</v>
      </c>
      <c r="N31" s="23">
        <v>65537</v>
      </c>
      <c r="O31" s="23">
        <v>51.56</v>
      </c>
      <c r="P31" s="23">
        <v>70.55</v>
      </c>
      <c r="Q31" s="23">
        <v>5.12</v>
      </c>
      <c r="R31" s="23">
        <v>7.68</v>
      </c>
    </row>
    <row r="32" spans="1:18" x14ac:dyDescent="0.2">
      <c r="A32" s="23" t="s">
        <v>5064</v>
      </c>
      <c r="B32" s="23" t="s">
        <v>5063</v>
      </c>
      <c r="C32" s="24">
        <v>0.1</v>
      </c>
      <c r="D32" s="23">
        <v>15.73</v>
      </c>
      <c r="E32" s="25">
        <v>0.55325231481481485</v>
      </c>
      <c r="I32" s="25">
        <v>0.60370370370370374</v>
      </c>
      <c r="J32" s="23">
        <v>1</v>
      </c>
      <c r="K32" s="23">
        <v>1510080000</v>
      </c>
      <c r="L32" s="23" t="s">
        <v>12246</v>
      </c>
      <c r="M32" s="23" t="s">
        <v>226</v>
      </c>
      <c r="N32" s="23">
        <v>65537</v>
      </c>
      <c r="O32" s="23">
        <v>43.55</v>
      </c>
      <c r="P32" s="23">
        <v>67.61</v>
      </c>
      <c r="Q32" s="23">
        <v>7.72</v>
      </c>
      <c r="R32" s="23">
        <v>3.83</v>
      </c>
    </row>
    <row r="33" spans="1:18" x14ac:dyDescent="0.2">
      <c r="A33" s="23" t="s">
        <v>6211</v>
      </c>
      <c r="B33" s="23" t="s">
        <v>6210</v>
      </c>
      <c r="C33" s="24">
        <v>0.1</v>
      </c>
      <c r="D33" s="23">
        <v>91.31</v>
      </c>
      <c r="E33" s="25">
        <v>0.40225694444444443</v>
      </c>
      <c r="I33" s="25">
        <v>0.4140625</v>
      </c>
      <c r="J33" s="23">
        <v>1</v>
      </c>
      <c r="K33" s="23">
        <v>32988214000</v>
      </c>
      <c r="L33" s="23" t="s">
        <v>12245</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12244</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2356</v>
      </c>
      <c r="M35" s="23" t="s">
        <v>226</v>
      </c>
      <c r="N35" s="23">
        <v>65537</v>
      </c>
      <c r="O35" s="23">
        <v>31.63</v>
      </c>
      <c r="P35" s="23">
        <v>84.63</v>
      </c>
      <c r="Q35" s="23">
        <v>8.26</v>
      </c>
      <c r="R35" s="23">
        <v>16.7</v>
      </c>
    </row>
    <row r="36" spans="1:18" x14ac:dyDescent="0.2">
      <c r="A36" s="23" t="s">
        <v>7651</v>
      </c>
      <c r="B36" s="23" t="s">
        <v>7650</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7607</v>
      </c>
      <c r="B37" s="23" t="s">
        <v>7606</v>
      </c>
      <c r="C37" s="24">
        <v>0.1007</v>
      </c>
      <c r="D37" s="23">
        <v>7.65</v>
      </c>
      <c r="E37" s="25">
        <v>0.4304513888888889</v>
      </c>
      <c r="I37" s="25">
        <v>0.4304513888888889</v>
      </c>
      <c r="J37" s="23">
        <v>1</v>
      </c>
      <c r="K37" s="23">
        <v>6729915400</v>
      </c>
      <c r="L37" s="23" t="s">
        <v>12243</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12242</v>
      </c>
      <c r="M39" s="23" t="s">
        <v>227</v>
      </c>
      <c r="N39" s="23">
        <v>65537</v>
      </c>
      <c r="O39" s="23">
        <v>42.04</v>
      </c>
      <c r="P39" s="23">
        <v>96.24</v>
      </c>
      <c r="Q39" s="23">
        <v>15.64</v>
      </c>
      <c r="R39" s="23">
        <v>3.28</v>
      </c>
    </row>
    <row r="40" spans="1:18" x14ac:dyDescent="0.2">
      <c r="A40" s="23" t="s">
        <v>7517</v>
      </c>
      <c r="B40" s="23" t="s">
        <v>7516</v>
      </c>
      <c r="C40" s="24">
        <v>9.9599999999999994E-2</v>
      </c>
      <c r="D40" s="23">
        <v>3.09</v>
      </c>
      <c r="E40" s="25">
        <v>0.4001736111111111</v>
      </c>
      <c r="I40" s="25">
        <v>0.4001736111111111</v>
      </c>
      <c r="J40" s="23">
        <v>1</v>
      </c>
      <c r="K40" s="23">
        <v>3884265700</v>
      </c>
      <c r="L40" s="23" t="s">
        <v>11279</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11969</v>
      </c>
      <c r="M41" s="23" t="s">
        <v>226</v>
      </c>
      <c r="N41" s="23">
        <v>131076</v>
      </c>
      <c r="O41" s="23">
        <v>62.54</v>
      </c>
      <c r="P41" s="23">
        <v>65.62</v>
      </c>
      <c r="Q41" s="23">
        <v>1.99</v>
      </c>
      <c r="R41" s="23">
        <v>107.29</v>
      </c>
    </row>
    <row r="42" spans="1:18" x14ac:dyDescent="0.2">
      <c r="A42" s="23" t="s">
        <v>7375</v>
      </c>
      <c r="B42" s="23" t="s">
        <v>7374</v>
      </c>
      <c r="C42" s="24">
        <v>9.9500000000000005E-2</v>
      </c>
      <c r="D42" s="23">
        <v>4.53</v>
      </c>
      <c r="E42" s="25">
        <v>0.5715972222222222</v>
      </c>
      <c r="H42" s="2" t="e">
        <f>AVERAGE((G42-F42)*100/G42)</f>
        <v>#DIV/0!</v>
      </c>
      <c r="I42" s="25">
        <v>0.6169675925925926</v>
      </c>
      <c r="J42" s="23">
        <v>1</v>
      </c>
      <c r="K42" s="23">
        <v>4522761800</v>
      </c>
      <c r="L42" s="23" t="s">
        <v>12241</v>
      </c>
      <c r="M42" s="23" t="s">
        <v>226</v>
      </c>
      <c r="N42" s="23">
        <v>65537</v>
      </c>
      <c r="O42" s="23">
        <v>39.94</v>
      </c>
      <c r="P42" s="23">
        <v>87.49</v>
      </c>
      <c r="Q42" s="23">
        <v>9.41</v>
      </c>
      <c r="R42" s="23">
        <v>2.25</v>
      </c>
    </row>
    <row r="43" spans="1:18" x14ac:dyDescent="0.2">
      <c r="A43" s="23" t="s">
        <v>5188</v>
      </c>
      <c r="B43" s="23" t="s">
        <v>5187</v>
      </c>
      <c r="C43" s="24">
        <v>9.9699999999999997E-2</v>
      </c>
      <c r="D43" s="23">
        <v>6.62</v>
      </c>
      <c r="E43" s="25">
        <v>0.42194444444444446</v>
      </c>
      <c r="H43" s="2" t="e">
        <f>AVERAGE((G43-F43)*100/G43)</f>
        <v>#DIV/0!</v>
      </c>
      <c r="I43" s="25">
        <v>0.43149305555555556</v>
      </c>
      <c r="J43" s="23">
        <v>1</v>
      </c>
      <c r="K43" s="23">
        <v>5828610300</v>
      </c>
      <c r="L43" s="23" t="s">
        <v>12240</v>
      </c>
      <c r="M43" s="23" t="s">
        <v>226</v>
      </c>
      <c r="N43" s="23">
        <v>65537</v>
      </c>
      <c r="O43" s="23">
        <v>36.57</v>
      </c>
      <c r="P43" s="23">
        <v>62.99</v>
      </c>
      <c r="Q43" s="23">
        <v>3.58</v>
      </c>
      <c r="R43" s="23">
        <v>55.12</v>
      </c>
    </row>
    <row r="44" spans="1:18" x14ac:dyDescent="0.2">
      <c r="A44" s="23" t="s">
        <v>9804</v>
      </c>
      <c r="B44" s="23" t="s">
        <v>9803</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8235</v>
      </c>
      <c r="B48" s="23" t="s">
        <v>8234</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8135</v>
      </c>
      <c r="B53" s="23" t="s">
        <v>8134</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12239</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8047</v>
      </c>
      <c r="B57" s="23" t="s">
        <v>8046</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7999</v>
      </c>
      <c r="B60" s="23" t="s">
        <v>7998</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8607</v>
      </c>
      <c r="B61" s="23" t="s">
        <v>8606</v>
      </c>
      <c r="C61" s="24">
        <v>7.8100000000000003E-2</v>
      </c>
      <c r="D61" s="23">
        <v>10.77</v>
      </c>
      <c r="E61" s="25">
        <v>0.39583333333333331</v>
      </c>
      <c r="I61" s="25">
        <v>0.61394675925925923</v>
      </c>
      <c r="J61" s="23">
        <v>0</v>
      </c>
      <c r="K61" s="23">
        <v>13453336000</v>
      </c>
      <c r="L61" s="23" t="s">
        <v>12238</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5370</v>
      </c>
      <c r="B65" s="23" t="s">
        <v>5369</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12171</v>
      </c>
      <c r="B70" s="23" t="s">
        <v>12170</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5230</v>
      </c>
      <c r="B71" s="23" t="s">
        <v>5229</v>
      </c>
      <c r="C71" s="24">
        <v>7.3400000000000007E-2</v>
      </c>
      <c r="D71" s="23">
        <v>48.68</v>
      </c>
      <c r="E71" s="25">
        <v>0.3967013888888889</v>
      </c>
      <c r="I71" s="25">
        <v>0.61432870370370374</v>
      </c>
      <c r="J71" s="23">
        <v>0</v>
      </c>
      <c r="K71" s="23">
        <v>1124486630</v>
      </c>
      <c r="L71" s="23" t="s">
        <v>5228</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6909</v>
      </c>
      <c r="B75" s="23" t="s">
        <v>6908</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7149</v>
      </c>
      <c r="B76" s="23" t="s">
        <v>7148</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5566</v>
      </c>
      <c r="B77" s="23" t="s">
        <v>5565</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4970</v>
      </c>
      <c r="B84" s="23" t="s">
        <v>4969</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7629</v>
      </c>
      <c r="B85" s="23" t="s">
        <v>7628</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7613</v>
      </c>
      <c r="B86" s="23" t="s">
        <v>7612</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2418</v>
      </c>
      <c r="B87" s="23" t="s">
        <v>2417</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4787</v>
      </c>
      <c r="B88" s="23" t="s">
        <v>4786</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7513</v>
      </c>
      <c r="B93" s="23" t="s">
        <v>7512</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6596</v>
      </c>
      <c r="B95" s="23" t="s">
        <v>6595</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4892</v>
      </c>
      <c r="B96" s="23" t="s">
        <v>4891</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12237</v>
      </c>
      <c r="B99" s="23" t="s">
        <v>12236</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12202</v>
      </c>
      <c r="F1" s="2" t="s">
        <v>2242</v>
      </c>
      <c r="G1" s="2" t="s">
        <v>2241</v>
      </c>
      <c r="H1" s="2" t="s">
        <v>2240</v>
      </c>
      <c r="I1" s="23" t="s">
        <v>12201</v>
      </c>
      <c r="J1" s="23" t="s">
        <v>12200</v>
      </c>
      <c r="K1" s="23" t="s">
        <v>31</v>
      </c>
      <c r="L1" s="23" t="s">
        <v>12199</v>
      </c>
      <c r="M1" s="23" t="s">
        <v>225</v>
      </c>
      <c r="N1" s="23" t="s">
        <v>258</v>
      </c>
      <c r="O1" s="23" t="s">
        <v>254</v>
      </c>
      <c r="P1" s="23" t="s">
        <v>12198</v>
      </c>
      <c r="Q1" s="23" t="s">
        <v>12197</v>
      </c>
      <c r="R1" s="23" t="s">
        <v>12196</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12195</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12194</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12193</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12192</v>
      </c>
      <c r="M19" s="23" t="s">
        <v>226</v>
      </c>
      <c r="N19" s="23">
        <v>65537</v>
      </c>
      <c r="O19" s="23">
        <v>38.25</v>
      </c>
      <c r="P19" s="23">
        <v>100</v>
      </c>
      <c r="Q19" s="23">
        <v>21.59</v>
      </c>
      <c r="R19" s="23">
        <v>12.36</v>
      </c>
    </row>
    <row r="20" spans="1:18" x14ac:dyDescent="0.2">
      <c r="A20" s="23" t="s">
        <v>12191</v>
      </c>
      <c r="B20" s="23" t="s">
        <v>12190</v>
      </c>
      <c r="C20" s="24">
        <v>0.20019999999999999</v>
      </c>
      <c r="D20" s="23">
        <v>22.18</v>
      </c>
      <c r="E20" s="25">
        <v>0.44365740740740739</v>
      </c>
      <c r="I20" s="25">
        <v>0.44365740740740739</v>
      </c>
      <c r="J20" s="23">
        <v>1</v>
      </c>
      <c r="K20" s="23">
        <v>3135484300</v>
      </c>
      <c r="L20" s="23" t="s">
        <v>12189</v>
      </c>
      <c r="M20" s="23" t="s">
        <v>226</v>
      </c>
      <c r="N20" s="23">
        <v>65537</v>
      </c>
      <c r="O20" s="23">
        <v>68.53</v>
      </c>
      <c r="P20" s="23">
        <v>85.88</v>
      </c>
      <c r="Q20" s="23">
        <v>7.92</v>
      </c>
      <c r="R20" s="23">
        <v>16.239999999999998</v>
      </c>
    </row>
    <row r="21" spans="1:18" x14ac:dyDescent="0.2">
      <c r="A21" s="23" t="s">
        <v>12188</v>
      </c>
      <c r="B21" s="23" t="s">
        <v>12187</v>
      </c>
      <c r="C21" s="24">
        <v>0.19980000000000001</v>
      </c>
      <c r="D21" s="23">
        <v>12.13</v>
      </c>
      <c r="E21" s="25">
        <v>0.43341435185185184</v>
      </c>
      <c r="I21" s="25">
        <v>0.43341435185185184</v>
      </c>
      <c r="J21" s="23">
        <v>1</v>
      </c>
      <c r="K21" s="23">
        <v>11440398000</v>
      </c>
      <c r="L21" s="23" t="s">
        <v>12186</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12185</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12184</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12183</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12182</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12181</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12180</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12179</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12178</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12177</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12176</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12175</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12174</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12173</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12172</v>
      </c>
      <c r="M38" s="23" t="s">
        <v>226</v>
      </c>
      <c r="N38" s="23">
        <v>65537</v>
      </c>
      <c r="O38" s="23">
        <v>33.369999999999997</v>
      </c>
      <c r="P38" s="23">
        <v>100</v>
      </c>
      <c r="Q38" s="23">
        <v>4.0199999999999996</v>
      </c>
      <c r="R38" s="23">
        <v>18.45</v>
      </c>
    </row>
    <row r="39" spans="1:18" x14ac:dyDescent="0.2">
      <c r="A39" s="23" t="s">
        <v>12171</v>
      </c>
      <c r="B39" s="23" t="s">
        <v>12170</v>
      </c>
      <c r="C39" s="24">
        <v>9.9699999999999997E-2</v>
      </c>
      <c r="D39" s="23">
        <v>8.49</v>
      </c>
      <c r="E39" s="25">
        <v>0.57490740740740742</v>
      </c>
      <c r="I39" s="25">
        <v>0.57490740740740742</v>
      </c>
      <c r="J39" s="23">
        <v>1</v>
      </c>
      <c r="K39" s="23">
        <v>13792857000</v>
      </c>
      <c r="L39" s="23" t="s">
        <v>12169</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12168</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12167</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12166</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12165</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12164</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12163</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12162</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12161</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12160</v>
      </c>
      <c r="M52" s="23" t="s">
        <v>226</v>
      </c>
      <c r="N52" s="23">
        <v>65537</v>
      </c>
      <c r="O52" s="23">
        <v>73.63</v>
      </c>
      <c r="P52" s="23">
        <v>99.14</v>
      </c>
      <c r="Q52" s="23">
        <v>3.78</v>
      </c>
      <c r="R52" s="23">
        <v>5.54</v>
      </c>
    </row>
    <row r="53" spans="1:18" x14ac:dyDescent="0.2">
      <c r="A53" s="23" t="s">
        <v>12159</v>
      </c>
      <c r="B53" s="23" t="s">
        <v>12158</v>
      </c>
      <c r="C53" s="24">
        <v>0.1002</v>
      </c>
      <c r="D53" s="23">
        <v>4.6100000000000003</v>
      </c>
      <c r="E53" s="25">
        <v>0.62192129629629633</v>
      </c>
      <c r="I53" s="25">
        <v>0.62192129629629633</v>
      </c>
      <c r="J53" s="23">
        <v>1</v>
      </c>
      <c r="K53" s="23">
        <v>6321998400</v>
      </c>
      <c r="L53" s="23" t="s">
        <v>12157</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12156</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12155</v>
      </c>
      <c r="M57" s="23" t="s">
        <v>226</v>
      </c>
      <c r="N57" s="23">
        <v>65537</v>
      </c>
      <c r="O57" s="23">
        <v>48.26</v>
      </c>
      <c r="P57" s="23">
        <v>100</v>
      </c>
      <c r="Q57" s="23">
        <v>9.56</v>
      </c>
      <c r="R57" s="23">
        <v>7.34</v>
      </c>
    </row>
    <row r="58" spans="1:18" x14ac:dyDescent="0.2">
      <c r="A58" s="23" t="s">
        <v>12154</v>
      </c>
      <c r="B58" s="23" t="s">
        <v>12153</v>
      </c>
      <c r="C58" s="24">
        <v>0.10100000000000001</v>
      </c>
      <c r="D58" s="23">
        <v>4.58</v>
      </c>
      <c r="E58" s="25">
        <v>0.58202546296296298</v>
      </c>
      <c r="I58" s="25">
        <v>0.58202546296296298</v>
      </c>
      <c r="J58" s="23">
        <v>1</v>
      </c>
      <c r="K58" s="23">
        <v>9140968400</v>
      </c>
      <c r="L58" s="23" t="s">
        <v>12152</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12151</v>
      </c>
      <c r="M60" s="23" t="s">
        <v>226</v>
      </c>
      <c r="N60" s="23">
        <v>65537</v>
      </c>
      <c r="O60" s="23">
        <v>49.68</v>
      </c>
      <c r="P60" s="23">
        <v>99.46</v>
      </c>
      <c r="Q60" s="23">
        <v>11.65</v>
      </c>
      <c r="R60" s="23">
        <v>8.06</v>
      </c>
    </row>
    <row r="61" spans="1:18" x14ac:dyDescent="0.2">
      <c r="A61" s="23" t="s">
        <v>12150</v>
      </c>
      <c r="B61" s="23" t="s">
        <v>12149</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12148</v>
      </c>
      <c r="B95" s="23" t="s">
        <v>12147</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103</vt:i4>
      </vt:variant>
    </vt:vector>
  </HeadingPairs>
  <TitlesOfParts>
    <vt:vector size="103" baseType="lpstr">
      <vt:lpstr>龙头</vt:lpstr>
      <vt:lpstr>情绪</vt:lpstr>
      <vt:lpstr>周期</vt:lpstr>
      <vt:lpstr>交易模式</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2024-03-27T13:47:55Z</dcterms:modified>
</cp:coreProperties>
</file>