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E9A2523E-64A2-4D32-B91C-34F37F2773DB}"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240826" sheetId="675" r:id="rId4"/>
    <sheet name="240823" sheetId="674" r:id="rId5"/>
    <sheet name="交易模式" sheetId="526" state="hidden" r:id="rId6"/>
    <sheet name="240822" sheetId="673" r:id="rId7"/>
    <sheet name="240821" sheetId="672" r:id="rId8"/>
    <sheet name="240820" sheetId="671" r:id="rId9"/>
    <sheet name="240819" sheetId="670" r:id="rId10"/>
    <sheet name="240816" sheetId="669" r:id="rId11"/>
    <sheet name="240815" sheetId="668" r:id="rId12"/>
    <sheet name="240814" sheetId="667" r:id="rId13"/>
    <sheet name="240813" sheetId="666" r:id="rId14"/>
    <sheet name="240812" sheetId="665" r:id="rId15"/>
    <sheet name="240809" sheetId="664" r:id="rId16"/>
    <sheet name="240808" sheetId="663" r:id="rId17"/>
    <sheet name="240807" sheetId="662" r:id="rId18"/>
    <sheet name="240806" sheetId="661" r:id="rId19"/>
    <sheet name="240805" sheetId="660" r:id="rId20"/>
    <sheet name="240802" sheetId="659" r:id="rId21"/>
    <sheet name="240801" sheetId="658" r:id="rId22"/>
    <sheet name="240731" sheetId="657" r:id="rId23"/>
    <sheet name="240730" sheetId="656" r:id="rId24"/>
    <sheet name="240729" sheetId="655" r:id="rId25"/>
    <sheet name="240726" sheetId="653" r:id="rId26"/>
    <sheet name="240725" sheetId="652" r:id="rId27"/>
    <sheet name="240724" sheetId="651" r:id="rId28"/>
    <sheet name="240723" sheetId="650" r:id="rId29"/>
    <sheet name="240722" sheetId="649" r:id="rId30"/>
    <sheet name="240719" sheetId="648" r:id="rId31"/>
    <sheet name="240718" sheetId="647" r:id="rId32"/>
    <sheet name="240717" sheetId="646" r:id="rId33"/>
    <sheet name="240716" sheetId="645" r:id="rId34"/>
    <sheet name="240715" sheetId="644" r:id="rId35"/>
    <sheet name="240712" sheetId="643" r:id="rId36"/>
    <sheet name="240711" sheetId="642" r:id="rId37"/>
    <sheet name="240710" sheetId="640" r:id="rId38"/>
    <sheet name="240709" sheetId="639" r:id="rId39"/>
    <sheet name="240708" sheetId="638" r:id="rId40"/>
    <sheet name="240705" sheetId="637" r:id="rId41"/>
    <sheet name="240704" sheetId="636" r:id="rId42"/>
    <sheet name="240703" sheetId="635" r:id="rId43"/>
    <sheet name="240702" sheetId="634" r:id="rId44"/>
    <sheet name="240701" sheetId="633" r:id="rId45"/>
    <sheet name="240628" sheetId="632" r:id="rId46"/>
    <sheet name="240627" sheetId="631" r:id="rId47"/>
    <sheet name="240626" sheetId="630" r:id="rId48"/>
    <sheet name="240625" sheetId="629" r:id="rId49"/>
    <sheet name="240624" sheetId="627" r:id="rId50"/>
    <sheet name="240621" sheetId="626" r:id="rId51"/>
    <sheet name="240620" sheetId="625" r:id="rId52"/>
    <sheet name="240619" sheetId="624" r:id="rId53"/>
    <sheet name="240618" sheetId="623" r:id="rId54"/>
    <sheet name="240617" sheetId="622" r:id="rId55"/>
    <sheet name="240614" sheetId="621" r:id="rId56"/>
    <sheet name="240613" sheetId="620" r:id="rId57"/>
    <sheet name="240612" sheetId="619" r:id="rId58"/>
    <sheet name="240611" sheetId="618" r:id="rId59"/>
    <sheet name="240607" sheetId="617" r:id="rId60"/>
    <sheet name="240606" sheetId="616" r:id="rId61"/>
    <sheet name="240605" sheetId="615" r:id="rId62"/>
    <sheet name="240604" sheetId="614" r:id="rId63"/>
    <sheet name="240603" sheetId="613" r:id="rId64"/>
    <sheet name="240531" sheetId="612" r:id="rId65"/>
    <sheet name="240530" sheetId="611" r:id="rId66"/>
    <sheet name="240529" sheetId="610" r:id="rId67"/>
    <sheet name="240528" sheetId="609" r:id="rId68"/>
    <sheet name="240527" sheetId="608" r:id="rId69"/>
    <sheet name="240524" sheetId="607" r:id="rId70"/>
    <sheet name="240523" sheetId="606" r:id="rId71"/>
    <sheet name="240522" sheetId="605" r:id="rId72"/>
    <sheet name="240521" sheetId="604" r:id="rId73"/>
    <sheet name="240520" sheetId="603" r:id="rId74"/>
    <sheet name="240517" sheetId="602" r:id="rId75"/>
    <sheet name="240516" sheetId="601" r:id="rId76"/>
    <sheet name="240515" sheetId="600" r:id="rId77"/>
    <sheet name="240514" sheetId="599" r:id="rId78"/>
    <sheet name="240513" sheetId="598" r:id="rId79"/>
    <sheet name="240510" sheetId="597" r:id="rId80"/>
    <sheet name="240509" sheetId="596" r:id="rId81"/>
    <sheet name="240508" sheetId="595" r:id="rId82"/>
    <sheet name="240507" sheetId="593" r:id="rId83"/>
    <sheet name="240506" sheetId="592" r:id="rId84"/>
    <sheet name="240430" sheetId="591" r:id="rId85"/>
    <sheet name="240429" sheetId="590" r:id="rId86"/>
    <sheet name="240426" sheetId="589" r:id="rId87"/>
    <sheet name="240425" sheetId="588" r:id="rId88"/>
    <sheet name="240424" sheetId="587" r:id="rId89"/>
    <sheet name="240423" sheetId="586" r:id="rId90"/>
    <sheet name="240422" sheetId="584" r:id="rId91"/>
    <sheet name="240419" sheetId="583" r:id="rId92"/>
    <sheet name="240418" sheetId="582" r:id="rId93"/>
    <sheet name="240417" sheetId="581" r:id="rId94"/>
    <sheet name="240416" sheetId="578" r:id="rId95"/>
    <sheet name="240415" sheetId="577" r:id="rId96"/>
    <sheet name="240412" sheetId="576" r:id="rId97"/>
    <sheet name="240411" sheetId="575" r:id="rId98"/>
    <sheet name="240410" sheetId="574" r:id="rId99"/>
    <sheet name="240409" sheetId="573" r:id="rId100"/>
    <sheet name="240408" sheetId="572" r:id="rId101"/>
    <sheet name="240403" sheetId="571" r:id="rId102"/>
    <sheet name="240402" sheetId="570" r:id="rId103"/>
    <sheet name="240401" sheetId="569" r:id="rId104"/>
    <sheet name="240329" sheetId="568" r:id="rId105"/>
    <sheet name="240328" sheetId="567" r:id="rId106"/>
    <sheet name="240327" sheetId="566" r:id="rId107"/>
    <sheet name="240326" sheetId="565" r:id="rId108"/>
    <sheet name="240325" sheetId="564" r:id="rId109"/>
    <sheet name="240322" sheetId="563" r:id="rId110"/>
    <sheet name="240321" sheetId="562" r:id="rId111"/>
    <sheet name="240320" sheetId="561" r:id="rId112"/>
    <sheet name="240319" sheetId="560" r:id="rId113"/>
    <sheet name="240318" sheetId="559" r:id="rId114"/>
    <sheet name="240315" sheetId="558" r:id="rId115"/>
    <sheet name="240314" sheetId="557" r:id="rId116"/>
    <sheet name="240313" sheetId="556" r:id="rId117"/>
    <sheet name="240312" sheetId="555" r:id="rId118"/>
    <sheet name="240311" sheetId="554" r:id="rId119"/>
    <sheet name="240308" sheetId="553" r:id="rId120"/>
    <sheet name="240307" sheetId="551" r:id="rId121"/>
    <sheet name="240306" sheetId="550" r:id="rId122"/>
    <sheet name="240305" sheetId="549" r:id="rId123"/>
    <sheet name="240304" sheetId="548" r:id="rId124"/>
    <sheet name="240301" sheetId="547" r:id="rId125"/>
    <sheet name="240229" sheetId="546" r:id="rId126"/>
    <sheet name="240228" sheetId="545" r:id="rId127"/>
    <sheet name="240227" sheetId="544" r:id="rId128"/>
    <sheet name="240226" sheetId="543" r:id="rId129"/>
    <sheet name="240223" sheetId="542" r:id="rId130"/>
    <sheet name="240222" sheetId="541" r:id="rId131"/>
    <sheet name="240221" sheetId="540" r:id="rId132"/>
    <sheet name="240220" sheetId="539" r:id="rId133"/>
    <sheet name="240219" sheetId="538" r:id="rId134"/>
    <sheet name="240208" sheetId="536" r:id="rId135"/>
    <sheet name="240207" sheetId="535" r:id="rId136"/>
    <sheet name="240206" sheetId="534" r:id="rId137"/>
    <sheet name="240205" sheetId="532" r:id="rId138"/>
    <sheet name="240202" sheetId="531" r:id="rId139"/>
    <sheet name="240201" sheetId="530" r:id="rId140"/>
    <sheet name="240131" sheetId="529" r:id="rId141"/>
    <sheet name="240130" sheetId="528" r:id="rId142"/>
    <sheet name="240129" sheetId="527" r:id="rId143"/>
    <sheet name="240126" sheetId="525" r:id="rId144"/>
    <sheet name="240125" sheetId="524" r:id="rId145"/>
    <sheet name="240124" sheetId="523" r:id="rId146"/>
    <sheet name="240123" sheetId="522" r:id="rId147"/>
    <sheet name="240122" sheetId="521" r:id="rId148"/>
    <sheet name="240119" sheetId="520" r:id="rId149"/>
    <sheet name="240118" sheetId="519" r:id="rId150"/>
    <sheet name="240117" sheetId="518" r:id="rId151"/>
    <sheet name="240116" sheetId="517" r:id="rId152"/>
    <sheet name="240115" sheetId="516" r:id="rId153"/>
    <sheet name="240112" sheetId="515" r:id="rId154"/>
    <sheet name="240111" sheetId="514" r:id="rId155"/>
    <sheet name="240110" sheetId="513" r:id="rId156"/>
    <sheet name="240105" sheetId="510" r:id="rId157"/>
    <sheet name="240109" sheetId="512" r:id="rId158"/>
    <sheet name="240108" sheetId="511" r:id="rId159"/>
    <sheet name="240104" sheetId="509" r:id="rId160"/>
    <sheet name="240103" sheetId="508" r:id="rId161"/>
    <sheet name="240102" sheetId="507" r:id="rId162"/>
    <sheet name="231229" sheetId="462" state="hidden" r:id="rId163"/>
    <sheet name="231228" sheetId="461" state="hidden" r:id="rId164"/>
    <sheet name="231227" sheetId="460" state="hidden" r:id="rId165"/>
    <sheet name="231226" sheetId="459" state="hidden" r:id="rId166"/>
    <sheet name="231225" sheetId="458" state="hidden" r:id="rId167"/>
    <sheet name="231222" sheetId="457" state="hidden" r:id="rId168"/>
    <sheet name="231221" sheetId="456" state="hidden" r:id="rId169"/>
    <sheet name="231220" sheetId="455" state="hidden" r:id="rId170"/>
    <sheet name="231219" sheetId="454" state="hidden" r:id="rId171"/>
    <sheet name="231218" sheetId="453" state="hidden" r:id="rId172"/>
    <sheet name="231215" sheetId="452" state="hidden" r:id="rId173"/>
    <sheet name="231214" sheetId="451" state="hidden" r:id="rId174"/>
    <sheet name="231213" sheetId="450" state="hidden" r:id="rId175"/>
    <sheet name="231212" sheetId="449" state="hidden" r:id="rId176"/>
    <sheet name="231211" sheetId="448" state="hidden" r:id="rId177"/>
    <sheet name="231208" sheetId="447" state="hidden" r:id="rId178"/>
    <sheet name="231207" sheetId="446" state="hidden" r:id="rId179"/>
    <sheet name="231206" sheetId="443" state="hidden" r:id="rId180"/>
    <sheet name="231205" sheetId="442" state="hidden" r:id="rId181"/>
    <sheet name="231204" sheetId="441" state="hidden" r:id="rId182"/>
    <sheet name="231201" sheetId="440" state="hidden" r:id="rId183"/>
    <sheet name="231130" sheetId="485" state="hidden" r:id="rId184"/>
    <sheet name="231129" sheetId="486" state="hidden" r:id="rId185"/>
    <sheet name="231128" sheetId="487" state="hidden" r:id="rId186"/>
    <sheet name="231127" sheetId="488" state="hidden" r:id="rId187"/>
    <sheet name="231124" sheetId="489" state="hidden" r:id="rId188"/>
    <sheet name="231123" sheetId="490" state="hidden" r:id="rId189"/>
    <sheet name="231122" sheetId="491" state="hidden" r:id="rId190"/>
    <sheet name="231121" sheetId="492" state="hidden" r:id="rId191"/>
    <sheet name="231120" sheetId="493" state="hidden" r:id="rId192"/>
    <sheet name="231117" sheetId="494" state="hidden" r:id="rId193"/>
    <sheet name="231116" sheetId="495" state="hidden" r:id="rId194"/>
    <sheet name="231115" sheetId="496" state="hidden" r:id="rId195"/>
    <sheet name="231114" sheetId="497" state="hidden" r:id="rId196"/>
    <sheet name="231113" sheetId="498" state="hidden" r:id="rId197"/>
    <sheet name="231110" sheetId="499" state="hidden" r:id="rId198"/>
    <sheet name="231109" sheetId="500" state="hidden" r:id="rId199"/>
    <sheet name="231108" sheetId="501" state="hidden" r:id="rId200"/>
    <sheet name="231107" sheetId="502" state="hidden" r:id="rId201"/>
    <sheet name="231106" sheetId="503" state="hidden" r:id="rId202"/>
    <sheet name="231103" sheetId="504" state="hidden" r:id="rId203"/>
    <sheet name="231102" sheetId="505" state="hidden" r:id="rId204"/>
    <sheet name="231101" sheetId="506" state="hidden" r:id="rId20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80" i="675" l="1"/>
  <c r="H51" i="675"/>
  <c r="H48" i="675"/>
  <c r="H41" i="675"/>
  <c r="H37" i="675"/>
  <c r="H33" i="675"/>
  <c r="H32" i="675"/>
  <c r="H31" i="675"/>
  <c r="H27" i="675"/>
  <c r="H26" i="675"/>
  <c r="H23" i="675"/>
  <c r="H21" i="675"/>
  <c r="H80" i="674"/>
  <c r="H51" i="674"/>
  <c r="H48" i="674"/>
  <c r="H41" i="674"/>
  <c r="H37" i="674"/>
  <c r="H33" i="674"/>
  <c r="H32" i="674"/>
  <c r="H31" i="674"/>
  <c r="H27" i="674"/>
  <c r="H26" i="674"/>
  <c r="H23" i="674"/>
  <c r="H21" i="674"/>
  <c r="H80" i="673"/>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<sst xmlns="http://schemas.openxmlformats.org/spreadsheetml/2006/main" count="126562" uniqueCount="19531">
  <si>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</si>
  <si>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</si>
  <si>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</si>
  <si>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</si>
  <si>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</si>
  <si>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</si>
  <si>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</si>
  <si>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</si>
  <si>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</si>
  <si>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</si>
  <si>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</si>
  <si>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</si>
  <si>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</si>
  <si>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</si>
  <si>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</si>
  <si>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</si>
  <si>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</si>
  <si>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</si>
  <si>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</si>
  <si>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</si>
  <si>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</si>
  <si>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</si>
  <si>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</si>
  <si>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</si>
  <si>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</si>
  <si>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</si>
  <si>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</si>
  <si>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</si>
  <si>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</si>
  <si>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</si>
  <si>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</si>
  <si>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</si>
  <si>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</si>
  <si>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</si>
  <si>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</si>
  <si>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</si>
  <si>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</si>
  <si>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</si>
  <si>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</si>
  <si>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</si>
  <si>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</si>
  <si>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</si>
  <si>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</si>
  <si>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</si>
  <si>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</si>
  <si>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</si>
  <si>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</si>
  <si>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</si>
  <si>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</si>
  <si>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</si>
  <si>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</si>
  <si>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</si>
  <si>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</si>
  <si>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</si>
  <si>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</si>
  <si>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</si>
  <si>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</si>
  <si>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</si>
  <si>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</si>
  <si>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</si>
  <si>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</si>
  <si>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</si>
  <si>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</si>
  <si>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</si>
  <si>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</si>
  <si>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</si>
  <si>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</si>
  <si>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</si>
  <si>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</si>
  <si>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</si>
  <si>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</si>
  <si>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</si>
  <si>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</si>
  <si>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</si>
  <si>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</si>
  <si>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</si>
  <si>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</si>
  <si>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</si>
  <si>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</si>
  <si>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</si>
  <si>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</si>
  <si>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</si>
  <si>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</si>
  <si>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</si>
  <si>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</si>
  <si>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</si>
  <si>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</si>
  <si>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</si>
  <si>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</si>
  <si>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</si>
  <si>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</si>
  <si>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</si>
  <si>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</si>
  <si>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</si>
  <si>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</si>
  <si>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</si>
  <si>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</si>
  <si>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</si>
  <si>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</si>
  <si>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</si>
  <si>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</si>
  <si>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</si>
  <si>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</si>
  <si>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</si>
  <si>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</si>
  <si>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</si>
  <si>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</si>
  <si>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</si>
  <si>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</si>
  <si>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</si>
  <si>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</si>
  <si>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</si>
  <si>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</si>
  <si>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</si>
  <si>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</si>
  <si>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</si>
  <si>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</si>
  <si>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</si>
  <si>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</si>
  <si>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</si>
  <si>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</si>
  <si>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</si>
  <si>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</si>
  <si>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</si>
  <si>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</si>
  <si>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</si>
  <si>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</si>
  <si>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</si>
  <si>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</si>
  <si>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</si>
  <si>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</si>
  <si>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</si>
  <si>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</si>
  <si>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</si>
  <si>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</si>
  <si>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</si>
  <si>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</si>
  <si>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</si>
  <si>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</si>
  <si>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</si>
  <si>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</si>
  <si>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</si>
  <si>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</si>
  <si>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</si>
  <si>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</si>
  <si>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</si>
  <si>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</si>
  <si>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</si>
  <si>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</si>
  <si>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</si>
  <si>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</si>
  <si>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</si>
  <si>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</si>
  <si>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</si>
  <si>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</si>
  <si>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</si>
  <si>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</si>
  <si>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</si>
  <si>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</si>
  <si>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</si>
  <si>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</si>
  <si>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</si>
  <si>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</si>
  <si>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</si>
  <si>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</si>
  <si>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</si>
  <si>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</si>
  <si>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</si>
  <si>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</si>
  <si>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</si>
  <si>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</si>
  <si>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</si>
  <si>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</si>
  <si>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</si>
  <si>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</si>
  <si>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</si>
  <si>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</si>
  <si>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</si>
  <si>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</si>
  <si>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</si>
  <si>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</si>
  <si>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</si>
  <si>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</si>
  <si>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</si>
  <si>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</si>
  <si>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</si>
  <si>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</si>
  <si>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</si>
  <si>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</si>
  <si>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</si>
  <si>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</si>
  <si>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</si>
  <si>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</si>
  <si>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</si>
  <si>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</si>
  <si>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</si>
  <si>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</si>
  <si>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</si>
  <si>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</si>
  <si>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</si>
  <si>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</si>
  <si>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</si>
  <si>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</si>
  <si>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</si>
  <si>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</si>
  <si>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</si>
  <si>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</si>
  <si>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</si>
  <si>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</si>
  <si>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</si>
  <si>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</si>
  <si>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</si>
  <si>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</si>
  <si>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</si>
  <si>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</si>
  <si>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</si>
  <si>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</si>
  <si>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</si>
  <si>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</si>
  <si>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</si>
  <si>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</si>
  <si>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</si>
  <si>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</si>
  <si>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</si>
  <si>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</si>
  <si>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</si>
  <si>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</si>
  <si>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</si>
  <si>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</si>
  <si>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</si>
  <si>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</si>
  <si>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</si>
  <si>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</si>
  <si>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</si>
  <si>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</si>
  <si>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</si>
  <si>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</si>
  <si>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</si>
  <si>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</si>
  <si>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</si>
  <si>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</si>
  <si>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</si>
  <si>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</si>
  <si>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</si>
  <si>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</si>
  <si>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</si>
  <si>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</si>
  <si>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</si>
  <si>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</si>
  <si>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</si>
  <si>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</si>
  <si>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</si>
  <si>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</si>
  <si>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</si>
  <si>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</si>
  <si>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</si>
  <si>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</si>
  <si>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</si>
  <si>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</si>
  <si>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</si>
  <si>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</si>
  <si>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</si>
  <si>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</si>
  <si>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</si>
  <si>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</si>
  <si>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</si>
  <si>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</si>
  <si>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</si>
  <si>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</si>
  <si>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</si>
  <si>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</si>
  <si>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</si>
  <si>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</si>
  <si>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</si>
  <si>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</si>
  <si>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</si>
  <si>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</si>
  <si>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</si>
  <si>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</si>
  <si>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</si>
  <si>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</si>
  <si>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</si>
  <si>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</si>
  <si>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</si>
  <si>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</si>
  <si>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</si>
  <si>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</si>
  <si>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</si>
  <si>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</si>
  <si>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</si>
  <si>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</si>
  <si>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</si>
  <si>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</si>
  <si>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</si>
  <si>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</si>
  <si>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</si>
  <si>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</si>
  <si>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</si>
  <si>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</si>
  <si>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</si>
  <si>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</si>
  <si>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</si>
  <si>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</si>
  <si>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</si>
  <si>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</si>
  <si>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</si>
  <si>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</si>
  <si>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</si>
  <si>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</si>
  <si>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</si>
  <si>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</si>
  <si>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</si>
  <si>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</si>
  <si>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</si>
  <si>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</si>
  <si>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</si>
  <si>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</si>
  <si>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</si>
  <si>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</si>
  <si>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</si>
  <si>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</si>
  <si>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</si>
  <si>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</si>
  <si>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</si>
  <si>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</si>
  <si>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</si>
  <si>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</si>
  <si>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</si>
  <si>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</si>
  <si>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</si>
  <si>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</si>
  <si>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</si>
  <si>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</si>
  <si>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</si>
  <si>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</si>
  <si>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</si>
  <si>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</si>
  <si>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</si>
  <si>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</si>
  <si>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</si>
  <si>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</si>
  <si>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</si>
  <si>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</si>
  <si>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</si>
  <si>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</si>
  <si>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</si>
  <si>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</si>
  <si>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</si>
  <si>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</si>
  <si>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</si>
  <si>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</si>
  <si>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</si>
  <si>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</si>
  <si>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</si>
  <si>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</si>
  <si>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</si>
  <si>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</si>
  <si>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</si>
  <si>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</si>
  <si>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</si>
  <si>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</si>
  <si>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</si>
  <si>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</si>
  <si>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</si>
  <si>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</si>
  <si>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</si>
  <si>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</si>
  <si>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</si>
  <si>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</si>
  <si>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</si>
  <si>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</si>
  <si>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</si>
  <si>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</si>
  <si>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</si>
  <si>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</si>
  <si>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</si>
  <si>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</si>
  <si>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</si>
  <si>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</si>
  <si>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</si>
  <si>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</si>
  <si>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</si>
  <si>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</si>
  <si>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</si>
  <si>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</si>
  <si>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</si>
  <si>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</si>
  <si>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</si>
  <si>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</si>
  <si>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</si>
  <si>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</si>
  <si>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</si>
  <si>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</si>
  <si>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</si>
  <si>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</si>
  <si>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</si>
  <si>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</si>
  <si>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</si>
  <si>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</si>
  <si>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</si>
  <si>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</si>
  <si>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</si>
  <si>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</si>
  <si>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</si>
  <si>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</si>
  <si>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</si>
  <si>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</si>
  <si>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</si>
  <si>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</si>
  <si>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</si>
  <si>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</si>
  <si>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</si>
  <si>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</si>
  <si>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</si>
  <si>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</si>
  <si>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</si>
  <si>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</si>
  <si>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</si>
  <si>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</si>
  <si>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</si>
  <si>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</si>
  <si>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</si>
  <si>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</si>
  <si>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</si>
  <si>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</si>
  <si>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</si>
  <si>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</si>
  <si>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</si>
  <si>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</si>
  <si>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</si>
  <si>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</si>
  <si>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</si>
  <si>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</si>
  <si>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</si>
  <si>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</si>
  <si>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</si>
  <si>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</si>
  <si>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</si>
  <si>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</si>
  <si>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</si>
  <si>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</si>
  <si>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</si>
  <si>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</si>
  <si>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</si>
  <si>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</si>
  <si>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</si>
  <si>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</si>
  <si>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</si>
  <si>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</si>
  <si>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</si>
  <si>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</si>
  <si>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</si>
  <si>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</si>
  <si>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</si>
  <si>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</si>
  <si>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</si>
  <si>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</si>
  <si>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</si>
  <si>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</si>
  <si>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</si>
  <si>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</si>
  <si>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</si>
  <si>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</si>
  <si>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</si>
  <si>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</si>
  <si>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</si>
  <si>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</si>
  <si>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</si>
  <si>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</si>
  <si>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</si>
  <si>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</si>
  <si>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</si>
  <si>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</si>
  <si>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</si>
  <si>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</si>
  <si>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</si>
  <si>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</si>
  <si>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</si>
  <si>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</si>
  <si>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</si>
  <si>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</si>
  <si>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</si>
  <si>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</si>
  <si>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</si>
  <si>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</si>
  <si>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</si>
  <si>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</si>
  <si>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</si>
  <si>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</si>
  <si>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</si>
  <si>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</si>
  <si>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</si>
  <si>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</si>
  <si>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</si>
  <si>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</si>
  <si>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</si>
  <si>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</si>
  <si>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</si>
  <si>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</si>
  <si>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</si>
  <si>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</si>
  <si>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</si>
  <si>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</si>
  <si>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</si>
  <si>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</si>
  <si>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</si>
  <si>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</si>
  <si>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</si>
  <si>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</si>
  <si>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</si>
  <si>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</si>
  <si>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</si>
  <si>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</si>
  <si>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</si>
  <si>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</si>
  <si>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</si>
  <si>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</si>
  <si>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</si>
  <si>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</si>
  <si>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</si>
  <si>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</si>
  <si>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</si>
  <si>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</si>
  <si>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</si>
  <si>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</si>
  <si>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</si>
  <si>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</si>
  <si>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</si>
  <si>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</si>
  <si>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</si>
  <si>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</si>
  <si>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</si>
  <si>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</si>
  <si>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</si>
  <si>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</si>
  <si>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</si>
  <si>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</si>
  <si>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</si>
  <si>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</si>
  <si>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</si>
  <si>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</si>
  <si>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</si>
  <si>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</si>
  <si>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</si>
  <si>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</si>
  <si>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</si>
  <si>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</si>
  <si>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</si>
  <si>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</si>
  <si>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</si>
  <si>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</si>
  <si>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</si>
  <si>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</si>
  <si>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</si>
  <si>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</si>
  <si>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</si>
  <si>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</si>
  <si>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</si>
  <si>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</si>
  <si>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</si>
  <si>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</si>
  <si>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</si>
  <si>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</si>
  <si>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</si>
  <si>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</si>
  <si>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</si>
  <si>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</si>
  <si>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</si>
  <si>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</si>
  <si>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</si>
  <si>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</si>
  <si>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</si>
  <si>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</si>
  <si>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</si>
  <si>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</si>
  <si>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</si>
  <si>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</si>
  <si>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</si>
  <si>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</si>
  <si>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</si>
  <si>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</si>
  <si>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</si>
  <si>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</si>
  <si>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</si>
  <si>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</si>
  <si>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</si>
  <si>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</si>
  <si>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</si>
  <si>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</si>
  <si>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</si>
  <si>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</si>
  <si>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</si>
  <si>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</si>
  <si>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</si>
  <si>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</si>
  <si>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</si>
  <si>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</si>
  <si>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</si>
  <si>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</si>
  <si>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</si>
  <si>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</si>
  <si>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</si>
  <si>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</si>
  <si>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</si>
  <si>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</si>
  <si>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</si>
  <si>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</si>
  <si>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</si>
  <si>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</si>
  <si>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</si>
  <si>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</si>
  <si>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</si>
  <si>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</si>
  <si>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</si>
  <si>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</si>
  <si>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</si>
  <si>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</si>
  <si>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</si>
  <si>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</si>
  <si>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</si>
  <si>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</si>
  <si>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</si>
  <si>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</si>
  <si>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</si>
  <si>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</si>
  <si>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</si>
  <si>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</si>
  <si>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</si>
  <si>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</si>
  <si>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</si>
  <si>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</si>
  <si>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</si>
  <si>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</si>
  <si>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</si>
  <si>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</si>
  <si>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</si>
  <si>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</si>
  <si>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</si>
  <si>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</si>
  <si>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</si>
  <si>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</si>
  <si>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</si>
  <si>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</si>
  <si>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</si>
  <si>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</si>
  <si>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</si>
  <si>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</si>
  <si>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</si>
  <si>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</si>
  <si>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</si>
  <si>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</si>
  <si>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</si>
  <si>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</si>
  <si>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</si>
  <si>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</si>
  <si>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</si>
  <si>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</si>
  <si>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</si>
  <si>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</si>
  <si>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</si>
  <si>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</si>
  <si>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</si>
  <si>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</si>
  <si>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</si>
  <si>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</si>
  <si>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</si>
  <si>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</si>
  <si>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</si>
  <si>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</si>
  <si>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</si>
  <si>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</si>
  <si>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</si>
  <si>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</si>
  <si>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</si>
  <si>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</si>
  <si>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</si>
  <si>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</si>
  <si>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</si>
  <si>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</si>
  <si>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</si>
  <si>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</si>
  <si>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</si>
  <si>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</si>
  <si>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</si>
  <si>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</si>
  <si>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</si>
  <si>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</si>
  <si>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</si>
  <si>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</si>
  <si>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</si>
  <si>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</si>
  <si>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</si>
  <si>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</si>
  <si>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</si>
  <si>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</si>
  <si>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</si>
  <si>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</si>
  <si>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</si>
  <si>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</si>
  <si>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</si>
  <si>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</si>
  <si>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</si>
  <si>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</si>
  <si>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</si>
  <si>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</si>
  <si>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</si>
  <si>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</si>
  <si>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</si>
  <si>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</si>
  <si>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</si>
  <si>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</si>
  <si>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</si>
  <si>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</si>
  <si>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</si>
  <si>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</si>
  <si>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</si>
  <si>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</si>
  <si>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</si>
  <si>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</si>
  <si>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</si>
  <si>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</si>
  <si>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</si>
  <si>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</si>
  <si>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</si>
  <si>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</si>
  <si>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</si>
  <si>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</si>
  <si>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</si>
  <si>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</si>
  <si>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</si>
  <si>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</si>
  <si>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</si>
  <si>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</si>
  <si>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</si>
  <si>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</si>
  <si>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</si>
  <si>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</si>
  <si>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</si>
  <si>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</si>
  <si>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</si>
  <si>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</si>
  <si>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</si>
  <si>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</si>
  <si>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</si>
  <si>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</si>
  <si>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</si>
  <si>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</si>
  <si>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</si>
  <si>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</si>
  <si>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</si>
  <si>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</si>
  <si>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</si>
  <si>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</si>
  <si>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</si>
  <si>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</si>
  <si>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</si>
  <si>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</si>
  <si>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</si>
  <si>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</si>
  <si>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</si>
  <si>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</si>
  <si>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</si>
  <si>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</si>
  <si>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</si>
  <si>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</si>
  <si>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</si>
  <si>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</si>
  <si>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</si>
  <si>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</si>
  <si>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</si>
  <si>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</si>
  <si>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</si>
  <si>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</si>
  <si>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</si>
  <si>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</si>
  <si>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</si>
  <si>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</si>
  <si>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</si>
  <si>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</si>
  <si>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</si>
  <si>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</si>
  <si>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</si>
  <si>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</si>
  <si>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</si>
  <si>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</si>
  <si>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</si>
  <si>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</si>
  <si>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</si>
  <si>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</si>
  <si>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</si>
  <si>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</si>
  <si>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</si>
  <si>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</si>
  <si>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</si>
  <si>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</si>
  <si>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</si>
  <si>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</si>
  <si>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</si>
  <si>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</si>
  <si>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</si>
  <si>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</si>
  <si>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</si>
  <si>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</si>
  <si>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</si>
  <si>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</si>
  <si>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</si>
  <si>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</si>
  <si>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</si>
  <si>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</si>
  <si>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</si>
  <si>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</si>
  <si>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</si>
  <si>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</si>
  <si>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</si>
  <si>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</si>
  <si>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</si>
  <si>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</si>
  <si>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</si>
  <si>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</si>
  <si>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</si>
  <si>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</si>
  <si>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</si>
  <si>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</si>
  <si>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</si>
  <si>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</si>
  <si>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</si>
  <si>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</si>
  <si>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</si>
  <si>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</si>
  <si>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</si>
  <si>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</si>
  <si>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</si>
  <si>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</si>
  <si>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</si>
  <si>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</si>
  <si>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</si>
  <si>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</si>
  <si>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</si>
  <si>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</si>
  <si>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</si>
  <si>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</si>
  <si>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</si>
  <si>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</si>
  <si>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</si>
  <si>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</si>
  <si>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</si>
  <si>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</si>
  <si>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</si>
  <si>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</si>
  <si>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</si>
  <si>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</si>
  <si>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</si>
  <si>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</si>
  <si>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</si>
  <si>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</si>
  <si>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</si>
  <si>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</si>
  <si>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</si>
  <si>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</si>
  <si>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</si>
  <si>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</si>
  <si>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</si>
  <si>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</si>
  <si>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</si>
  <si>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</si>
  <si>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</si>
  <si>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</si>
  <si>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</si>
  <si>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</si>
  <si>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</si>
  <si>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</si>
  <si>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</si>
  <si>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</si>
  <si>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</si>
  <si>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</si>
  <si>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</si>
  <si>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</si>
  <si>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</si>
  <si>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</si>
  <si>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</si>
  <si>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</si>
  <si>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</si>
  <si>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</si>
  <si>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</si>
  <si>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</si>
  <si>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</si>
  <si>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</si>
  <si>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</si>
  <si>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</si>
  <si>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</si>
  <si>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</si>
  <si>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</si>
  <si>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</si>
  <si>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</si>
  <si>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</si>
  <si>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</si>
  <si>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</si>
  <si>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</si>
  <si>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</si>
  <si>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</si>
  <si>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</si>
  <si>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</si>
  <si>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</si>
  <si>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</si>
  <si>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</si>
  <si>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</si>
  <si>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</si>
  <si>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</si>
  <si>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</si>
  <si>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</si>
  <si>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</si>
  <si>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</si>
  <si>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</si>
  <si>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</si>
  <si>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</si>
  <si>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</si>
  <si>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</si>
  <si>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</si>
  <si>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</si>
  <si>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</si>
  <si>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</si>
  <si>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</si>
  <si>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</si>
  <si>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</si>
  <si>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</si>
  <si>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</si>
  <si>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</si>
  <si>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</si>
  <si>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</si>
  <si>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</si>
  <si>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</si>
  <si>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</si>
  <si>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</si>
  <si>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</si>
  <si>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</si>
  <si>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</si>
  <si>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</si>
  <si>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</si>
  <si>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</si>
  <si>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</si>
  <si>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</si>
  <si>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</si>
  <si>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</si>
  <si>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</si>
  <si>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</si>
  <si>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</si>
  <si>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</si>
  <si>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</si>
  <si>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</si>
  <si>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</si>
  <si>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</si>
  <si>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</si>
  <si>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</si>
  <si>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</si>
  <si>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</si>
  <si>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</si>
  <si>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</si>
  <si>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</si>
  <si>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</si>
  <si>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</si>
  <si>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</si>
  <si>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</si>
  <si>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</si>
  <si>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</si>
  <si>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</si>
  <si>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</si>
  <si>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</si>
  <si>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</si>
  <si>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</si>
  <si>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</si>
  <si>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</si>
  <si>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</si>
  <si>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</si>
  <si>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</si>
  <si>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</si>
  <si>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</si>
  <si>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</si>
  <si>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</si>
  <si>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</si>
  <si>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</si>
  <si>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</si>
  <si>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</si>
  <si>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</si>
  <si>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</si>
  <si>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</si>
  <si>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</si>
  <si>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</si>
  <si>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</si>
  <si>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</si>
  <si>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</si>
  <si>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</si>
  <si>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</si>
  <si>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</si>
  <si>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</si>
  <si>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</si>
  <si>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</si>
  <si>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</si>
  <si>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</si>
  <si>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</si>
  <si>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</si>
  <si>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</si>
  <si>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</si>
  <si>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</si>
  <si>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</si>
  <si>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</si>
  <si>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</si>
  <si>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</si>
  <si>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</si>
  <si>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</si>
  <si>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</si>
  <si>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</si>
  <si>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</si>
  <si>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</si>
  <si>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</si>
  <si>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</si>
  <si>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</si>
  <si>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</si>
  <si>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</si>
  <si>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</si>
  <si>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</si>
  <si>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</si>
  <si>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</si>
  <si>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</si>
  <si>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</si>
  <si>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</si>
  <si>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</si>
  <si>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</si>
  <si>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</si>
  <si>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</si>
  <si>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</si>
  <si>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</si>
  <si>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</si>
  <si>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</si>
  <si>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</si>
  <si>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</si>
  <si>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</si>
  <si>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</si>
  <si>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</si>
  <si>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</si>
  <si>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</si>
  <si>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</si>
  <si>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</si>
  <si>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</si>
  <si>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</si>
  <si>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</si>
  <si>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</si>
  <si>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</si>
  <si>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</si>
  <si>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</si>
  <si>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</si>
  <si>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</si>
  <si>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</si>
  <si>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</si>
  <si>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</si>
  <si>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</si>
  <si>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</si>
  <si>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</si>
  <si>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</si>
  <si>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</si>
  <si>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</si>
  <si>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</si>
  <si>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</si>
  <si>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</si>
  <si>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</si>
  <si>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</si>
  <si>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</si>
  <si>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</si>
  <si>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</si>
  <si>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</si>
  <si>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</si>
  <si>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</si>
  <si>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</si>
  <si>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</si>
  <si>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</si>
  <si>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</si>
  <si>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</si>
  <si>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</si>
  <si>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</si>
  <si>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</si>
  <si>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</si>
  <si>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</si>
  <si>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</si>
  <si>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</si>
  <si>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</si>
  <si>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</si>
  <si>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</si>
  <si>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</si>
  <si>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</si>
  <si>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</si>
  <si>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</si>
  <si>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</si>
  <si>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</si>
  <si>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</si>
  <si>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</si>
  <si>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</si>
  <si>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</si>
  <si>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</si>
  <si>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</si>
  <si>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</si>
  <si>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</si>
  <si>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</si>
  <si>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</si>
  <si>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</si>
  <si>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</si>
  <si>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</si>
  <si>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</si>
  <si>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</si>
  <si>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</si>
  <si>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</si>
  <si>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</si>
  <si>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</si>
  <si>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</si>
  <si>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</si>
  <si>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</si>
  <si>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</si>
  <si>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</si>
  <si>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</si>
  <si>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</si>
  <si>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</si>
  <si>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</si>
  <si>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</si>
  <si>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</si>
  <si>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</si>
  <si>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</si>
  <si>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</si>
  <si>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</si>
  <si>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</si>
  <si>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</si>
  <si>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</si>
  <si>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</si>
  <si>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</si>
  <si>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</si>
  <si>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</si>
  <si>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</si>
  <si>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</si>
  <si>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</si>
  <si>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</si>
  <si>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</si>
  <si>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</si>
  <si>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</si>
  <si>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</si>
  <si>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</si>
  <si>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</si>
  <si>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</si>
  <si>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</si>
  <si>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</si>
  <si>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</si>
  <si>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</si>
  <si>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</si>
  <si>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</si>
  <si>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</si>
  <si>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</si>
  <si>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</si>
  <si>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</si>
  <si>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</si>
  <si>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</si>
  <si>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</si>
  <si>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</si>
  <si>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</si>
  <si>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</si>
  <si>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</si>
  <si>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</si>
  <si>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</si>
  <si>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</si>
  <si>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</si>
  <si>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</si>
  <si>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</si>
  <si>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</si>
  <si>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</si>
  <si>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</si>
  <si>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</si>
  <si>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</si>
  <si>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</si>
  <si>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</si>
  <si>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</si>
  <si>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</si>
  <si>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</si>
  <si>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</si>
  <si>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</si>
  <si>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</si>
  <si>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</si>
  <si>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</si>
  <si>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</si>
  <si>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</si>
  <si>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</si>
  <si>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</si>
  <si>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</si>
  <si>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</si>
  <si>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</si>
  <si>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</si>
  <si>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</si>
  <si>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</si>
  <si>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</si>
  <si>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</si>
  <si>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</si>
  <si>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</si>
  <si>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</si>
  <si>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</si>
  <si>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</si>
  <si>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</si>
  <si>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</si>
  <si>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</si>
  <si>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</si>
  <si>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</si>
  <si>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</si>
  <si>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</si>
  <si>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</si>
  <si>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</si>
  <si>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</si>
  <si>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</si>
  <si>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</si>
  <si>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</si>
  <si>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</si>
  <si>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</si>
  <si>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</si>
  <si>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</si>
  <si>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</si>
  <si>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</si>
  <si>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</si>
  <si>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</si>
  <si>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</si>
  <si>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</si>
  <si>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</si>
  <si>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</si>
  <si>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</si>
  <si>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</si>
  <si>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</si>
  <si>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</si>
  <si>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</si>
  <si>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</si>
  <si>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</si>
  <si>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</si>
  <si>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</si>
  <si>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</si>
  <si>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</si>
  <si>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</si>
  <si>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</si>
  <si>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</si>
  <si>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</si>
  <si>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</si>
  <si>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</si>
  <si>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</si>
  <si>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</si>
  <si>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</si>
  <si>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</si>
  <si>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</si>
  <si>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</si>
  <si>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</si>
  <si>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</si>
  <si>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</si>
  <si>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</si>
  <si>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</si>
  <si>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</si>
  <si>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</si>
  <si>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</si>
  <si>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</si>
  <si>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</si>
  <si>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</si>
  <si>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</si>
  <si>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</si>
  <si>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</si>
  <si>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</si>
  <si>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</si>
  <si>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</si>
  <si>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</si>
  <si>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</si>
  <si>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</si>
  <si>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</si>
  <si>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</si>
  <si>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</si>
  <si>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</si>
  <si>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</si>
  <si>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</si>
  <si>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</si>
  <si>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</si>
  <si>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</si>
  <si>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</si>
  <si>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</si>
  <si>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</si>
  <si>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</si>
  <si>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</si>
  <si>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</si>
  <si>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</si>
  <si>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</si>
  <si>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</si>
  <si>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</si>
  <si>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</si>
  <si>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</si>
  <si>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</si>
  <si>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</si>
  <si>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</si>
  <si>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</si>
  <si>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</si>
  <si>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</si>
  <si>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</si>
  <si>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</si>
  <si>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</si>
  <si>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</si>
  <si>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</si>
  <si>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</si>
  <si>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</si>
  <si>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</si>
  <si>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</si>
  <si>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</si>
  <si>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</si>
  <si>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</si>
  <si>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</si>
  <si>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</si>
  <si>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</si>
  <si>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</si>
  <si>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</si>
  <si>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</si>
  <si>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</si>
  <si>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</si>
  <si>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</si>
  <si>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</si>
  <si>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</si>
  <si>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</si>
  <si>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</si>
  <si>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</si>
  <si>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</si>
  <si>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</si>
  <si>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</si>
  <si>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</si>
  <si>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</si>
  <si>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</si>
  <si>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</si>
  <si>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</si>
  <si>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</si>
  <si>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</si>
  <si>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</si>
  <si>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</si>
  <si>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</si>
  <si>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</si>
  <si>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</si>
  <si>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</si>
  <si>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</si>
  <si>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</si>
  <si>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</si>
  <si>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</si>
  <si>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</si>
  <si>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</si>
  <si>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</si>
  <si>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</si>
  <si>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</si>
  <si>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</si>
  <si>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</si>
  <si>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</si>
  <si>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</si>
  <si>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</si>
  <si>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</si>
  <si>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</si>
  <si>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</si>
  <si>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</si>
  <si>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</si>
  <si>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</si>
  <si>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</si>
  <si>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</si>
  <si>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</si>
  <si>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</si>
  <si>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</si>
  <si>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</si>
  <si>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</si>
  <si>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</si>
  <si>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</si>
  <si>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</si>
  <si>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</si>
  <si>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</si>
  <si>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</si>
  <si>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</si>
  <si>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</si>
  <si>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</si>
  <si>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</si>
  <si>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</si>
  <si>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</si>
  <si>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</si>
  <si>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</si>
  <si>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</si>
  <si>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</si>
  <si>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</si>
  <si>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</si>
  <si>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</si>
  <si>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</si>
  <si>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</si>
  <si>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</si>
  <si>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</si>
  <si>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</si>
  <si>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</si>
  <si>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</si>
  <si>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</si>
  <si>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</si>
  <si>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</si>
  <si>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</si>
  <si>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</si>
  <si>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</si>
  <si>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</si>
  <si>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</si>
  <si>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</si>
  <si>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</si>
  <si>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</si>
  <si>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</si>
  <si>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</si>
  <si>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</si>
  <si>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</si>
  <si>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</si>
  <si>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</si>
  <si>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</si>
  <si>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</si>
  <si>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</si>
  <si>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</si>
  <si>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</si>
  <si>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</si>
  <si>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</si>
  <si>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</si>
  <si>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</si>
  <si>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</si>
  <si>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</si>
  <si>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</si>
  <si>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</si>
  <si>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</si>
  <si>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</si>
  <si>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</si>
  <si>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</si>
  <si>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</si>
  <si>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</si>
  <si>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</si>
  <si>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</si>
  <si>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</si>
  <si>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</si>
  <si>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</si>
  <si>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</si>
  <si>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</si>
  <si>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</si>
  <si>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</si>
  <si>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</si>
  <si>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</si>
  <si>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</si>
  <si>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</si>
  <si>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</si>
  <si>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</si>
  <si>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</si>
  <si>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</si>
  <si>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</si>
  <si>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</si>
  <si>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</si>
  <si>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</si>
  <si>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</si>
  <si>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</si>
  <si>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</si>
  <si>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</si>
  <si>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</si>
  <si>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</si>
  <si>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</si>
  <si>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</si>
  <si>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</si>
  <si>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</si>
  <si>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</si>
  <si>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</si>
  <si>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</si>
  <si>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</si>
  <si>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</si>
  <si>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</si>
  <si>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</si>
  <si>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</si>
  <si>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</si>
  <si>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</si>
  <si>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</si>
  <si>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</si>
  <si>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</si>
  <si>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</si>
  <si>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</si>
  <si>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</si>
  <si>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</si>
  <si>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</si>
  <si>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</si>
  <si>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</si>
  <si>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</si>
  <si>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</si>
  <si>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</si>
  <si>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</si>
  <si>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</si>
  <si>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</si>
  <si>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</si>
  <si>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</si>
  <si>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</si>
  <si>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</si>
  <si>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</si>
  <si>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</si>
  <si>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</si>
  <si>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</si>
  <si>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</si>
  <si>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</si>
  <si>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</si>
  <si>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</si>
  <si>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</si>
  <si>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</si>
  <si>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</si>
  <si>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</si>
  <si>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</si>
  <si>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</si>
  <si>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</si>
  <si>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</si>
  <si>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</si>
  <si>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</si>
  <si>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</si>
  <si>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</si>
  <si>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</si>
  <si>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</si>
  <si>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</si>
  <si>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</si>
  <si>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</si>
  <si>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</si>
  <si>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</si>
  <si>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</si>
  <si>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</si>
  <si>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</si>
  <si>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</si>
  <si>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</si>
  <si>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</si>
  <si>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</si>
  <si>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</si>
  <si>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</si>
  <si>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</si>
  <si>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</si>
  <si>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</si>
  <si>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</si>
  <si>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</si>
  <si>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</si>
  <si>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</si>
  <si>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</si>
  <si>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</si>
  <si>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</si>
  <si>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</si>
  <si>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</si>
  <si>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</si>
  <si>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</si>
  <si>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</si>
  <si>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</si>
  <si>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</si>
  <si>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</si>
  <si>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</si>
  <si>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</si>
  <si>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</si>
  <si>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</si>
  <si>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</si>
  <si>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</si>
  <si>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</si>
  <si>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</si>
  <si>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</si>
  <si>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</si>
  <si>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</si>
  <si>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</si>
  <si>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</si>
  <si>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</si>
  <si>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</si>
  <si>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</si>
  <si>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</si>
  <si>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</si>
  <si>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</si>
  <si>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</si>
  <si>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</si>
  <si>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</si>
  <si>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</si>
  <si>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</si>
  <si>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</si>
  <si>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</si>
  <si>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</si>
  <si>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</si>
  <si>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</si>
  <si>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</si>
  <si>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</si>
  <si>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</si>
  <si>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</si>
  <si>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</si>
  <si>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</si>
  <si>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</si>
  <si>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</si>
  <si>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</si>
  <si>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</si>
  <si>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</si>
  <si>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</si>
  <si>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</si>
  <si>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</si>
  <si>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</si>
  <si>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</si>
  <si>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</si>
  <si>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</si>
  <si>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</si>
  <si>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</si>
  <si>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</si>
  <si>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</si>
  <si>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</si>
  <si>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</si>
  <si>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</si>
  <si>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</si>
  <si>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</si>
  <si>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</si>
  <si>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</si>
  <si>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</si>
  <si>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</si>
  <si>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</si>
  <si>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</si>
  <si>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</si>
  <si>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</si>
  <si>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</si>
  <si>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</si>
  <si>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</si>
  <si>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</si>
  <si>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</si>
  <si>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</si>
  <si>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</si>
  <si>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</si>
  <si>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</si>
  <si>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</si>
  <si>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</si>
  <si>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</si>
  <si>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</si>
  <si>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</si>
  <si>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</si>
  <si>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</si>
  <si>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</si>
  <si>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</si>
  <si>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</si>
  <si>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</si>
  <si>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</si>
  <si>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</si>
  <si>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</si>
  <si>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</si>
  <si>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</si>
  <si>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</si>
  <si>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</si>
  <si>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</si>
  <si>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</si>
  <si>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</si>
  <si>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</si>
  <si>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</si>
  <si>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</si>
  <si>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</si>
  <si>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</si>
  <si>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</si>
  <si>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</si>
  <si>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</si>
  <si>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</si>
  <si>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</si>
  <si>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</si>
  <si>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</si>
  <si>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</si>
  <si>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</si>
  <si>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</si>
  <si>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</si>
  <si>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</si>
  <si>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</si>
  <si>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</si>
  <si>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</si>
  <si>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</si>
  <si>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</si>
  <si>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</si>
  <si>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</si>
  <si>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</si>
  <si>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</si>
  <si>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</si>
  <si>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</si>
  <si>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</si>
  <si>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</si>
  <si>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</si>
  <si>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</si>
  <si>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</si>
  <si>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</si>
  <si>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</si>
  <si>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</si>
  <si>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</si>
  <si>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</si>
  <si>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</si>
  <si>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</si>
  <si>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</si>
  <si>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</si>
  <si>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</si>
  <si>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</si>
  <si>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</si>
  <si>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</si>
  <si>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</si>
  <si>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</si>
  <si>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</si>
  <si>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</si>
  <si>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</si>
  <si>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</si>
  <si>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</si>
  <si>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</si>
  <si>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</si>
  <si>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</si>
  <si>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</si>
  <si>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</si>
  <si>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</si>
  <si>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</si>
  <si>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</si>
  <si>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</si>
  <si>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</si>
  <si>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</si>
  <si>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</si>
  <si>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</si>
  <si>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</si>
  <si>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</si>
  <si>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</si>
  <si>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</si>
  <si>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</si>
  <si>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</si>
  <si>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</si>
  <si>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</si>
  <si>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</si>
  <si>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</si>
  <si>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</si>
  <si>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</si>
  <si>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</si>
  <si>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</si>
  <si>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</si>
  <si>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</si>
  <si>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</si>
  <si>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</si>
  <si>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</si>
  <si>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</si>
  <si>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</si>
  <si>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</si>
  <si>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</si>
  <si>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</si>
  <si>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</si>
  <si>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</si>
  <si>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</si>
  <si>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</si>
  <si>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</si>
  <si>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</si>
  <si>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</si>
  <si>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</si>
  <si>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</si>
  <si>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</si>
  <si>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</si>
  <si>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</si>
  <si>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</si>
  <si>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</si>
  <si>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</si>
  <si>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</si>
  <si>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</si>
  <si>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</si>
  <si>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</si>
  <si>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</si>
  <si>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</si>
  <si>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</si>
  <si>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</si>
  <si>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</si>
  <si>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</si>
  <si>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</si>
  <si>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</si>
  <si>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</si>
  <si>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</si>
  <si>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</si>
  <si>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</si>
  <si>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</si>
  <si>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</si>
  <si>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</si>
  <si>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</si>
  <si>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</si>
  <si>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</si>
  <si>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</si>
  <si>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</si>
  <si>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</si>
  <si>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</si>
  <si>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</si>
  <si>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</si>
  <si>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</si>
  <si>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</si>
  <si>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</si>
  <si>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</si>
  <si>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</si>
  <si>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</si>
  <si>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</si>
  <si>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</si>
  <si>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</si>
  <si>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</si>
  <si>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</si>
  <si>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</si>
  <si>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</si>
  <si>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</si>
  <si>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</si>
  <si>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</si>
  <si>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</si>
  <si>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</si>
  <si>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</si>
  <si>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</si>
  <si>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</si>
  <si>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</si>
  <si>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</si>
  <si>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</si>
  <si>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</si>
  <si>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</si>
  <si>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</si>
  <si>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</si>
  <si>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</si>
  <si>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</si>
  <si>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</si>
  <si>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</si>
  <si>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</si>
  <si>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</si>
  <si>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</si>
  <si>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</si>
  <si>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</si>
  <si>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</si>
  <si>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</si>
  <si>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</si>
  <si>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</si>
  <si>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</si>
  <si>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</si>
  <si>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</si>
  <si>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</si>
  <si>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</si>
  <si>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</si>
  <si>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</si>
  <si>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</si>
  <si>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</si>
  <si>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</si>
  <si>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</si>
  <si>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</si>
  <si>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</si>
  <si>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</si>
  <si>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</si>
  <si>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</si>
  <si>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</si>
  <si>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</si>
  <si>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</si>
  <si>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</si>
  <si>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</si>
  <si>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</si>
  <si>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</si>
  <si>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</si>
  <si>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</si>
  <si>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</si>
  <si>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</si>
  <si>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</si>
  <si>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</si>
  <si>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</si>
  <si>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</si>
  <si>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</si>
  <si>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</si>
  <si>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</si>
  <si>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</si>
  <si>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</si>
  <si>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</si>
  <si>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</si>
  <si>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</si>
  <si>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</si>
  <si>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</si>
  <si>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</si>
  <si>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</si>
  <si>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</si>
  <si>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</si>
  <si>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</si>
  <si>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</si>
  <si>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</si>
  <si>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</si>
  <si>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</si>
  <si>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</si>
  <si>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</si>
  <si>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</si>
  <si>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</si>
  <si>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</si>
  <si>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</si>
  <si>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</si>
  <si>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</si>
  <si>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</si>
  <si>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</si>
  <si>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</si>
  <si>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</si>
  <si>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</si>
  <si>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</si>
  <si>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</si>
  <si>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</si>
  <si>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</si>
  <si>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</si>
  <si>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</si>
  <si>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</si>
  <si>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</si>
  <si>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</si>
  <si>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</si>
  <si>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</si>
  <si>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</si>
  <si>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</si>
  <si>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</si>
  <si>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</si>
  <si>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</si>
  <si>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</si>
  <si>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</si>
  <si>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</si>
  <si>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</si>
  <si>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</si>
  <si>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</si>
  <si>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</si>
  <si>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</si>
  <si>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</si>
  <si>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</si>
  <si>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</si>
  <si>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</si>
  <si>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</si>
  <si>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</si>
  <si>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</si>
  <si>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</si>
  <si>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</si>
  <si>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</si>
  <si>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</si>
  <si>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</si>
  <si>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</si>
  <si>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</si>
  <si>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</si>
  <si>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</si>
  <si>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</si>
  <si>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</si>
  <si>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</si>
  <si>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</si>
  <si>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</si>
  <si>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</si>
  <si>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</si>
  <si>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</si>
  <si>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</si>
  <si>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</si>
  <si>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</si>
  <si>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</si>
  <si>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</si>
  <si>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</si>
  <si>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</si>
  <si>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</si>
  <si>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</si>
  <si>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</si>
  <si>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</si>
  <si>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</si>
  <si>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</si>
  <si>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</si>
  <si>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</si>
  <si>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</si>
  <si>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</si>
  <si>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</si>
  <si>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</si>
  <si>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</si>
  <si>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</si>
  <si>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</si>
  <si>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</si>
  <si>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</si>
  <si>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</si>
  <si>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</si>
  <si>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</si>
  <si>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</si>
  <si>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</si>
  <si>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</si>
  <si>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</si>
  <si>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</si>
  <si>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</si>
  <si>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</si>
  <si>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</si>
  <si>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</si>
  <si>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</si>
  <si>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</si>
  <si>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</si>
  <si>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</si>
  <si>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</si>
  <si>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</si>
  <si>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</si>
  <si>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</si>
  <si>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</si>
  <si>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</si>
  <si>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</si>
  <si>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</si>
  <si>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</si>
  <si>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</si>
  <si>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</si>
  <si>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</si>
  <si>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</si>
  <si>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</si>
  <si>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</si>
  <si>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</si>
  <si>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</si>
  <si>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</si>
  <si>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</si>
  <si>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</si>
  <si>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</si>
  <si>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</si>
  <si>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</si>
  <si>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</si>
  <si>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</si>
  <si>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</si>
  <si>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</si>
  <si>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</si>
  <si>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</si>
  <si>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</si>
  <si>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</si>
  <si>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</si>
  <si>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</si>
  <si>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</si>
  <si>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</si>
  <si>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</si>
  <si>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</si>
  <si>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</si>
  <si>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</si>
  <si>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</si>
  <si>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</si>
  <si>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</si>
  <si>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</si>
  <si>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</si>
  <si>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</si>
  <si>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</si>
  <si>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</si>
  <si>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</si>
  <si>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</si>
  <si>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</si>
  <si>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</si>
  <si>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</si>
  <si>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</si>
  <si>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</si>
  <si>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</si>
  <si>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</si>
  <si>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</si>
  <si>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</si>
  <si>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</si>
  <si>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</si>
  <si>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</si>
  <si>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</si>
  <si>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</si>
  <si>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</si>
  <si>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</si>
  <si>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</si>
  <si>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</si>
  <si>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</si>
  <si>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</si>
  <si>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</si>
  <si>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</si>
  <si>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</si>
  <si>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</si>
  <si>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</si>
  <si>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</si>
  <si>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</si>
  <si>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</si>
  <si>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</si>
  <si>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</si>
  <si>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</si>
  <si>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</si>
  <si>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</si>
  <si>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</si>
  <si>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</si>
  <si>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</si>
  <si>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</si>
  <si>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</si>
  <si>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</si>
  <si>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</si>
  <si>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</si>
  <si>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</si>
  <si>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</si>
  <si>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</si>
  <si>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</si>
  <si>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</si>
  <si>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</si>
  <si>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</si>
  <si>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</si>
  <si>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</si>
  <si>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</si>
  <si>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</si>
  <si>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</si>
  <si>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</si>
  <si>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</si>
  <si>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</si>
  <si>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</si>
  <si>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</si>
  <si>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</si>
  <si>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</si>
  <si>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</si>
  <si>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</si>
  <si>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</si>
  <si>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</si>
  <si>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</si>
  <si>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</si>
  <si>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</si>
  <si>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</si>
  <si>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</si>
  <si>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</si>
  <si>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</si>
  <si>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</si>
  <si>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</si>
  <si>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</si>
  <si>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</si>
  <si>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</si>
  <si>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</si>
  <si>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</si>
  <si>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</si>
  <si>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</si>
  <si>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</si>
  <si>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</si>
  <si>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</si>
  <si>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</si>
  <si>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</si>
  <si>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</si>
  <si>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</si>
  <si>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</si>
  <si>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</si>
  <si>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</si>
  <si>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</si>
  <si>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</si>
  <si>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</si>
  <si>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</si>
  <si>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</si>
  <si>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</si>
  <si>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</si>
  <si>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</si>
  <si>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</si>
  <si>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</si>
  <si>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</si>
  <si>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</si>
  <si>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</si>
  <si>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</si>
  <si>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</si>
  <si>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</si>
  <si>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</si>
  <si>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</si>
  <si>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</si>
  <si>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</si>
  <si>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</si>
  <si>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</si>
  <si>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</si>
  <si>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</si>
  <si>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</si>
  <si>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</si>
  <si>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</si>
  <si>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</si>
  <si>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</si>
  <si>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</si>
  <si>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</si>
  <si>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</si>
  <si>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</si>
  <si>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</si>
  <si>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</si>
  <si>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</si>
  <si>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</si>
  <si>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</si>
  <si>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</si>
  <si>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</si>
  <si>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</si>
  <si>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</si>
  <si>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</si>
  <si>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</si>
  <si>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</si>
  <si>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</si>
  <si>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</si>
  <si>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</si>
  <si>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</si>
  <si>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</si>
  <si>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</si>
  <si>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</si>
  <si>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</si>
  <si>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</si>
  <si>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</si>
  <si>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</si>
  <si>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</si>
  <si>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</si>
  <si>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</si>
  <si>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</si>
  <si>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</si>
  <si>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</si>
  <si>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</si>
  <si>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</si>
  <si>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</si>
  <si>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</si>
  <si>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</si>
  <si>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</si>
  <si>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</si>
  <si>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</si>
  <si>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</si>
  <si>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</si>
  <si>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</si>
  <si>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</si>
  <si>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</si>
  <si>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</si>
  <si>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</si>
  <si>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</si>
  <si>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</si>
  <si>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</si>
  <si>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</si>
  <si>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</si>
  <si>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</si>
  <si>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</si>
  <si>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</si>
  <si>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</si>
  <si>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</si>
  <si>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</si>
  <si>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</si>
  <si>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</si>
  <si>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</si>
  <si>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</si>
  <si>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</si>
  <si>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</si>
  <si>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</si>
  <si>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</si>
  <si>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</si>
  <si>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</si>
  <si>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</si>
  <si>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</si>
  <si>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</si>
  <si>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</si>
  <si>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</si>
  <si>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</si>
  <si>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</si>
  <si>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</si>
  <si>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</si>
  <si>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</si>
  <si>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</si>
  <si>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</si>
  <si>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</si>
  <si>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</si>
  <si>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</si>
  <si>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</si>
  <si>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</si>
  <si>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</si>
  <si>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</si>
  <si>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</si>
  <si>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</si>
  <si>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</si>
  <si>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</si>
  <si>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</si>
  <si>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</si>
  <si>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</si>
  <si>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</si>
  <si>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</si>
  <si>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</si>
  <si>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</si>
  <si>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</si>
  <si>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</si>
  <si>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</si>
  <si>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</si>
  <si>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</si>
  <si>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</si>
  <si>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</si>
  <si>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</si>
  <si>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</si>
  <si>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</si>
  <si>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</si>
  <si>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</si>
  <si>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</si>
  <si>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</si>
  <si>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</si>
  <si>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</si>
  <si>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</si>
  <si>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</si>
  <si>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</si>
  <si>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</si>
  <si>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</si>
  <si>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</si>
  <si>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</si>
  <si>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</si>
  <si>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</si>
  <si>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</si>
  <si>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</si>
  <si>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</si>
  <si>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</si>
  <si>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</si>
  <si>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</si>
  <si>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</si>
  <si>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</si>
  <si>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</si>
  <si>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</si>
  <si>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</si>
  <si>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</si>
  <si>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</si>
  <si>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</si>
  <si>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</si>
  <si>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</si>
  <si>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</si>
  <si>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</si>
  <si>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</si>
  <si>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</si>
  <si>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</si>
  <si>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</si>
  <si>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</si>
  <si>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</si>
  <si>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</si>
  <si>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</si>
  <si>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</si>
  <si>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</si>
  <si>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</si>
  <si>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</si>
  <si>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</si>
  <si>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</si>
  <si>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</si>
  <si>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</si>
  <si>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</si>
  <si>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</si>
  <si>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</si>
  <si>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</si>
  <si>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</si>
  <si>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</si>
  <si>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</si>
  <si>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</si>
  <si>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</si>
  <si>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</si>
  <si>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</si>
  <si>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</si>
  <si>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</si>
  <si>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</si>
  <si>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</si>
  <si>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</si>
  <si>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</si>
  <si>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</si>
  <si>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</si>
  <si>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</si>
  <si>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</si>
  <si>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</si>
  <si>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</si>
  <si>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</si>
  <si>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</si>
  <si>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</si>
  <si>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</si>
  <si>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</si>
  <si>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</si>
  <si>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</si>
  <si>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</si>
  <si>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</si>
  <si>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</si>
  <si>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</si>
  <si>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</si>
  <si>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</si>
  <si>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</si>
  <si>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</si>
  <si>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</si>
  <si>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</si>
  <si>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</si>
  <si>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</si>
  <si>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</si>
  <si>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</si>
  <si>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</si>
  <si>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</si>
  <si>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</si>
  <si>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</si>
  <si>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</si>
  <si>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</si>
  <si>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</si>
  <si>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</si>
  <si>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</si>
  <si>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</si>
  <si>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</si>
  <si>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</si>
  <si>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</si>
  <si>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</si>
  <si>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</si>
  <si>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</si>
  <si>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</si>
  <si>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</si>
  <si>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</si>
  <si>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</si>
  <si>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</si>
  <si>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</si>
  <si>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</si>
  <si>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</si>
  <si>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</si>
  <si>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</si>
  <si>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</si>
  <si>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</si>
  <si>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</si>
  <si>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</si>
  <si>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</si>
  <si>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</si>
  <si>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</si>
  <si>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</si>
  <si>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</si>
  <si>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</si>
  <si>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</si>
  <si>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</si>
  <si>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</si>
  <si>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</si>
  <si>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</si>
  <si>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</si>
  <si>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</si>
  <si>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</si>
  <si>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</si>
  <si>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</si>
  <si>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</si>
  <si>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</si>
  <si>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</si>
  <si>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</si>
  <si>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</si>
  <si>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</si>
  <si>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</si>
  <si>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</si>
  <si>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</si>
  <si>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</si>
  <si>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</si>
  <si>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</si>
  <si>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</si>
  <si>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</si>
  <si>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</si>
  <si>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</si>
  <si>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</si>
  <si>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</si>
  <si>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</si>
  <si>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</si>
  <si>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</si>
  <si>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</si>
  <si>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</si>
  <si>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</si>
  <si>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</si>
  <si>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</si>
  <si>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</si>
  <si>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</si>
  <si>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</si>
  <si>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</si>
  <si>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</si>
  <si>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</si>
  <si>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</si>
  <si>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</si>
  <si>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</si>
  <si>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</si>
  <si>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</si>
  <si>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</si>
  <si>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</si>
  <si>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</si>
  <si>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</si>
  <si>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</si>
  <si>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</si>
  <si>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</si>
  <si>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</si>
  <si>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</si>
  <si>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</si>
  <si>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</si>
  <si>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</si>
  <si>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</si>
  <si>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</si>
  <si>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</si>
  <si>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</si>
  <si>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</si>
  <si>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</si>
  <si>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</si>
  <si>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</si>
  <si>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</si>
  <si>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</si>
  <si>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</si>
  <si>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</si>
  <si>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</si>
  <si>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</si>
  <si>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</si>
  <si>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</si>
  <si>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</si>
  <si>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</si>
  <si>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</si>
  <si>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</si>
  <si>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</si>
  <si>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</si>
  <si>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</si>
  <si>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</si>
  <si>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</si>
  <si>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</si>
  <si>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</si>
  <si>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</si>
  <si>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</si>
  <si>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</si>
  <si>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</si>
  <si>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</si>
  <si>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</si>
  <si>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</si>
  <si>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</si>
  <si>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</si>
  <si>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</si>
  <si>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</si>
  <si>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</si>
  <si>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</si>
  <si>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</si>
  <si>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</si>
  <si>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</si>
  <si>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</si>
  <si>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</si>
  <si>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</si>
  <si>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</si>
  <si>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</si>
  <si>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</si>
  <si>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</si>
  <si>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</si>
  <si>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</si>
  <si>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</si>
  <si>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</si>
  <si>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</si>
  <si>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</si>
  <si>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</si>
  <si>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</si>
  <si>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</si>
  <si>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</si>
  <si>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</si>
  <si>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</si>
  <si>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</si>
  <si>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</si>
  <si>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</si>
  <si>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</si>
  <si>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</si>
  <si>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</si>
  <si>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</si>
  <si>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</si>
  <si>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</si>
  <si>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</si>
  <si>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</si>
  <si>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</si>
  <si>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</si>
  <si>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</si>
  <si>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</si>
  <si>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</si>
  <si>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</si>
  <si>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</si>
  <si>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</si>
  <si>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</si>
  <si>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</si>
  <si>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</si>
  <si>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</si>
  <si>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</si>
  <si>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</si>
  <si>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</si>
  <si>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</si>
  <si>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</si>
  <si>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</si>
  <si>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</si>
  <si>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</si>
  <si>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</si>
  <si>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</si>
  <si>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</si>
  <si>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</si>
  <si>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</si>
  <si>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</si>
  <si>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</si>
  <si>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</si>
  <si>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</si>
  <si>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</si>
  <si>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</si>
  <si>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</si>
  <si>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</si>
  <si>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</si>
  <si>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</si>
  <si>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</si>
  <si>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</si>
  <si>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</si>
  <si>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</si>
  <si>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</si>
  <si>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</si>
  <si>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</si>
  <si>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</si>
  <si>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</si>
  <si>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</si>
  <si>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</si>
  <si>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</si>
  <si>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</si>
  <si>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</si>
  <si>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</si>
  <si>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</si>
  <si>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</si>
  <si>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</si>
  <si>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</si>
  <si>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</si>
  <si>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</si>
  <si>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</si>
  <si>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</si>
  <si>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</si>
  <si>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</si>
  <si>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</si>
  <si>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</si>
  <si>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</si>
  <si>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</si>
  <si>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</si>
  <si>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</si>
  <si>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</si>
  <si>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</si>
  <si>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</si>
  <si>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</si>
  <si>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</si>
  <si>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</si>
  <si>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</si>
  <si>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</si>
  <si>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</si>
  <si>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</si>
  <si>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</si>
  <si>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</si>
  <si>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</si>
  <si>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</si>
  <si>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</si>
  <si>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</si>
  <si>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</si>
  <si>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</si>
  <si>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</si>
  <si>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</si>
  <si>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</si>
  <si>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</si>
  <si>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</si>
  <si>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</si>
  <si>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</si>
  <si>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</si>
  <si>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</si>
  <si>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</si>
  <si>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</si>
  <si>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</si>
  <si>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</si>
  <si>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</si>
  <si>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</si>
  <si>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</si>
  <si>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</si>
  <si>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</si>
  <si>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</si>
  <si>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</si>
  <si>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</si>
  <si>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</si>
  <si>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</si>
  <si>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</si>
  <si>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</si>
  <si>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</si>
  <si>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</si>
  <si>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</si>
  <si>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</si>
  <si>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</si>
  <si>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</si>
  <si>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</si>
  <si>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</si>
  <si>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</si>
  <si>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</si>
  <si>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</si>
  <si>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</si>
  <si>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</si>
  <si>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</si>
  <si>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</si>
  <si>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</si>
  <si>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</si>
  <si>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</si>
  <si>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</si>
  <si>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</si>
  <si>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</si>
  <si>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</si>
  <si>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</si>
  <si>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</si>
  <si>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</si>
  <si>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</si>
  <si>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</si>
  <si>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</si>
  <si>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</si>
  <si>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</si>
  <si>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</si>
  <si>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</si>
  <si>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</si>
  <si>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</si>
  <si>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</si>
  <si>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</si>
  <si>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</si>
  <si>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</si>
  <si>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</si>
  <si>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</si>
  <si>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</si>
  <si>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</si>
  <si>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</si>
  <si>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</si>
  <si>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</si>
  <si>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</si>
  <si>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</si>
  <si>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</si>
  <si>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</si>
  <si>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</si>
  <si>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</si>
  <si>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</si>
  <si>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</si>
  <si>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</si>
  <si>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</si>
  <si>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</si>
  <si>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</si>
  <si>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</si>
  <si>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</si>
  <si>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</si>
  <si>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</si>
  <si>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</si>
  <si>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</si>
  <si>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</si>
  <si>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</si>
  <si>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</si>
  <si>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</si>
  <si>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</si>
  <si>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</si>
  <si>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</si>
  <si>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</si>
  <si>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</si>
  <si>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</si>
  <si>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</si>
  <si>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</si>
  <si>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</si>
  <si>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</si>
  <si>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</si>
  <si>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</si>
  <si>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</si>
  <si>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</si>
  <si>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</si>
  <si>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</si>
  <si>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</si>
  <si>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</si>
  <si>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</si>
  <si>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</si>
  <si>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</si>
  <si>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</si>
  <si>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</si>
  <si>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</si>
  <si>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</si>
  <si>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</si>
  <si>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</si>
  <si>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</si>
  <si>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</si>
  <si>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</si>
  <si>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</si>
  <si>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</si>
  <si>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</si>
  <si>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</si>
  <si>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</si>
  <si>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</si>
  <si>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</si>
  <si>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</si>
  <si>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</si>
  <si>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</si>
  <si>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</si>
  <si>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</si>
  <si>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</si>
  <si>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</si>
  <si>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</si>
  <si>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</si>
  <si>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</si>
  <si>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</si>
  <si>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</si>
  <si>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</si>
  <si>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</si>
  <si>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</si>
  <si>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</si>
  <si>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</si>
  <si>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</si>
  <si>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</si>
  <si>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</si>
  <si>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</si>
  <si>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</si>
  <si>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</si>
  <si>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</si>
  <si>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</si>
  <si>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</si>
  <si>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</si>
  <si>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</si>
  <si>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</si>
  <si>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</si>
  <si>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</si>
  <si>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</si>
  <si>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</si>
  <si>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</si>
  <si>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</si>
  <si>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</si>
  <si>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</si>
  <si>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</si>
  <si>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</si>
  <si>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</si>
  <si>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</si>
  <si>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</si>
  <si>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</si>
  <si>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</si>
  <si>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</si>
  <si>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</si>
  <si>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</si>
  <si>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</si>
  <si>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</si>
  <si>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</si>
  <si>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</si>
  <si>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</si>
  <si>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</si>
  <si>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</si>
  <si>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</si>
  <si>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</si>
  <si>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</si>
  <si>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</si>
  <si>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</si>
  <si>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</si>
  <si>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</si>
  <si>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</si>
  <si>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</si>
  <si>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</si>
  <si>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</si>
  <si>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</si>
  <si>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</si>
  <si>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</si>
  <si>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</si>
  <si>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</si>
  <si>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</si>
  <si>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</si>
  <si>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</si>
  <si>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</si>
  <si>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</si>
  <si>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</si>
  <si>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</si>
  <si>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</si>
  <si>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</si>
  <si>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</si>
  <si>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</si>
  <si>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</si>
  <si>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</si>
  <si>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</si>
  <si>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</si>
  <si>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</si>
  <si>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</si>
  <si>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</si>
  <si>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</si>
  <si>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</si>
  <si>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</si>
  <si>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</si>
  <si>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</si>
  <si>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</si>
  <si>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</si>
  <si>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</si>
  <si>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</si>
  <si>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</si>
  <si>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</si>
  <si>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</si>
  <si>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</si>
  <si>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</si>
  <si>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</si>
  <si>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</si>
  <si>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</si>
  <si>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</si>
  <si>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</si>
  <si>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</si>
  <si>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</si>
  <si>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</si>
  <si>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</si>
  <si>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</si>
  <si>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</si>
  <si>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</si>
  <si>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</si>
  <si>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</si>
  <si>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</si>
  <si>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</si>
  <si>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</si>
  <si>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</si>
  <si>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</si>
  <si>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</si>
  <si>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</si>
  <si>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</si>
  <si>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</si>
  <si>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</si>
  <si>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</si>
  <si>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</si>
  <si>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</si>
  <si>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</si>
  <si>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</si>
  <si>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</si>
  <si>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</si>
  <si>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</si>
  <si>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</si>
  <si>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</si>
  <si>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</si>
  <si>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</si>
  <si>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</si>
  <si>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</si>
  <si>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</si>
  <si>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</si>
  <si>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</si>
  <si>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</si>
  <si>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</si>
  <si>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</si>
  <si>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</si>
  <si>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</si>
  <si>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</si>
  <si>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</si>
  <si>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</si>
  <si>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</si>
  <si>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</si>
  <si>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</si>
  <si>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</si>
  <si>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</si>
  <si>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</si>
  <si>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</si>
  <si>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</si>
  <si>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</si>
  <si>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</si>
  <si>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</si>
  <si>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</si>
  <si>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</si>
  <si>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</si>
  <si>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</si>
  <si>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</si>
  <si>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</si>
  <si>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</si>
  <si>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</si>
  <si>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</si>
  <si>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</si>
  <si>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</si>
  <si>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</si>
  <si>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</si>
  <si>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</si>
  <si>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</si>
  <si>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</si>
  <si>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</si>
  <si>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</si>
  <si>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</si>
  <si>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</si>
  <si>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</si>
  <si>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</si>
  <si>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</si>
  <si>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</si>
  <si>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</si>
  <si>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</si>
  <si>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</si>
  <si>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</si>
  <si>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</si>
  <si>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</si>
  <si>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</si>
  <si>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</si>
  <si>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</si>
  <si>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</si>
  <si>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</si>
  <si>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</si>
  <si>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</si>
  <si>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</si>
  <si>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</si>
  <si>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</si>
  <si>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</si>
  <si>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</si>
  <si>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</si>
  <si>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</si>
  <si>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</si>
  <si>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</si>
  <si>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</si>
  <si>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</si>
  <si>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</si>
  <si>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</si>
  <si>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</si>
  <si>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</si>
  <si>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</si>
  <si>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</si>
  <si>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</si>
  <si>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</si>
  <si>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</si>
  <si>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</si>
  <si>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</si>
  <si>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</si>
  <si>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</si>
  <si>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</si>
  <si>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</si>
  <si>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</si>
  <si>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</si>
  <si>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</si>
  <si>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</si>
  <si>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</si>
  <si>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</si>
  <si>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</si>
  <si>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</si>
  <si>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</si>
  <si>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</si>
  <si>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</si>
  <si>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</si>
  <si>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</si>
  <si>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</si>
  <si>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</si>
  <si>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</si>
  <si>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</si>
  <si>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</si>
  <si>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</si>
  <si>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</si>
  <si>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</si>
  <si>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</si>
  <si>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</si>
  <si>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</si>
  <si>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</si>
  <si>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</si>
  <si>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</si>
  <si>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</si>
  <si>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</si>
  <si>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</si>
  <si>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</si>
  <si>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</si>
  <si>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</si>
  <si>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</si>
  <si>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</si>
  <si>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</si>
  <si>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</si>
  <si>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</si>
  <si>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</si>
  <si>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</si>
  <si>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</si>
  <si>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</si>
  <si>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</si>
  <si>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</si>
  <si>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</si>
  <si>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</si>
  <si>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</si>
  <si>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</si>
  <si>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</si>
  <si>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</si>
  <si>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</si>
  <si>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</si>
  <si>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</si>
  <si>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</si>
  <si>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</si>
  <si>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</si>
  <si>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</si>
  <si>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</si>
  <si>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</si>
  <si>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</si>
  <si>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</si>
  <si>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</si>
  <si>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</si>
  <si>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</si>
  <si>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</si>
  <si>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</si>
  <si>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</si>
  <si>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</si>
  <si>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</si>
  <si>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</si>
  <si>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</si>
  <si>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</si>
  <si>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</si>
  <si>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</si>
  <si>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</si>
  <si>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</si>
  <si>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</si>
  <si>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</si>
  <si>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</si>
  <si>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</si>
  <si>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</si>
  <si>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</si>
  <si>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</si>
  <si>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</si>
  <si>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</si>
  <si>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</si>
  <si>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</si>
  <si>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</si>
  <si>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</si>
  <si>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</si>
  <si>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</si>
  <si>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</si>
  <si>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</si>
  <si>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</si>
  <si>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</si>
  <si>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</si>
  <si>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</si>
  <si>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</si>
  <si>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</si>
  <si>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</si>
  <si>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</si>
  <si>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</si>
  <si>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</si>
  <si>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</si>
  <si>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</si>
  <si>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</si>
  <si>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</si>
  <si>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</si>
  <si>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</si>
  <si>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</si>
  <si>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</si>
  <si>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</si>
  <si>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</si>
  <si>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</si>
  <si>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</si>
  <si>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</si>
  <si>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</si>
  <si>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</si>
  <si>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</si>
  <si>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</si>
  <si>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</si>
  <si>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</si>
  <si>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</si>
  <si>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</si>
  <si>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</si>
  <si>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</si>
  <si>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</si>
  <si>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</si>
  <si>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</si>
  <si>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</si>
  <si>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</si>
  <si>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</si>
  <si>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</si>
  <si>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</si>
  <si>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</si>
  <si>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</si>
  <si>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</si>
  <si>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</si>
  <si>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</si>
  <si>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</si>
  <si>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</si>
  <si>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</si>
  <si>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</si>
  <si>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</si>
  <si>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</si>
  <si>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</si>
  <si>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</si>
  <si>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</si>
  <si>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</si>
  <si>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</si>
  <si>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</si>
  <si>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</si>
  <si>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</si>
  <si>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</si>
  <si>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</si>
  <si>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</si>
  <si>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</si>
  <si>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</si>
  <si>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</si>
  <si>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</si>
  <si>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</si>
  <si>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</si>
  <si>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</si>
  <si>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</si>
  <si>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</si>
  <si>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</si>
  <si>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</si>
  <si>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</si>
  <si>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</si>
  <si>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</si>
  <si>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</si>
  <si>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</si>
  <si>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</si>
  <si>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</si>
  <si>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</si>
  <si>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</si>
  <si>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</si>
  <si>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</si>
  <si>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</si>
  <si>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</si>
  <si>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</si>
  <si>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</si>
  <si>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</si>
  <si>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</si>
  <si>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</si>
  <si>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</si>
  <si>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</si>
  <si>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</si>
  <si>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</si>
  <si>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</si>
  <si>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</si>
  <si>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</si>
  <si>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</si>
  <si>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</si>
  <si>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</si>
  <si>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</si>
  <si>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</si>
  <si>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</si>
  <si>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</si>
  <si>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</si>
  <si>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</si>
  <si>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</si>
  <si>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</si>
  <si>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</si>
  <si>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</si>
  <si>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</si>
  <si>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</si>
  <si>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</si>
  <si>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</si>
  <si>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</si>
  <si>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</si>
  <si>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</si>
  <si>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</si>
  <si>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</si>
  <si>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</si>
  <si>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</si>
  <si>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</si>
  <si>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</si>
  <si>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</si>
  <si>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</si>
  <si>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</si>
  <si>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</si>
  <si>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</si>
  <si>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</si>
  <si>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</si>
  <si>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</si>
  <si>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</si>
  <si>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</si>
  <si>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</si>
  <si>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</si>
  <si>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</si>
  <si>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</si>
  <si>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</si>
  <si>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</si>
  <si>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</si>
  <si>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</si>
  <si>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</si>
  <si>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</si>
  <si>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</si>
  <si>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</si>
  <si>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</si>
  <si>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</si>
  <si>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</si>
  <si>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</si>
  <si>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</si>
  <si>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</si>
  <si>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</si>
  <si>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</si>
  <si>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</si>
  <si>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</si>
  <si>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</si>
  <si>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</si>
  <si>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</si>
  <si>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</si>
  <si>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</si>
  <si>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</si>
  <si>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</si>
  <si>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</si>
  <si>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</si>
  <si>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</si>
  <si>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</si>
  <si>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</si>
  <si>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</si>
  <si>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</si>
  <si>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</si>
  <si>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</si>
  <si>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</si>
  <si>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</si>
  <si>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</si>
  <si>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</si>
  <si>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</si>
  <si>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</si>
  <si>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</si>
  <si>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</si>
  <si>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</si>
  <si>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</si>
  <si>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</si>
  <si>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</si>
  <si>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</si>
  <si>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</si>
  <si>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</si>
  <si>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</si>
  <si>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</si>
  <si>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</si>
  <si>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</si>
  <si>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</si>
  <si>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</si>
  <si>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</si>
  <si>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</si>
  <si>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</si>
  <si>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</si>
  <si>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</si>
  <si>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</si>
  <si>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</si>
  <si>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</si>
  <si>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</si>
  <si>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</si>
  <si>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</si>
  <si>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</si>
  <si>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</si>
  <si>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</si>
  <si>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</si>
  <si>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</si>
  <si>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</si>
  <si>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</si>
  <si>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</si>
  <si>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</si>
  <si>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</si>
  <si>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</si>
  <si>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</si>
  <si>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</si>
  <si>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</si>
  <si>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</si>
  <si>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</si>
  <si>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</si>
  <si>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</si>
  <si>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</si>
  <si>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</si>
  <si>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</si>
  <si>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</si>
  <si>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</si>
  <si>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</si>
  <si>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</si>
  <si>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</si>
  <si>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</si>
  <si>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</si>
  <si>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</si>
  <si>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</si>
  <si>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</si>
  <si>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</si>
  <si>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</si>
  <si>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</si>
  <si>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</si>
  <si>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</si>
  <si>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</si>
  <si>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</si>
  <si>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</si>
  <si>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</si>
  <si>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</si>
  <si>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</si>
  <si>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</si>
  <si>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</si>
  <si>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</si>
  <si>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</si>
  <si>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</si>
  <si>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</si>
  <si>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</si>
  <si>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</si>
  <si>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</si>
  <si>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</si>
  <si>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</si>
  <si>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</si>
  <si>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</si>
  <si>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</si>
  <si>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</si>
  <si>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</si>
  <si>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</si>
  <si>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</si>
  <si>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</si>
  <si>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</si>
  <si>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</si>
  <si>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</si>
  <si>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</si>
  <si>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</si>
  <si>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</si>
  <si>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</si>
  <si>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</si>
  <si>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</si>
  <si>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</si>
  <si>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</si>
  <si>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</si>
  <si>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</si>
  <si>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</si>
  <si>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</si>
  <si>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</si>
  <si>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</si>
  <si>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</si>
  <si>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</si>
  <si>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</si>
  <si>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</si>
  <si>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</si>
  <si>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</si>
  <si>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</si>
  <si>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</si>
  <si>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</si>
  <si>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</si>
  <si>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</si>
  <si>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</si>
  <si>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</si>
  <si>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</si>
  <si>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</si>
  <si>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</si>
  <si>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</si>
  <si>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</si>
  <si>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</si>
  <si>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</si>
  <si>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</si>
  <si>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</si>
  <si>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</si>
  <si>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</si>
  <si>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</si>
  <si>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</si>
  <si>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</si>
  <si>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</si>
  <si>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</si>
  <si>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</si>
  <si>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</si>
  <si>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</si>
  <si>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</si>
  <si>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</si>
  <si>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</si>
  <si>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</si>
  <si>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</si>
  <si>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</si>
  <si>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</si>
  <si>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</si>
  <si>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</si>
  <si>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</si>
  <si>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</si>
  <si>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</si>
  <si>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</si>
  <si>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</si>
  <si>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</si>
  <si>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</si>
  <si>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</si>
  <si>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</si>
  <si>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</si>
  <si>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</si>
  <si>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</si>
  <si>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</si>
  <si>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</si>
  <si>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</si>
  <si>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</si>
  <si>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</si>
  <si>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</si>
  <si>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</si>
  <si>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</si>
  <si>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</si>
  <si>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</si>
  <si>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</si>
  <si>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</si>
  <si>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</si>
  <si>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</si>
  <si>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</si>
  <si>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</si>
  <si>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</si>
  <si>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</si>
  <si>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</si>
  <si>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</si>
  <si>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</si>
  <si>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</si>
  <si>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</si>
  <si>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</si>
  <si>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</si>
  <si>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</si>
  <si>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</si>
  <si>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</si>
  <si>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</si>
  <si>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</si>
  <si>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</si>
  <si>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</si>
  <si>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</si>
  <si>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</si>
  <si>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</si>
  <si>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</si>
  <si>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</si>
  <si>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</si>
  <si>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</si>
  <si>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</si>
  <si>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</si>
  <si>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</si>
  <si>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</si>
  <si>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</si>
  <si>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</si>
  <si>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</si>
  <si>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</si>
  <si>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</si>
  <si>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</si>
  <si>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</si>
  <si>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</si>
  <si>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</si>
  <si>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</si>
  <si>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</si>
  <si>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</si>
  <si>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</si>
  <si>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</si>
  <si>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</si>
  <si>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</si>
  <si>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</si>
  <si>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</si>
  <si>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</si>
  <si>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</si>
  <si>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</si>
  <si>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</si>
  <si>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</si>
  <si>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</si>
  <si>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</si>
  <si>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</si>
  <si>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</si>
  <si>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</si>
  <si>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</si>
  <si>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</si>
  <si>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</si>
  <si>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</si>
  <si>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</si>
  <si>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</si>
  <si>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</si>
  <si>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</si>
  <si>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</si>
  <si>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</si>
  <si>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</si>
  <si>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</si>
  <si>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</si>
  <si>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</si>
  <si>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</si>
  <si>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</si>
  <si>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</si>
  <si>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</si>
  <si>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</si>
  <si>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</si>
  <si>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</si>
  <si>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</si>
  <si>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</si>
  <si>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</si>
  <si>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</si>
  <si>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</si>
  <si>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</si>
  <si>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</si>
  <si>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</si>
  <si>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</si>
  <si>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</si>
  <si>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</si>
  <si>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</si>
  <si>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</si>
  <si>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</si>
  <si>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</si>
  <si>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</si>
  <si>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</si>
  <si>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</si>
  <si>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</si>
  <si>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</si>
  <si>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</si>
  <si>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</si>
  <si>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</si>
  <si>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</si>
  <si>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</si>
  <si>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</si>
  <si>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</si>
  <si>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</si>
  <si>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</si>
  <si>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</si>
  <si>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</si>
  <si>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</si>
  <si>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</si>
  <si>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</si>
  <si>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</si>
  <si>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</si>
  <si>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</si>
  <si>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</si>
  <si>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</si>
  <si>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</si>
  <si>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</si>
  <si>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</si>
  <si>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</si>
  <si>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</si>
  <si>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</si>
  <si>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</si>
  <si>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</si>
  <si>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</si>
  <si>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</si>
  <si>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</si>
  <si>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</si>
  <si>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</si>
  <si>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</si>
  <si>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</si>
  <si>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</si>
  <si>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</si>
  <si>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</si>
  <si>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</si>
  <si>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</si>
  <si>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</si>
  <si>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</si>
  <si>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</si>
  <si>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</si>
  <si>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</si>
  <si>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</si>
  <si>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</si>
  <si>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</si>
  <si>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</si>
  <si>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</si>
  <si>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</si>
  <si>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</si>
  <si>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</si>
  <si>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</si>
  <si>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</si>
  <si>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</si>
  <si>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</si>
  <si>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</si>
  <si>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</si>
  <si>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</si>
  <si>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</si>
  <si>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</si>
  <si>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</si>
  <si>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</si>
  <si>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</si>
  <si>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</si>
  <si>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</si>
  <si>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</si>
  <si>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</si>
  <si>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</si>
  <si>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</si>
  <si>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</si>
  <si>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</si>
  <si>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</si>
  <si>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</si>
  <si>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</si>
  <si>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</si>
  <si>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</si>
  <si>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</si>
  <si>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</si>
  <si>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</si>
  <si>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</si>
  <si>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</si>
  <si>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</si>
  <si>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</si>
  <si>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</si>
  <si>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</si>
  <si>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</si>
  <si>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</si>
  <si>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</si>
  <si>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</si>
  <si>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</si>
  <si>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</si>
  <si>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</si>
  <si>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</si>
  <si>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</si>
  <si>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</si>
  <si>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</si>
  <si>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</si>
  <si>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</si>
  <si>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</si>
  <si>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</si>
  <si>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</si>
  <si>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</si>
  <si>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</si>
  <si>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</si>
  <si>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</si>
  <si>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</si>
  <si>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</si>
  <si>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</si>
  <si>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</si>
  <si>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</si>
  <si>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</si>
  <si>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</si>
  <si>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</si>
  <si>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</si>
  <si>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</si>
  <si>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</si>
  <si>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</si>
  <si>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</si>
  <si>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</si>
  <si>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</si>
  <si>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</si>
  <si>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</si>
  <si>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</si>
  <si>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</si>
  <si>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</si>
  <si>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</si>
  <si>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</si>
  <si>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</si>
  <si>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</si>
  <si>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</si>
  <si>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</si>
  <si>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</si>
  <si>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</si>
  <si>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</si>
  <si>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</si>
  <si>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</si>
  <si>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</si>
  <si>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</si>
  <si>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</si>
  <si>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</si>
  <si>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</si>
  <si>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</si>
  <si>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</si>
  <si>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</si>
  <si>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</si>
  <si>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</si>
  <si>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</si>
  <si>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</si>
  <si>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</si>
  <si>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</si>
  <si>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</si>
  <si>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</si>
  <si>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</si>
  <si>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</si>
  <si>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</si>
  <si>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</si>
  <si>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</si>
  <si>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</si>
  <si>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</si>
  <si>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</si>
  <si>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</si>
  <si>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</si>
  <si>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</si>
  <si>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</si>
  <si>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</si>
  <si>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</si>
  <si>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</si>
  <si>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</si>
  <si>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</si>
  <si>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</si>
  <si>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</si>
  <si>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</si>
  <si>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</si>
  <si>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</si>
  <si>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</si>
  <si>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</si>
  <si>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</si>
  <si>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</si>
  <si>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</si>
  <si>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</si>
  <si>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</si>
  <si>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</si>
  <si>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</si>
  <si>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</si>
  <si>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</si>
  <si>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</si>
  <si>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</si>
  <si>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</si>
  <si>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</si>
  <si>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</si>
  <si>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</si>
  <si>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</si>
  <si>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</si>
  <si>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</si>
  <si>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</si>
  <si>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</si>
  <si>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</si>
  <si>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</si>
  <si>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</si>
  <si>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</si>
  <si>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</si>
  <si>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</si>
  <si>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</si>
  <si>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</si>
  <si>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</si>
  <si>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</si>
  <si>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</si>
  <si>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</si>
  <si>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</si>
  <si>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</si>
  <si>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</si>
  <si>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</si>
  <si>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</si>
  <si>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</si>
  <si>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</si>
  <si>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</si>
  <si>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</si>
  <si>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</si>
  <si>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</si>
  <si>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</si>
  <si>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</si>
  <si>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</si>
  <si>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</si>
  <si>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</si>
  <si>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</si>
  <si>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</si>
  <si>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</si>
  <si>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</si>
  <si>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</si>
  <si>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</si>
  <si>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</si>
  <si>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</si>
  <si>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</si>
  <si>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</si>
  <si>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</si>
  <si>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</si>
  <si>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</si>
  <si>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</si>
  <si>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</si>
  <si>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</si>
  <si>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</si>
  <si>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</si>
  <si>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</si>
  <si>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</si>
  <si>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</si>
  <si>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</si>
  <si>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</si>
  <si>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</si>
  <si>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</si>
  <si>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</si>
  <si>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</si>
  <si>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</si>
  <si>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</si>
  <si>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</si>
  <si>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</si>
  <si>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</si>
  <si>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</si>
  <si>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</si>
  <si>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</si>
  <si>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</si>
  <si>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</si>
  <si>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</si>
  <si>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</si>
  <si>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</si>
  <si>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</si>
  <si>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</si>
  <si>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</si>
  <si>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</si>
  <si>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</si>
  <si>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</si>
  <si>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</si>
  <si>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</si>
  <si>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</si>
  <si>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</si>
  <si>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</si>
  <si>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</si>
  <si>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</si>
  <si>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</si>
  <si>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</si>
  <si>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</si>
  <si>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</si>
  <si>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</si>
  <si>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</si>
  <si>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</si>
  <si>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</si>
  <si>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</si>
  <si>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</si>
  <si>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</si>
  <si>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</si>
  <si>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</si>
  <si>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</si>
  <si>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</si>
  <si>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</si>
  <si>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</si>
  <si>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</si>
  <si>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</si>
  <si>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</si>
  <si>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</si>
  <si>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</si>
  <si>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</si>
  <si>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</si>
  <si>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</si>
  <si>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</si>
  <si>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</si>
  <si>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</si>
  <si>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</si>
  <si>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</si>
  <si>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</si>
  <si>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</si>
  <si>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</si>
  <si>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</si>
  <si>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</si>
  <si>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</si>
  <si>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</si>
  <si>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</si>
  <si>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</si>
  <si>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</si>
  <si>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</si>
  <si>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</si>
  <si>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</si>
  <si>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</si>
  <si>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</si>
  <si>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</si>
  <si>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</si>
  <si>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</si>
  <si>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</si>
  <si>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</si>
  <si>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</si>
  <si>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</si>
  <si>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</si>
  <si>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</si>
  <si>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</si>
  <si>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</si>
  <si>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</si>
  <si>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</si>
  <si>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</si>
  <si>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</si>
  <si>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</si>
  <si>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</si>
  <si>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</si>
  <si>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</si>
  <si>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</si>
  <si>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</si>
  <si>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</si>
  <si>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</si>
  <si>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</si>
  <si>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</si>
  <si>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</si>
  <si>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</si>
  <si>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</si>
  <si>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</si>
  <si>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</si>
  <si>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</si>
  <si>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</si>
  <si>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</si>
  <si>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</si>
  <si>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</si>
  <si>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</si>
  <si>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</si>
  <si>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</si>
  <si>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</si>
  <si>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</si>
  <si>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</si>
  <si>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</si>
  <si>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</si>
  <si>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</si>
  <si>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</si>
  <si>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</si>
  <si>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</si>
  <si>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</si>
  <si>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</si>
  <si>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</si>
  <si>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</si>
  <si>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</si>
  <si>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</si>
  <si>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</si>
  <si>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</si>
  <si>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</si>
  <si>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</si>
  <si>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</si>
  <si>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</si>
  <si>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</si>
  <si>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</si>
  <si>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</si>
  <si>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</si>
  <si>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</si>
  <si>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</si>
  <si>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</si>
  <si>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</si>
  <si>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</si>
  <si>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</si>
  <si>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</si>
  <si>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</si>
  <si>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</si>
  <si>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</si>
  <si>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</si>
  <si>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</si>
  <si>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</si>
  <si>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</si>
  <si>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</si>
  <si>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</si>
  <si>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</si>
  <si>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</si>
  <si>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</si>
  <si>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</si>
  <si>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</si>
  <si>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</si>
  <si>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</si>
  <si>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</si>
  <si>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</si>
  <si>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</si>
  <si>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</si>
  <si>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</si>
  <si>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</si>
  <si>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</si>
  <si>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</si>
  <si>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</si>
  <si>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</si>
  <si>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</si>
  <si>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</si>
  <si>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</si>
  <si>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</si>
  <si>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</si>
  <si>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</si>
  <si>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</si>
  <si>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</si>
  <si>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</si>
  <si>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</si>
  <si>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</si>
  <si>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</si>
  <si>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</si>
  <si>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</si>
  <si>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</si>
  <si>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</si>
  <si>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</si>
  <si>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</si>
  <si>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</si>
  <si>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</si>
  <si>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</si>
  <si>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</si>
  <si>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</si>
  <si>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</si>
  <si>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</si>
  <si>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</si>
  <si>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</si>
  <si>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</si>
  <si>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</si>
  <si>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</si>
  <si>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</si>
  <si>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</si>
  <si>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</si>
  <si>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</si>
  <si>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</si>
  <si>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</si>
  <si>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</si>
  <si>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</si>
  <si>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</si>
  <si>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</si>
  <si>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</si>
  <si>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</si>
  <si>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</si>
  <si>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</si>
  <si>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</si>
  <si>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</si>
  <si>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</si>
  <si>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</si>
  <si>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</si>
  <si>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</si>
  <si>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</si>
  <si>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</si>
  <si>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</si>
  <si>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</si>
  <si>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</si>
  <si>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</si>
  <si>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</si>
  <si>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</si>
  <si>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</si>
  <si>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</si>
  <si>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</si>
  <si>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</si>
  <si>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</si>
  <si>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</si>
  <si>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</si>
  <si>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</si>
  <si>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</si>
  <si>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</si>
  <si>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</si>
  <si>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</si>
  <si>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</si>
  <si>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</si>
  <si>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</si>
  <si>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</si>
  <si>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</si>
  <si>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</si>
  <si>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</si>
  <si>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</si>
  <si>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</si>
  <si>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</si>
  <si>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</si>
  <si>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</si>
  <si>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</si>
  <si>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</si>
  <si>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</si>
  <si>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</si>
  <si>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</si>
  <si>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</si>
  <si>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</si>
  <si>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</si>
  <si>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</si>
  <si>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</si>
  <si>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</si>
  <si>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</si>
  <si>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</si>
  <si>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</si>
  <si>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</si>
  <si>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</si>
  <si>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</si>
  <si>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</si>
  <si>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</si>
  <si>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</si>
  <si>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</si>
  <si>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</si>
  <si>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</si>
  <si>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</si>
  <si>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</si>
  <si>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</si>
  <si>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</si>
  <si>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</si>
  <si>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</si>
  <si>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</si>
  <si>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</si>
  <si>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</si>
  <si>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</si>
  <si>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</si>
  <si>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</si>
  <si>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</si>
  <si>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</si>
  <si>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</si>
  <si>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</si>
  <si>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</si>
  <si>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</si>
  <si>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</si>
  <si>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</si>
  <si>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</si>
  <si>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</si>
  <si>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</si>
  <si>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</si>
  <si>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</si>
  <si>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</si>
  <si>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</si>
  <si>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</si>
  <si>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</si>
  <si>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</si>
  <si>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</si>
  <si>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</si>
  <si>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</si>
  <si>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</si>
  <si>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</si>
  <si>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</si>
  <si>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</si>
  <si>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</si>
  <si>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</si>
  <si>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</si>
  <si>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</si>
  <si>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</si>
  <si>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</si>
  <si>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</si>
  <si>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</si>
  <si>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</si>
  <si>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</si>
  <si>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</si>
  <si>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</si>
  <si>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</si>
  <si>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</si>
  <si>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</si>
  <si>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</si>
  <si>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</si>
  <si>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</si>
  <si>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</si>
  <si>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</si>
  <si>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</si>
  <si>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</si>
  <si>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</si>
  <si>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</si>
  <si>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</si>
  <si>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</si>
  <si>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</si>
  <si>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</si>
  <si>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</si>
  <si>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</si>
  <si>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</si>
  <si>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</si>
  <si>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</si>
  <si>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</si>
  <si>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</si>
  <si>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</si>
  <si>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</si>
  <si>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</si>
  <si>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</si>
  <si>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</si>
  <si>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</si>
  <si>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</si>
  <si>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</si>
  <si>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</si>
  <si>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</si>
  <si>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</si>
  <si>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</si>
  <si>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</si>
  <si>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</si>
  <si>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</si>
  <si>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</si>
  <si>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</si>
  <si>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</si>
  <si>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</si>
  <si>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</si>
  <si>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</si>
  <si>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</si>
  <si>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</si>
  <si>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</si>
  <si>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</si>
  <si>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</si>
  <si>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</si>
  <si>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</si>
  <si>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</si>
  <si>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</si>
  <si>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</si>
  <si>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</si>
  <si>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</si>
  <si>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</si>
  <si>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</si>
  <si>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</si>
  <si>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</si>
  <si>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</si>
  <si>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</si>
  <si>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</si>
  <si>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</si>
  <si>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</si>
  <si>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</si>
  <si>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</si>
  <si>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</si>
  <si>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</si>
  <si>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</si>
  <si>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</si>
  <si>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</si>
  <si>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</si>
  <si>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</si>
  <si>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</si>
  <si>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</si>
  <si>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</si>
  <si>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</si>
  <si>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</si>
  <si>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</si>
  <si>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</si>
  <si>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</si>
  <si>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</si>
  <si>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</si>
  <si>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</si>
  <si>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</si>
  <si>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</si>
  <si>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</si>
  <si>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</si>
  <si>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</si>
  <si>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</si>
  <si>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</si>
  <si>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</si>
  <si>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</si>
  <si>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</si>
  <si>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</si>
  <si>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</si>
  <si>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</si>
  <si>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</si>
  <si>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</si>
  <si>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</si>
  <si>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</si>
  <si>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</si>
  <si>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</si>
  <si>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</si>
  <si>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</si>
  <si>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</si>
  <si>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</si>
  <si>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</si>
  <si>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</si>
  <si>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</si>
  <si>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</si>
  <si>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</si>
  <si>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</si>
  <si>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</si>
  <si>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</si>
  <si>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</si>
  <si>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</si>
  <si>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</si>
  <si>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</si>
  <si>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</si>
  <si>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</si>
  <si>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</si>
  <si>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</si>
  <si>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</si>
  <si>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</si>
  <si>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</si>
  <si>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</si>
  <si>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</si>
  <si>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</si>
  <si>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</si>
  <si>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</si>
  <si>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</si>
  <si>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</si>
  <si>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</si>
  <si>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</si>
  <si>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</si>
  <si>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</si>
  <si>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</si>
  <si>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</si>
  <si>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</si>
  <si>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</si>
  <si>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</si>
  <si>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</si>
  <si>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</si>
  <si>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</si>
  <si>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</si>
  <si>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</si>
  <si>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</si>
  <si>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</si>
  <si>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</si>
  <si>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</si>
  <si>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</si>
  <si>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</si>
  <si>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</si>
  <si>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</si>
  <si>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</si>
  <si>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</si>
  <si>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</si>
  <si>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</si>
  <si>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</si>
  <si>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</si>
  <si>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</si>
  <si>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</si>
  <si>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</si>
  <si>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</si>
  <si>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</si>
  <si>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</si>
  <si>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</si>
  <si>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</si>
  <si>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</si>
  <si>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</si>
  <si>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</si>
  <si>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</si>
  <si>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</si>
  <si>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</si>
  <si>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</si>
  <si>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</si>
  <si>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</si>
  <si>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</si>
  <si>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</si>
  <si>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</si>
  <si>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</si>
  <si>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</si>
  <si>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</si>
  <si>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</si>
  <si>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</si>
  <si>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</si>
  <si>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</si>
  <si>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</si>
  <si>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</si>
  <si>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</si>
  <si>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</si>
  <si>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</si>
  <si>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</si>
  <si>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</si>
  <si>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</si>
  <si>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</si>
  <si>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</si>
  <si>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</si>
  <si>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</si>
  <si>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</si>
  <si>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</si>
  <si>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</si>
  <si>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</si>
  <si>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</si>
  <si>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</si>
  <si>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</si>
  <si>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</si>
  <si>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</si>
  <si>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</si>
  <si>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</si>
  <si>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</si>
  <si>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</si>
  <si>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</si>
  <si>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</si>
  <si>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</si>
  <si>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</si>
  <si>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</si>
  <si>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</si>
  <si>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</si>
  <si>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</si>
  <si>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</si>
  <si>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</si>
  <si>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</si>
  <si>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</si>
  <si>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</si>
  <si>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</si>
  <si>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</si>
  <si>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</si>
  <si>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</si>
  <si>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</si>
  <si>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</si>
  <si>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</si>
  <si>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</si>
  <si>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</si>
  <si>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</si>
  <si>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</si>
  <si>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</si>
  <si>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</si>
  <si>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</si>
  <si>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</si>
  <si>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</si>
  <si>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</si>
  <si>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</si>
  <si>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</si>
  <si>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</si>
  <si>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</si>
  <si>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</si>
  <si>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</si>
  <si>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</si>
  <si>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</si>
  <si>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</si>
  <si>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</si>
  <si>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</si>
  <si>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</si>
  <si>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</si>
  <si>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</si>
  <si>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</si>
  <si>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</si>
  <si>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</si>
  <si>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</si>
  <si>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</si>
  <si>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</si>
  <si>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</si>
  <si>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</si>
  <si>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</si>
  <si>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</si>
  <si>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</si>
  <si>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</si>
  <si>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</si>
  <si>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</si>
  <si>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</si>
  <si>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</si>
  <si>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</si>
  <si>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</si>
  <si>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</si>
  <si>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</si>
  <si>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</si>
  <si>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</si>
  <si>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</si>
  <si>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</si>
  <si>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</si>
  <si>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</si>
  <si>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</si>
  <si>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</si>
  <si>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</si>
  <si>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</si>
  <si>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</si>
  <si>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</si>
  <si>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</si>
  <si>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</si>
  <si>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</si>
  <si>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</si>
  <si>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</si>
  <si>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</si>
  <si>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</si>
  <si>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</si>
  <si>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</si>
  <si>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</si>
  <si>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</si>
  <si>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</si>
  <si>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</si>
  <si>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</si>
  <si>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</si>
  <si>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</si>
  <si>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</si>
  <si>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</si>
  <si>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</si>
  <si>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</si>
  <si>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</si>
  <si>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</si>
  <si>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</si>
  <si>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</si>
  <si>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</si>
  <si>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</si>
  <si>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</si>
  <si>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</si>
  <si>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</si>
  <si>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</si>
  <si>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</si>
  <si>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</si>
  <si>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</si>
  <si>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</si>
  <si>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</si>
  <si>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</si>
  <si>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</si>
  <si>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</si>
  <si>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</si>
  <si>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</si>
  <si>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</si>
  <si>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</si>
  <si>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</si>
  <si>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</si>
  <si>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</si>
  <si>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</si>
  <si>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</si>
  <si>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</si>
  <si>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</si>
  <si>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</si>
  <si>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</si>
  <si>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</si>
  <si>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</si>
  <si>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</si>
  <si>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</si>
  <si>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</si>
  <si>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</si>
  <si>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</si>
  <si>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</si>
  <si>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</si>
  <si>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</si>
  <si>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</si>
  <si>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</si>
  <si>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</si>
  <si>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</si>
  <si>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</si>
  <si>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</si>
  <si>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</si>
  <si>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</si>
  <si>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</si>
  <si>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</si>
  <si>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</si>
  <si>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</si>
  <si>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</si>
  <si>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</si>
  <si>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</si>
  <si>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</si>
  <si>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</si>
  <si>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</si>
  <si>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</si>
  <si>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</si>
  <si>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</si>
  <si>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</si>
  <si>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</si>
  <si>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</si>
  <si>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</si>
  <si>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</si>
  <si>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</si>
  <si>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</si>
  <si>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</si>
  <si>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</si>
  <si>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</si>
  <si>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</si>
  <si>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</si>
  <si>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</si>
  <si>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</si>
  <si>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</si>
  <si>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</si>
  <si>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</si>
  <si>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</si>
  <si>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</si>
  <si>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</si>
  <si>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</si>
  <si>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</si>
  <si>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</si>
  <si>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</si>
  <si>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</si>
  <si>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</si>
  <si>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</si>
  <si>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</si>
  <si>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</si>
  <si>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</si>
  <si>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</si>
  <si>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</si>
  <si>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</si>
  <si>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</si>
  <si>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</si>
  <si>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</si>
  <si>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</si>
  <si>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</si>
  <si>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</si>
  <si>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</si>
  <si>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</si>
  <si>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</si>
  <si>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</si>
  <si>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</si>
  <si>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</si>
  <si>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</si>
  <si>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</si>
  <si>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</si>
  <si>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</si>
  <si>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</si>
  <si>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</si>
  <si>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</si>
  <si>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</si>
  <si>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</si>
  <si>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</si>
  <si>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</si>
  <si>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</si>
  <si>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</si>
  <si>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</si>
  <si>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</si>
  <si>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</si>
  <si>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</si>
  <si>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</si>
  <si>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</si>
  <si>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</si>
  <si>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</si>
  <si>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</si>
  <si>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</si>
  <si>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</si>
  <si>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</si>
  <si>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</si>
  <si>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</si>
  <si>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</si>
  <si>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</si>
  <si>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</si>
  <si>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</si>
  <si>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</si>
  <si>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</si>
  <si>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</si>
  <si>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</si>
  <si>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</si>
  <si>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</si>
  <si>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</si>
  <si>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</si>
  <si>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</si>
  <si>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</si>
  <si>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</si>
  <si>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</si>
  <si>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</si>
  <si>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</si>
  <si>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</si>
  <si>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</si>
  <si>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</si>
  <si>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</si>
  <si>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</si>
  <si>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</si>
  <si>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</si>
  <si>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</si>
  <si>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</si>
  <si>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</si>
  <si>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</si>
  <si>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</si>
  <si>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</si>
  <si>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</si>
  <si>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</si>
  <si>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</si>
  <si>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</si>
  <si>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</si>
  <si>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</si>
  <si>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</si>
  <si>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</si>
  <si>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</si>
  <si>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</si>
  <si>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</si>
  <si>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</si>
  <si>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</si>
  <si>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</si>
  <si>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</si>
  <si>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</si>
  <si>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</si>
  <si>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</si>
  <si>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</si>
  <si>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</si>
  <si>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</si>
  <si>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</si>
  <si>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</si>
  <si>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</si>
  <si>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</si>
  <si>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</si>
  <si>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</si>
  <si>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</si>
  <si>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</si>
  <si>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</si>
  <si>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</si>
  <si>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</si>
  <si>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</si>
  <si>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</si>
  <si>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</si>
  <si>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</si>
  <si>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</si>
  <si>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</si>
  <si>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</si>
  <si>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</si>
  <si>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</si>
  <si>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</si>
  <si>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</si>
  <si>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</si>
  <si>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</si>
  <si>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</si>
  <si>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</si>
  <si>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</si>
  <si>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</si>
  <si>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</si>
  <si>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</si>
  <si>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</si>
  <si>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</si>
  <si>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</si>
  <si>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</si>
  <si>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</si>
  <si>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</si>
  <si>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</si>
  <si>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</si>
  <si>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</si>
  <si>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</si>
  <si>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</si>
  <si>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</si>
  <si>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</si>
  <si>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</si>
  <si>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</si>
  <si>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</si>
  <si>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</si>
  <si>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</si>
  <si>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</si>
  <si>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</si>
  <si>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</si>
  <si>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</si>
  <si>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</si>
  <si>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</si>
  <si>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</si>
  <si>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</si>
  <si>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</si>
  <si>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</si>
  <si>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</si>
  <si>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</si>
  <si>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</si>
  <si>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</si>
  <si>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</si>
  <si>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</si>
  <si>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</si>
  <si>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</si>
  <si>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</si>
  <si>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</si>
  <si>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</si>
  <si>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</si>
  <si>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</si>
  <si>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</si>
  <si>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</si>
  <si>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</si>
  <si>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</si>
  <si>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</si>
  <si>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</si>
  <si>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</si>
  <si>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</si>
  <si>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</si>
  <si>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</si>
  <si>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</si>
  <si>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</si>
  <si>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</si>
  <si>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</si>
  <si>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</si>
  <si>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</si>
  <si>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</si>
  <si>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</si>
  <si>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</si>
  <si>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</si>
  <si>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</si>
  <si>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</si>
  <si>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</si>
  <si>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</si>
  <si>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</si>
  <si>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</si>
  <si>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</si>
  <si>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</si>
  <si>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</si>
  <si>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</si>
  <si>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</si>
  <si>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</si>
  <si>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</si>
  <si>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</si>
  <si>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</si>
  <si>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</si>
  <si>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</si>
  <si>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</si>
  <si>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</si>
  <si>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</si>
  <si>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</si>
  <si>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</si>
  <si>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</si>
  <si>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</si>
  <si>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</si>
  <si>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</si>
  <si>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</si>
  <si>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</si>
  <si>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</si>
  <si>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</si>
  <si>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</si>
  <si>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</si>
  <si>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</si>
  <si>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</si>
  <si>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</si>
  <si>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</si>
  <si>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</si>
  <si>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</si>
  <si>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</si>
  <si>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</si>
  <si>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</si>
  <si>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</si>
  <si>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</si>
  <si>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</si>
  <si>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</si>
  <si>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</si>
  <si>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</si>
  <si>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</si>
  <si>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</si>
  <si>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</si>
  <si>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</si>
  <si>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</si>
  <si>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</si>
  <si>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</si>
  <si>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</si>
  <si>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</si>
  <si>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</si>
  <si>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</si>
  <si>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</si>
  <si>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</si>
  <si>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</si>
  <si>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</si>
  <si>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</si>
  <si>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</si>
  <si>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</si>
  <si>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</si>
  <si>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</si>
  <si>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</si>
  <si>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</si>
  <si>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</si>
  <si>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</si>
  <si>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</si>
  <si>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</si>
  <si>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</si>
  <si>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</si>
  <si>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</si>
  <si>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</si>
  <si>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</si>
  <si>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</si>
  <si>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</si>
  <si>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</si>
  <si>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</si>
  <si>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</si>
  <si>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</si>
  <si>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</si>
  <si>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</si>
  <si>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</si>
  <si>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</si>
  <si>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</si>
  <si>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</si>
  <si>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</si>
  <si>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</si>
  <si>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</si>
  <si>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</si>
  <si>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</si>
  <si>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</si>
  <si>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</si>
  <si>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</si>
  <si>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</si>
  <si>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</si>
  <si>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</si>
  <si>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</si>
  <si>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</si>
  <si>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</si>
  <si>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</si>
  <si>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</si>
  <si>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</si>
  <si>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</si>
  <si>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</si>
  <si>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</si>
  <si>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</si>
  <si>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</si>
  <si>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</si>
  <si>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</si>
  <si>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</si>
  <si>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</si>
  <si>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</si>
  <si>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</si>
  <si>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</si>
  <si>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</si>
  <si>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</si>
  <si>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</si>
  <si>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</si>
  <si>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</si>
  <si>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</si>
  <si>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</si>
  <si>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</si>
  <si>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</si>
  <si>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</si>
  <si>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</si>
  <si>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</si>
  <si>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</si>
  <si>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</si>
  <si>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</si>
  <si>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</si>
  <si>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</si>
  <si>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</si>
  <si>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</si>
  <si>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</si>
  <si>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</si>
  <si>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</si>
  <si>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</si>
  <si>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</si>
  <si>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</si>
  <si>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</si>
  <si>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</si>
  <si>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</si>
  <si>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</si>
  <si>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</si>
  <si>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</si>
  <si>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</si>
  <si>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</si>
  <si>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</si>
  <si>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</si>
  <si>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</si>
  <si>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</si>
  <si>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</si>
  <si>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</si>
  <si>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</si>
  <si>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</si>
  <si>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</si>
  <si>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</si>
  <si>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</si>
  <si>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</si>
  <si>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</si>
  <si>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</si>
  <si>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</si>
  <si>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</si>
  <si>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</si>
  <si>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</si>
  <si>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</si>
  <si>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</si>
  <si>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</si>
  <si>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</si>
  <si>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</si>
  <si>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</si>
  <si>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</si>
  <si>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</si>
  <si>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</si>
  <si>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</si>
  <si>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</si>
  <si>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</si>
  <si>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</si>
  <si>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</si>
  <si>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</si>
  <si>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</si>
  <si>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</si>
  <si>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</si>
  <si>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</si>
  <si>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</si>
  <si>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</si>
  <si>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</si>
  <si>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</si>
  <si>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</si>
  <si>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</si>
  <si>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</si>
  <si>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</si>
  <si>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</si>
  <si>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</si>
  <si>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</si>
  <si>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</si>
  <si>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</si>
  <si>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</si>
  <si>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</si>
  <si>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</si>
  <si>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</si>
  <si>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</si>
  <si>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</si>
  <si>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</si>
  <si>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</si>
  <si>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</si>
  <si>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</si>
  <si>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</si>
  <si>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</si>
  <si>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</si>
  <si>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</si>
  <si>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</si>
  <si>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</si>
  <si>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</si>
  <si>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</si>
  <si>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</si>
  <si>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</si>
  <si>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</si>
  <si>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</si>
  <si>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</si>
  <si>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</si>
  <si>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</si>
  <si>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</si>
  <si>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</si>
  <si>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</si>
  <si>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</si>
  <si>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</si>
  <si>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</si>
  <si>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</si>
  <si>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</si>
  <si>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</si>
  <si>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</si>
  <si>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</si>
  <si>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</si>
  <si>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</si>
  <si>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</si>
  <si>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</si>
  <si>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</si>
  <si>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</si>
  <si>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</si>
  <si>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</si>
  <si>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</si>
  <si>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</si>
  <si>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</si>
  <si>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</si>
  <si>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</si>
  <si>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</si>
  <si>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</si>
  <si>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</si>
  <si>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</si>
  <si>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</si>
  <si>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</si>
  <si>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</si>
  <si>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</si>
  <si>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</si>
  <si>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</si>
  <si>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</si>
  <si>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</si>
  <si>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</si>
  <si>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</si>
  <si>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</si>
  <si>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</si>
  <si>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</si>
  <si>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</si>
  <si>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</si>
  <si>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</si>
  <si>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</si>
  <si>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</si>
  <si>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</si>
  <si>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</si>
  <si>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</si>
  <si>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</si>
  <si>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</si>
  <si>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</si>
  <si>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</si>
  <si>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</si>
  <si>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</si>
  <si>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</si>
  <si>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</si>
  <si>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</si>
  <si>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</si>
  <si>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</si>
  <si>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</si>
  <si>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</si>
  <si>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</si>
  <si>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</si>
  <si>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</si>
  <si>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</si>
  <si>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</si>
  <si>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</si>
  <si>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</si>
  <si>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</si>
  <si>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</si>
  <si>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</si>
  <si>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</si>
  <si>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</si>
  <si>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</si>
  <si>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</si>
  <si>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</si>
  <si>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</si>
  <si>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</si>
  <si>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</si>
  <si>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</si>
  <si>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</si>
  <si>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</si>
  <si>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</si>
  <si>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</si>
  <si>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</si>
  <si>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</si>
  <si>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</si>
  <si>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</si>
  <si>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</si>
  <si>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</si>
  <si>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</si>
  <si>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</si>
  <si>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</si>
  <si>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</si>
  <si>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</si>
  <si>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</si>
  <si>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</si>
  <si>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</si>
  <si>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</si>
  <si>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</si>
  <si>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</si>
  <si>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</si>
  <si>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</si>
  <si>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</si>
  <si>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</si>
  <si>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</si>
  <si>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</si>
  <si>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</si>
  <si>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</si>
  <si>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</si>
  <si>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</si>
  <si>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</si>
  <si>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</si>
  <si>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</si>
  <si>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</si>
  <si>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</si>
  <si>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</si>
  <si>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</si>
  <si>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</si>
  <si>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</si>
  <si>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</si>
  <si>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</si>
  <si>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</si>
  <si>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</si>
  <si>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</si>
  <si>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</si>
  <si>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</si>
  <si>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</si>
  <si>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</si>
  <si>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</si>
  <si>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</si>
  <si>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</si>
  <si>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</si>
  <si>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</si>
  <si>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</si>
  <si>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</si>
  <si>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</si>
  <si>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</si>
  <si>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</si>
  <si>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</si>
  <si>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</si>
  <si>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</si>
  <si>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</si>
  <si>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</si>
  <si>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</si>
  <si>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</si>
  <si>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</si>
  <si>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</si>
  <si>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</si>
  <si>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</si>
  <si>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</si>
  <si>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</si>
  <si>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</si>
  <si>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</si>
  <si>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</si>
  <si>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</si>
  <si>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</si>
  <si>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</si>
  <si>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</si>
  <si>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</si>
  <si>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</si>
  <si>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</si>
  <si>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</si>
  <si>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</si>
  <si>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</si>
  <si>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</si>
  <si>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</si>
  <si>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</si>
  <si>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</si>
  <si>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</si>
  <si>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</si>
  <si>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</si>
  <si>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</si>
  <si>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</si>
  <si>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</si>
  <si>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</si>
  <si>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</si>
  <si>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</si>
  <si>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</si>
  <si>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</si>
  <si>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</si>
  <si>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</si>
  <si>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</si>
  <si>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</si>
  <si>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</si>
  <si>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</si>
  <si>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</si>
  <si>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</si>
  <si>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</si>
  <si>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</si>
  <si>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</si>
  <si>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</si>
  <si>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</si>
  <si>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</si>
  <si>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</si>
  <si>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</si>
  <si>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</si>
  <si>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</si>
  <si>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</si>
  <si>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</si>
  <si>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</si>
  <si>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</si>
  <si>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</si>
  <si>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</si>
  <si>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</si>
  <si>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</si>
  <si>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</si>
  <si>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</si>
  <si>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</si>
  <si>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</si>
  <si>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</si>
  <si>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</si>
  <si>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</si>
  <si>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</si>
  <si>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</si>
  <si>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</si>
  <si>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</si>
  <si>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</si>
  <si>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</si>
  <si>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</si>
  <si>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</si>
  <si>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</si>
  <si>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</si>
  <si>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</si>
  <si>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</si>
  <si>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</si>
  <si>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</si>
  <si>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</si>
  <si>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</si>
  <si>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</si>
  <si>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</si>
  <si>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</si>
  <si>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</si>
  <si>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</si>
  <si>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</si>
  <si>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</si>
  <si>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</si>
  <si>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</si>
  <si>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</si>
  <si>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</si>
  <si>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</si>
  <si>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</si>
  <si>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</si>
  <si>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</si>
  <si>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</si>
  <si>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</si>
  <si>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</si>
  <si>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</si>
  <si>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</si>
  <si>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</si>
  <si>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</si>
  <si>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</si>
  <si>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</si>
  <si>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</si>
  <si>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</si>
  <si>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</si>
  <si>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</si>
  <si>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</si>
  <si>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</si>
  <si>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</si>
  <si>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</si>
  <si>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</si>
  <si>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</si>
  <si>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</si>
  <si>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</si>
  <si>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</si>
  <si>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</si>
  <si>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</si>
  <si>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</si>
  <si>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</si>
  <si>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</si>
  <si>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</si>
  <si>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</si>
  <si>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</si>
  <si>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</si>
  <si>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</si>
  <si>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</si>
  <si>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</si>
  <si>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</si>
  <si>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</si>
  <si>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</si>
  <si>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</si>
  <si>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</si>
  <si>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</si>
  <si>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</si>
  <si>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</si>
  <si>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</si>
  <si>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</si>
  <si>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</si>
  <si>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</si>
  <si>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</si>
  <si>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</si>
  <si>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</si>
  <si>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</si>
  <si>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</si>
  <si>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</si>
  <si>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</si>
  <si>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</si>
  <si>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</si>
  <si>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</si>
  <si>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</si>
  <si>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</si>
  <si>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</si>
  <si>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</si>
  <si>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</si>
  <si>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</si>
  <si>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</si>
  <si>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</si>
  <si>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</si>
  <si>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</si>
  <si>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</si>
  <si>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</si>
  <si>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</si>
  <si>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</si>
  <si>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</si>
  <si>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</si>
  <si>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</si>
  <si>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</si>
  <si>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</si>
  <si>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</si>
  <si>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</si>
  <si>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</si>
  <si>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</si>
  <si>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</si>
  <si>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</si>
  <si>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</si>
  <si>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</si>
  <si>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</si>
  <si>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</si>
  <si>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</si>
  <si>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</si>
  <si>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</si>
  <si>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</si>
  <si>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</si>
  <si>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</si>
  <si>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</si>
  <si>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</si>
  <si>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</si>
  <si>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</si>
  <si>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</si>
  <si>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</si>
  <si>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</si>
  <si>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</si>
  <si>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</si>
  <si>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</si>
  <si>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</si>
  <si>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</si>
  <si>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</si>
  <si>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</si>
  <si>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</si>
  <si>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</si>
  <si>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</si>
  <si>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</si>
  <si>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</si>
  <si>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</si>
  <si>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</si>
  <si>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</si>
  <si>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</si>
  <si>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</si>
  <si>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</si>
  <si>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</si>
  <si>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</si>
  <si>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</si>
  <si>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</si>
  <si>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</si>
  <si>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</si>
  <si>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</si>
  <si>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</si>
  <si>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</si>
  <si>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</si>
  <si>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</si>
  <si>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</si>
  <si>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</si>
  <si>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</si>
  <si>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</si>
  <si>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</si>
  <si>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</si>
  <si>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</si>
  <si>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</si>
  <si>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</si>
  <si>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</si>
  <si>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</si>
  <si>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</si>
  <si>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</si>
  <si>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</si>
  <si>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</si>
  <si>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</si>
  <si>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</si>
  <si>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</si>
  <si>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</si>
  <si>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</si>
  <si>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</si>
  <si>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</si>
  <si>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</si>
  <si>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</si>
  <si>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</si>
  <si>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</si>
  <si>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</si>
  <si>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</si>
  <si>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</si>
  <si>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</si>
  <si>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</si>
  <si>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</si>
  <si>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</si>
  <si>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</si>
  <si>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</si>
  <si>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</si>
  <si>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</si>
  <si>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</si>
  <si>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</si>
  <si>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</si>
  <si>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</si>
  <si>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</si>
  <si>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</si>
  <si>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</si>
  <si>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</si>
  <si>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</si>
  <si>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</si>
  <si>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</si>
  <si>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</si>
  <si>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</si>
  <si>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</si>
  <si>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</si>
  <si>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</si>
  <si>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</si>
  <si>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</si>
  <si>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</si>
  <si>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</si>
  <si>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</si>
  <si>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</si>
  <si>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</si>
  <si>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</si>
  <si>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</si>
  <si>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</si>
  <si>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</si>
  <si>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</si>
  <si>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</si>
  <si>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</si>
  <si>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</si>
  <si>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</si>
  <si>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</si>
  <si>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</si>
  <si>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</si>
  <si>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</si>
  <si>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</si>
  <si>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</si>
  <si>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</si>
  <si>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</si>
  <si>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</si>
  <si>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</si>
  <si>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</si>
  <si>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</si>
  <si>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</si>
  <si>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</si>
  <si>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</si>
  <si>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</si>
  <si>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</si>
  <si>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</si>
  <si>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</si>
  <si>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</si>
  <si>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</si>
  <si>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</si>
  <si>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</si>
  <si>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</si>
  <si>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</si>
  <si>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</si>
  <si>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</si>
  <si>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</si>
  <si>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</si>
  <si>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</si>
  <si>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</si>
  <si>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</si>
  <si>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</si>
  <si>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</si>
  <si>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</si>
  <si>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</si>
  <si>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</si>
  <si>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</si>
  <si>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</si>
  <si>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</si>
  <si>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</si>
  <si>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</si>
  <si>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</si>
  <si>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</si>
  <si>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</si>
  <si>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</si>
  <si>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</si>
  <si>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</si>
  <si>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</si>
  <si>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</si>
  <si>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</si>
  <si>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</si>
  <si>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</si>
  <si>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</si>
  <si>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</si>
  <si>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</si>
  <si>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</si>
  <si>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</si>
  <si>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</si>
  <si>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</si>
  <si>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</si>
  <si>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</si>
  <si>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</si>
  <si>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</si>
  <si>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</si>
  <si>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</si>
  <si>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</si>
  <si>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</si>
  <si>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</si>
  <si>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</si>
  <si>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</si>
  <si>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</si>
  <si>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</si>
  <si>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</si>
  <si>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</si>
  <si>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</si>
  <si>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</si>
  <si>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</si>
  <si>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</si>
  <si>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</si>
  <si>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</si>
  <si>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</si>
  <si>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</si>
  <si>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</si>
  <si>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</si>
  <si>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</si>
  <si>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</si>
  <si>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</si>
  <si>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</si>
  <si>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</si>
  <si>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</si>
  <si>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</si>
  <si>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</si>
  <si>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</si>
  <si>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</si>
  <si>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</si>
  <si>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</si>
  <si>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</si>
  <si>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</si>
  <si>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</si>
  <si>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</si>
  <si>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</si>
  <si>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</si>
  <si>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</si>
  <si>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</si>
  <si>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</si>
  <si>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</si>
  <si>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</si>
  <si>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</si>
  <si>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</si>
  <si>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</si>
  <si>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</si>
  <si>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</si>
  <si>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</si>
  <si>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</si>
  <si>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</si>
  <si>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</si>
  <si>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</si>
  <si>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</si>
  <si>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</si>
  <si>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</si>
  <si>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</si>
  <si>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</si>
  <si>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</si>
  <si>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</si>
  <si>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</si>
  <si>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</si>
  <si>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</si>
  <si>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</si>
  <si>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</si>
  <si>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</si>
  <si>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</si>
  <si>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</si>
  <si>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</si>
  <si>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</si>
  <si>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</si>
  <si>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</si>
  <si>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</si>
  <si>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</si>
  <si>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</si>
  <si>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</si>
  <si>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</si>
  <si>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</si>
  <si>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</si>
  <si>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</si>
  <si>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</si>
  <si>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</si>
  <si>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</si>
  <si>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</si>
  <si>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</si>
  <si>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</si>
  <si>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</si>
  <si>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</si>
  <si>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</si>
  <si>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</si>
  <si>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</si>
  <si>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</si>
  <si>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</si>
  <si>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</si>
  <si>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</si>
  <si>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</si>
  <si>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</si>
  <si>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</si>
  <si>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</si>
  <si>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</si>
  <si>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</si>
  <si>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</si>
  <si>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</si>
  <si>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</si>
  <si>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</si>
  <si>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</si>
  <si>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</si>
  <si>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</si>
  <si>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</si>
  <si>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</si>
  <si>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</si>
  <si>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</si>
  <si>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</si>
  <si>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</si>
  <si>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</si>
  <si>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</si>
  <si>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</si>
  <si>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</si>
  <si>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</si>
  <si>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</si>
  <si>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</si>
  <si>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</si>
  <si>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</si>
  <si>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</si>
  <si>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</si>
  <si>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</si>
  <si>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</si>
  <si>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</si>
  <si>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</si>
  <si>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</si>
  <si>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</si>
  <si>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</si>
  <si>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</si>
  <si>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</si>
  <si>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</si>
  <si>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</si>
  <si>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</si>
  <si>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</si>
  <si>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</si>
  <si>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</si>
  <si>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</si>
  <si>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</si>
  <si>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</si>
  <si>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</si>
  <si>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</si>
  <si>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</si>
  <si>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</si>
  <si>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</si>
  <si>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</si>
  <si>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</si>
  <si>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</si>
  <si>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</si>
  <si>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</si>
  <si>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</si>
  <si>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</si>
  <si>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</si>
  <si>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</si>
  <si>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</si>
  <si>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</si>
  <si>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</si>
  <si>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</si>
  <si>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</si>
  <si>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</si>
  <si>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</si>
  <si>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</si>
  <si>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</si>
  <si>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</si>
  <si>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</si>
  <si>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</si>
  <si>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</si>
  <si>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</si>
  <si>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</si>
  <si>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</si>
  <si>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</si>
  <si>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</si>
  <si>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</si>
  <si>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</si>
  <si>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</si>
  <si>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</si>
  <si>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</si>
  <si>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</si>
  <si>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</si>
  <si>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</si>
  <si>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</si>
  <si>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</si>
  <si>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</si>
  <si>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</si>
  <si>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</si>
  <si>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</si>
  <si>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</si>
  <si>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</si>
  <si>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</si>
  <si>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</si>
  <si>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</si>
  <si>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</si>
  <si>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</si>
  <si>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</si>
  <si>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</si>
  <si>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</si>
  <si>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</si>
  <si>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</si>
  <si>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</si>
  <si>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</si>
  <si>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</si>
  <si>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</si>
  <si>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</si>
  <si>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</si>
  <si>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</si>
  <si>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</si>
  <si>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</si>
  <si>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</si>
  <si>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</si>
  <si>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</si>
  <si>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</si>
  <si>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</si>
  <si>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</si>
  <si>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</si>
  <si>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</si>
  <si>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</si>
  <si>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</si>
  <si>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</si>
  <si>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</si>
  <si>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</si>
  <si>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</si>
  <si>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</si>
  <si>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</si>
  <si>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</si>
  <si>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</si>
  <si>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</si>
  <si>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</si>
  <si>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</si>
  <si>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</si>
  <si>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</si>
  <si>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</si>
  <si>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</si>
  <si>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</si>
  <si>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</si>
  <si>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</si>
  <si>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</si>
  <si>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</si>
  <si>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</si>
  <si>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</si>
  <si>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</si>
  <si>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</si>
  <si>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</si>
  <si>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</si>
  <si>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</si>
  <si>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</si>
  <si>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</si>
  <si>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</si>
  <si>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</si>
  <si>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</si>
  <si>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</si>
  <si>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</si>
  <si>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</si>
  <si>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</si>
  <si>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</si>
  <si>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</si>
  <si>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</si>
  <si>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</si>
  <si>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</si>
  <si>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</si>
  <si>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</si>
  <si>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</si>
  <si>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</si>
  <si>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</si>
  <si>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</si>
  <si>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</si>
  <si>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</si>
  <si>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</si>
  <si>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</si>
  <si>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</si>
  <si>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</si>
  <si>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</si>
  <si>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</si>
  <si>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</si>
  <si>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</si>
  <si>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</si>
  <si>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</si>
  <si>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</si>
  <si>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</si>
  <si>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</si>
  <si>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</si>
  <si>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</si>
  <si>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</si>
  <si>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</si>
  <si>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</si>
  <si>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</si>
  <si>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</si>
  <si>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</si>
  <si>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</si>
  <si>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</si>
  <si>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</si>
  <si>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</si>
  <si>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</si>
  <si>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</si>
  <si>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</si>
  <si>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</si>
  <si>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</si>
  <si>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</si>
  <si>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</si>
  <si>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</si>
  <si>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</si>
  <si>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</si>
  <si>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</si>
  <si>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</si>
  <si>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</si>
  <si>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</si>
  <si>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</si>
  <si>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</si>
  <si>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</si>
  <si>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</si>
  <si>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</si>
  <si>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</si>
  <si>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</si>
  <si>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</si>
  <si>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</si>
  <si>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</si>
  <si>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</si>
  <si>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</si>
  <si>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</si>
  <si>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</si>
  <si>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</si>
  <si>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</si>
  <si>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</si>
  <si>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</si>
  <si>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</si>
  <si>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</si>
  <si>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</si>
  <si>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</si>
  <si>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</si>
  <si>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</si>
  <si>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</si>
  <si>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</si>
  <si>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</si>
  <si>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</si>
  <si>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</si>
  <si>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</si>
  <si>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</si>
  <si>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</si>
  <si>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</si>
  <si>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</si>
  <si>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</si>
  <si>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</si>
  <si>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</si>
  <si>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</si>
  <si>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</si>
  <si>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</si>
  <si>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</si>
  <si>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</si>
  <si>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</si>
  <si>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</si>
  <si>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</si>
  <si>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</si>
  <si>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</si>
  <si>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</si>
  <si>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</si>
  <si>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</si>
  <si>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</si>
  <si>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</si>
  <si>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</si>
  <si>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</si>
  <si>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</si>
  <si>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</si>
  <si>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</si>
  <si>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</si>
  <si>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</si>
  <si>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</si>
  <si>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</si>
  <si>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</si>
  <si>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</si>
  <si>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</si>
  <si>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</si>
  <si>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</si>
  <si>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</si>
  <si>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</si>
  <si>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</si>
  <si>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</si>
  <si>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</si>
  <si>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</si>
  <si>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</si>
  <si>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</si>
  <si>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</si>
  <si>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</si>
  <si>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</si>
  <si>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</si>
  <si>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</si>
  <si>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</si>
  <si>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</si>
  <si>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</si>
  <si>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</si>
  <si>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</si>
  <si>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</si>
  <si>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</si>
  <si>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</si>
  <si>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</si>
  <si>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</si>
  <si>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</si>
  <si>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</si>
  <si>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</si>
  <si>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</si>
  <si>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</si>
  <si>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</si>
  <si>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</si>
  <si>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</si>
  <si>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</si>
  <si>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</si>
  <si>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</si>
  <si>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</si>
  <si>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</si>
  <si>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</si>
  <si>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</si>
  <si>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</si>
  <si>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</si>
  <si>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</si>
  <si>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</si>
  <si>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</si>
  <si>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</si>
  <si>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</si>
  <si>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</si>
  <si>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</si>
  <si>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</si>
  <si>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</si>
  <si>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</si>
  <si>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</si>
  <si>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</si>
  <si>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</si>
  <si>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</si>
  <si>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</si>
  <si>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</si>
  <si>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</si>
  <si>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</si>
  <si>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</si>
  <si>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</si>
  <si>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</si>
  <si>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</si>
  <si>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</si>
  <si>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</si>
  <si>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</si>
  <si>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</si>
  <si>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</si>
  <si>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</si>
  <si>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</si>
  <si>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</si>
  <si>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</si>
  <si>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</si>
  <si>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</si>
  <si>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</si>
  <si>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</si>
  <si>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</si>
  <si>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</si>
  <si>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</si>
  <si>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</si>
  <si>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</si>
  <si>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</si>
  <si>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</si>
  <si>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</si>
  <si>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</si>
  <si>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</si>
  <si>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</si>
  <si>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</si>
  <si>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</si>
  <si>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</si>
  <si>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</si>
  <si>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</si>
  <si>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</si>
  <si>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</si>
  <si>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</si>
  <si>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</si>
  <si>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</si>
  <si>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</si>
  <si>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</si>
  <si>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</si>
  <si>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</si>
  <si>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</si>
  <si>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</si>
  <si>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</si>
  <si>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</si>
  <si>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</si>
  <si>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</si>
  <si>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</si>
  <si>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</si>
  <si>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</si>
  <si>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</si>
  <si>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</si>
  <si>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</si>
  <si>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</si>
  <si>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</si>
  <si>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</si>
  <si>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</si>
  <si>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</si>
  <si>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</si>
  <si>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</si>
  <si>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</si>
  <si>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</si>
  <si>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</si>
  <si>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</si>
  <si>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</si>
  <si>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</si>
  <si>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</si>
  <si>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</si>
  <si>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</si>
  <si>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</si>
  <si>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</si>
  <si>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</si>
  <si>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</si>
  <si>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</si>
  <si>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</si>
  <si>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</si>
  <si>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</si>
  <si>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</si>
  <si>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</si>
  <si>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</si>
  <si>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</si>
  <si>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</si>
  <si>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</si>
  <si>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</si>
  <si>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</si>
  <si>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</si>
  <si>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</si>
  <si>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</si>
  <si>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</si>
  <si>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</si>
  <si>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</si>
  <si>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</si>
  <si>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</si>
  <si>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</si>
  <si>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</si>
  <si>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</si>
  <si>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</si>
  <si>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</si>
  <si>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</si>
  <si>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</si>
  <si>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</si>
  <si>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</si>
  <si>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</si>
  <si>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</si>
  <si>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</si>
  <si>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</si>
  <si>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</si>
  <si>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</si>
  <si>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</si>
  <si>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</si>
  <si>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</si>
  <si>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</si>
  <si>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</si>
  <si>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</si>
  <si>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</si>
  <si>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</si>
  <si>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</si>
  <si>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</si>
  <si>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</si>
  <si>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</si>
  <si>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</si>
  <si>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</si>
  <si>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</si>
  <si>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</si>
  <si>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</si>
  <si>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</si>
  <si>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</si>
  <si>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</si>
  <si>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</si>
  <si>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</si>
  <si>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</si>
  <si>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</si>
  <si>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</si>
  <si>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</si>
  <si>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</si>
  <si>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</si>
  <si>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</si>
  <si>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</si>
  <si>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</si>
  <si>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</si>
  <si>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</si>
  <si>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</si>
  <si>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</si>
  <si>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</si>
  <si>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</si>
  <si>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</si>
  <si>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</si>
  <si>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</si>
  <si>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</si>
  <si>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</si>
  <si>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</si>
  <si>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</si>
  <si>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</si>
  <si>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</si>
  <si>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</si>
  <si>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</si>
  <si>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</si>
  <si>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</si>
  <si>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</si>
  <si>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</si>
  <si>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</si>
  <si>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</si>
  <si>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</si>
  <si>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</si>
  <si>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</si>
  <si>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</si>
  <si>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</si>
  <si>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</si>
  <si>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</si>
  <si>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</si>
  <si>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</si>
  <si>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</si>
  <si>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</si>
  <si>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</si>
  <si>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</si>
  <si>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</si>
  <si>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</si>
  <si>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</si>
  <si>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</si>
  <si>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</si>
  <si>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</si>
  <si>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</si>
  <si>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</si>
  <si>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</si>
  <si>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</si>
  <si>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</si>
  <si>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</si>
  <si>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</si>
  <si>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</si>
  <si>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</si>
  <si>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</si>
  <si>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</si>
  <si>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</si>
  <si>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</si>
  <si>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</si>
  <si>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</si>
  <si>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</si>
  <si>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</si>
  <si>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</si>
  <si>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</si>
  <si>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</si>
  <si>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</si>
  <si>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</si>
  <si>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</si>
  <si>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</si>
  <si>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</si>
  <si>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</si>
  <si>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</si>
  <si>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</si>
  <si>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</si>
  <si>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</si>
  <si>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</si>
  <si>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</si>
  <si>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</si>
  <si>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</si>
  <si>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</si>
  <si>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</si>
  <si>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</si>
  <si>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</si>
  <si>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</si>
  <si>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</si>
  <si>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</si>
  <si>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</si>
  <si>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</si>
  <si>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</si>
  <si>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</si>
  <si>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</si>
  <si>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</si>
  <si>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</si>
  <si>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</si>
  <si>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</si>
  <si>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</si>
  <si>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</si>
  <si>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</si>
  <si>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</si>
  <si>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</si>
  <si>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</si>
  <si>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</si>
  <si>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</si>
  <si>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</si>
  <si>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</si>
  <si>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</si>
  <si>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</si>
  <si>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</si>
  <si>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</si>
  <si>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</si>
  <si>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</si>
  <si>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</si>
  <si>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</si>
  <si>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</si>
  <si>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</si>
  <si>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</si>
  <si>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</si>
  <si>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</si>
  <si>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</si>
  <si>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</si>
  <si>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</si>
  <si>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</si>
  <si>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</si>
  <si>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</si>
  <si>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</si>
  <si>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</si>
  <si>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</si>
  <si>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</si>
  <si>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</si>
  <si>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</si>
  <si>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</si>
  <si>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</si>
  <si>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</si>
  <si>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</si>
  <si>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</si>
  <si>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</si>
  <si>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</si>
  <si>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</si>
  <si>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</si>
  <si>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</si>
  <si>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</si>
  <si>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</si>
  <si>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</si>
  <si>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</si>
  <si>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</si>
  <si>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</si>
  <si>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</si>
  <si>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</si>
  <si>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</si>
  <si>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</si>
  <si>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</si>
  <si>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</si>
  <si>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</si>
  <si>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</si>
  <si>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</si>
  <si>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</si>
  <si>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</si>
  <si>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</si>
  <si>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</si>
  <si>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</si>
  <si>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</si>
  <si>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</si>
  <si>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</si>
  <si>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</si>
  <si>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</si>
  <si>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</si>
  <si>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</si>
  <si>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</si>
  <si>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</si>
  <si>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</si>
  <si>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</si>
  <si>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</si>
  <si>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</si>
  <si>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</si>
  <si>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</si>
  <si>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</si>
  <si>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</si>
  <si>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</si>
  <si>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</si>
  <si>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</si>
  <si>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</si>
  <si>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</si>
  <si>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</si>
  <si>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</si>
  <si>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</si>
  <si>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</si>
  <si>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</si>
  <si>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</si>
  <si>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</si>
  <si>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</si>
  <si>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</si>
  <si>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</si>
  <si>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</si>
  <si>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</si>
  <si>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</si>
  <si>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</si>
  <si>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</si>
  <si>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</si>
  <si>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</si>
  <si>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</si>
  <si>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</si>
  <si>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</si>
  <si>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</si>
  <si>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</si>
  <si>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</si>
  <si>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</si>
  <si>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</si>
  <si>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</si>
  <si>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</si>
  <si>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</si>
  <si>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</si>
  <si>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</si>
  <si>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</si>
  <si>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</si>
  <si>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</si>
  <si>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</si>
  <si>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</si>
  <si>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</si>
  <si>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</si>
  <si>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</si>
  <si>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</si>
  <si>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</si>
  <si>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</si>
  <si>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</si>
  <si>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</si>
  <si>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</si>
  <si>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</si>
  <si>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</si>
  <si>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</si>
  <si>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</si>
  <si>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</si>
  <si>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</si>
  <si>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</si>
  <si>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</si>
  <si>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</si>
  <si>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</si>
  <si>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</si>
  <si>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</si>
  <si>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</si>
  <si>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</si>
  <si>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</si>
  <si>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</si>
  <si>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</si>
  <si>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</si>
  <si>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</si>
  <si>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</si>
  <si>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</si>
  <si>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</si>
  <si>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</si>
  <si>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</si>
  <si>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</si>
  <si>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</si>
  <si>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</si>
  <si>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</si>
  <si>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</si>
  <si>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</si>
  <si>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</si>
  <si>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</si>
  <si>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</si>
  <si>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</si>
  <si>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</si>
  <si>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</si>
  <si>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</si>
  <si>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</si>
  <si>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</si>
  <si>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</si>
  <si>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</si>
  <si>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</si>
  <si>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</si>
  <si>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</si>
  <si>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</si>
  <si>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</si>
  <si>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</si>
  <si>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</si>
  <si>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</si>
  <si>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</si>
  <si>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</si>
  <si>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</si>
  <si>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</si>
  <si>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</si>
  <si>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</si>
  <si>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</si>
  <si>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</si>
  <si>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</si>
  <si>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</si>
  <si>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</si>
  <si>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</si>
  <si>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</si>
  <si>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</si>
  <si>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</si>
  <si>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</si>
  <si>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</si>
  <si>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</si>
  <si>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</si>
  <si>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</si>
  <si>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</si>
  <si>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</si>
  <si>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</si>
  <si>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</si>
  <si>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</si>
  <si>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</si>
  <si>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</si>
  <si>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</si>
  <si>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</si>
  <si>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</si>
  <si>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</si>
  <si>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</si>
  <si>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</si>
  <si>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</si>
  <si>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</si>
  <si>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</si>
  <si>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</si>
  <si>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</si>
  <si>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</si>
  <si>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</si>
  <si>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</si>
  <si>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</si>
  <si>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</si>
  <si>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</si>
  <si>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</si>
  <si>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</si>
  <si>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</si>
  <si>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</si>
  <si>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</si>
  <si>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</si>
  <si>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</si>
  <si>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</si>
  <si>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</si>
  <si>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</si>
  <si>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</si>
  <si>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</si>
  <si>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</si>
  <si>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</si>
  <si>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</si>
  <si>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</si>
  <si>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</si>
  <si>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</si>
  <si>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</si>
  <si>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</si>
  <si>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</si>
  <si>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</si>
  <si>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</si>
  <si>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</si>
  <si>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</si>
  <si>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</si>
  <si>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</si>
  <si>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</si>
  <si>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</si>
  <si>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</si>
  <si>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</si>
  <si>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</si>
  <si>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</si>
  <si>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</si>
  <si>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</si>
  <si>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</si>
  <si>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</si>
  <si>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</si>
  <si>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</si>
  <si>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</si>
  <si>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</si>
  <si>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</si>
  <si>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</si>
  <si>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</si>
  <si>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</si>
  <si>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</si>
  <si>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</si>
  <si>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</si>
  <si>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</si>
  <si>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</si>
  <si>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</si>
  <si>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</si>
  <si>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</si>
  <si>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</si>
  <si>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</si>
  <si>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</si>
  <si>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</si>
  <si>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</si>
  <si>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</si>
  <si>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</si>
  <si>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</si>
  <si>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</si>
  <si>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</si>
  <si>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</si>
  <si>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</si>
  <si>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</si>
  <si>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</si>
  <si>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</si>
  <si>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</si>
  <si>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</si>
  <si>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</si>
  <si>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</si>
  <si>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</si>
  <si>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</si>
  <si>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</si>
  <si>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</si>
  <si>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</si>
  <si>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</si>
  <si>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</si>
  <si>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</si>
  <si>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</si>
  <si>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</si>
  <si>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</si>
  <si>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</si>
  <si>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</si>
  <si>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</si>
  <si>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</si>
  <si>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</si>
  <si>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</si>
  <si>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</si>
  <si>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</si>
  <si>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</si>
  <si>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</si>
  <si>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</si>
  <si>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</si>
  <si>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</si>
  <si>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</si>
  <si>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</si>
  <si>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</si>
  <si>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</si>
  <si>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</si>
  <si>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</si>
  <si>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</si>
  <si>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</si>
  <si>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</si>
  <si>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</si>
  <si>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</si>
  <si>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</si>
  <si>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</si>
  <si>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</si>
  <si>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</si>
  <si>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</si>
  <si>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</si>
  <si>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</si>
  <si>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</si>
  <si>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</si>
  <si>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</si>
  <si>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</si>
  <si>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</si>
  <si>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</si>
  <si>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</si>
  <si>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</si>
  <si>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</si>
  <si>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</si>
  <si>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</si>
  <si>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</si>
  <si>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</si>
  <si>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</si>
  <si>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</si>
  <si>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</si>
  <si>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</si>
  <si>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</si>
  <si>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</si>
  <si>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</si>
  <si>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</si>
  <si>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</si>
  <si>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</si>
  <si>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</si>
  <si>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</si>
  <si>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</si>
  <si>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</si>
  <si>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</si>
  <si>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</si>
  <si>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</si>
  <si>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</si>
  <si>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</si>
  <si>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</si>
  <si>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</si>
  <si>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</si>
  <si>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</si>
  <si>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</si>
  <si>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</si>
  <si>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</si>
  <si>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</si>
  <si>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</si>
  <si>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</si>
  <si>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</si>
  <si>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</si>
  <si>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</si>
  <si>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</si>
  <si>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</si>
  <si>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</si>
  <si>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</si>
  <si>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</si>
  <si>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</si>
  <si>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</si>
  <si>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</si>
  <si>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</si>
  <si>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</si>
  <si>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</si>
  <si>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</si>
  <si>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</si>
  <si>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</si>
  <si>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</si>
  <si>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</si>
  <si>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</si>
  <si>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</si>
  <si>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</si>
  <si>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</si>
  <si>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</si>
  <si>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</si>
  <si>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</si>
  <si>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</si>
  <si>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</si>
  <si>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</si>
  <si>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</si>
  <si>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</si>
  <si>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</si>
  <si>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</si>
  <si>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</si>
  <si>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</si>
  <si>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</si>
  <si>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</si>
  <si>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</si>
  <si>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</si>
  <si>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</si>
  <si>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</si>
  <si>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</si>
  <si>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</si>
  <si>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</si>
  <si>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</si>
  <si>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</si>
  <si>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</si>
  <si>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</si>
  <si>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</si>
  <si>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</si>
  <si>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</si>
  <si>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</si>
  <si>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</si>
  <si>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</si>
  <si>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</si>
  <si>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</si>
  <si>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</si>
  <si>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</si>
  <si>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</si>
  <si>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</si>
  <si>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</si>
  <si>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</si>
  <si>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</si>
  <si>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</si>
  <si>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</si>
  <si>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</si>
  <si>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</si>
  <si>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</si>
  <si>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</si>
  <si>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</si>
  <si>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</si>
  <si>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</si>
  <si>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</si>
  <si>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</si>
  <si>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</si>
  <si>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</si>
  <si>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</si>
  <si>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</si>
  <si>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</si>
  <si>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</si>
  <si>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</si>
  <si>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</si>
  <si>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</si>
  <si>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</si>
  <si>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</si>
  <si>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</si>
  <si>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</si>
  <si>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</si>
  <si>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</si>
  <si>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</si>
  <si>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</si>
  <si>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</si>
  <si>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</si>
  <si>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</si>
  <si>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</si>
  <si>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</si>
  <si>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</si>
  <si>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</si>
  <si>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</si>
  <si>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</si>
  <si>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</si>
  <si>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</si>
  <si>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</si>
  <si>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</si>
  <si>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</si>
  <si>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</si>
  <si>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</si>
  <si>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</si>
  <si>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</si>
  <si>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</si>
  <si>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</si>
  <si>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</si>
  <si>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</si>
  <si>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</si>
  <si>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</si>
  <si>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</si>
  <si>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</si>
  <si>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</si>
  <si>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</si>
  <si>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</si>
  <si>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</si>
  <si>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</si>
  <si>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</si>
  <si>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</si>
  <si>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</si>
  <si>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</si>
  <si>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</si>
  <si>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</si>
  <si>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</si>
  <si>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</si>
  <si>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</si>
  <si>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</si>
  <si>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</si>
  <si>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</si>
  <si>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</si>
  <si>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</si>
  <si>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</si>
  <si>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</si>
  <si>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</si>
  <si>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</si>
  <si>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</si>
  <si>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</si>
  <si>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</si>
  <si>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</si>
  <si>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</si>
  <si>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</si>
  <si>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</si>
  <si>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</si>
  <si>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</si>
  <si>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</si>
  <si>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</si>
  <si>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</si>
  <si>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</si>
  <si>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</si>
  <si>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</si>
  <si>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</si>
  <si>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</si>
  <si>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</si>
  <si>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</si>
  <si>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</si>
  <si>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</si>
  <si>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</si>
  <si>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</si>
  <si>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</si>
  <si>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</si>
  <si>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</si>
  <si>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</si>
  <si>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</si>
  <si>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</si>
  <si>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</si>
  <si>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</si>
  <si>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</si>
  <si>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</si>
  <si>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</si>
  <si>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</si>
  <si>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</si>
  <si>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</si>
  <si>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</si>
  <si>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</si>
  <si>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</si>
  <si>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</si>
  <si>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</si>
  <si>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</si>
  <si>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</si>
  <si>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</si>
  <si>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</si>
  <si>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</si>
  <si>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</si>
  <si>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</si>
  <si>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</si>
  <si>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</si>
  <si>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</si>
  <si>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</si>
  <si>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</si>
  <si>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</si>
  <si>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</si>
  <si>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</si>
  <si>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</si>
  <si>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</si>
  <si>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</si>
  <si>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</si>
  <si>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</si>
  <si>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</si>
  <si>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</si>
  <si>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</si>
  <si>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</si>
  <si>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</si>
  <si>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</si>
  <si>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</si>
  <si>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</si>
  <si>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</si>
  <si>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</si>
  <si>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</si>
  <si>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</si>
  <si>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</si>
  <si>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</si>
  <si>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</si>
  <si>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</si>
  <si>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</si>
  <si>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</si>
  <si>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</si>
  <si>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</si>
  <si>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</si>
  <si>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</si>
  <si>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</si>
  <si>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</si>
  <si>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</si>
  <si>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</si>
  <si>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</si>
  <si>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</si>
  <si>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</si>
  <si>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</si>
  <si>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</si>
  <si>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</si>
  <si>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</si>
  <si>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</si>
  <si>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</si>
  <si>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</si>
  <si>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</si>
  <si>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</si>
  <si>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</si>
  <si>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</si>
  <si>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</si>
  <si>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</si>
  <si>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</si>
  <si>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</si>
  <si>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</si>
  <si>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</si>
  <si>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</si>
  <si>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</si>
  <si>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</si>
  <si>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</si>
  <si>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</si>
  <si>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</si>
  <si>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</si>
  <si>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</si>
  <si>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</si>
  <si>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</si>
  <si>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</si>
  <si>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</si>
  <si>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</si>
  <si>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</si>
  <si>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</si>
  <si>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</si>
  <si>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</si>
  <si>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</si>
  <si>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</si>
  <si>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</si>
  <si>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</si>
  <si>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</si>
  <si>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</si>
  <si>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</si>
  <si>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</si>
  <si>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</si>
  <si>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</si>
  <si>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</si>
  <si>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</si>
  <si>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</si>
  <si>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</si>
  <si>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</si>
  <si>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</si>
  <si>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</si>
  <si>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</si>
  <si>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</si>
  <si>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</si>
  <si>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</si>
  <si>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</si>
  <si>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</si>
  <si>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</si>
  <si>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</si>
  <si>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</si>
  <si>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</si>
  <si>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</si>
  <si>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</si>
  <si>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</si>
  <si>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</si>
  <si>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</si>
  <si>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</si>
  <si>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</si>
  <si>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</si>
  <si>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</si>
  <si>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</si>
  <si>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</si>
  <si>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</si>
  <si>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</si>
  <si>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</si>
  <si>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</si>
  <si>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</si>
  <si>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</si>
  <si>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</si>
  <si>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</si>
  <si>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</si>
  <si>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</si>
  <si>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</si>
  <si>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</si>
  <si>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</si>
  <si>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</si>
  <si>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</si>
  <si>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</si>
  <si>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</si>
  <si>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</si>
  <si>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</si>
  <si>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</si>
  <si>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</si>
  <si>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</si>
  <si>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</si>
  <si>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</si>
  <si>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</si>
  <si>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</si>
  <si>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</si>
  <si>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</si>
  <si>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</si>
  <si>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</si>
  <si>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</si>
  <si>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</si>
  <si>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</si>
  <si>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</si>
  <si>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</si>
  <si>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</si>
  <si>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</si>
  <si>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</si>
  <si>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</si>
  <si>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</si>
  <si>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</si>
  <si>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</si>
  <si>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</si>
  <si>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</si>
  <si>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</si>
  <si>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</si>
  <si>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</si>
  <si>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</si>
  <si>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</si>
  <si>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</si>
  <si>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</si>
  <si>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</si>
  <si>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</si>
  <si>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</si>
  <si>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</si>
  <si>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</si>
  <si>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</si>
  <si>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</si>
  <si>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</si>
  <si>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</si>
  <si>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</si>
  <si>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</si>
  <si>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</si>
  <si>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</si>
  <si>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</si>
  <si>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</si>
  <si>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</si>
  <si>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</si>
  <si>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</si>
  <si>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</si>
  <si>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</si>
  <si>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</si>
  <si>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</si>
  <si>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</si>
  <si>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</si>
  <si>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</si>
  <si>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</si>
  <si>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</si>
  <si>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</si>
  <si>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</si>
  <si>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</si>
  <si>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</si>
  <si>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</si>
  <si>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</si>
  <si>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</si>
  <si>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</si>
  <si>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</si>
  <si>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</si>
  <si>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</si>
  <si>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</si>
  <si>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</si>
  <si>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</si>
  <si>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</si>
  <si>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</si>
  <si>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</si>
  <si>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</si>
  <si>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</si>
  <si>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</si>
  <si>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</si>
  <si>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</si>
  <si>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</si>
  <si>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</si>
  <si>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</si>
  <si>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</si>
  <si>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</si>
  <si>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</si>
  <si>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</si>
  <si>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</si>
  <si>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</si>
  <si>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</si>
  <si>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</si>
  <si>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</si>
  <si>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</si>
  <si>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</si>
  <si>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</si>
  <si>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</si>
  <si>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</si>
  <si>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</si>
  <si>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</si>
  <si>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</si>
  <si>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</si>
  <si>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</si>
  <si>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</si>
  <si>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</si>
  <si>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</si>
  <si>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</si>
  <si>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</si>
  <si>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</si>
  <si>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</si>
  <si>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</si>
  <si>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</si>
  <si>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</si>
  <si>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</si>
  <si>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</si>
  <si>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</si>
  <si>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</si>
  <si>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</si>
  <si>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</si>
  <si>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</si>
  <si>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</si>
  <si>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</si>
  <si>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</si>
  <si>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</si>
  <si>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</si>
  <si>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</si>
  <si>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</si>
  <si>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</si>
  <si>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</si>
  <si>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</si>
  <si>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</si>
  <si>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</si>
  <si>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</si>
  <si>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</si>
  <si>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</si>
  <si>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</si>
  <si>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</si>
  <si>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</si>
  <si>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</si>
  <si>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</si>
  <si>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</si>
  <si>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</si>
  <si>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</si>
  <si>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</si>
  <si>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</si>
  <si>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</si>
  <si>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</si>
  <si>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</si>
  <si>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</si>
  <si>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</si>
  <si>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</si>
  <si>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</si>
  <si>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</si>
  <si>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</si>
  <si>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</si>
  <si>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</si>
  <si>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</si>
  <si>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</si>
  <si>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</si>
  <si>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</si>
  <si>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</si>
  <si>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</si>
  <si>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</si>
  <si>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</si>
  <si>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</si>
  <si>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</si>
  <si>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</si>
  <si>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</si>
  <si>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</si>
  <si>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</si>
  <si>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</si>
  <si>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</si>
  <si>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</si>
  <si>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</si>
  <si>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</si>
  <si>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</si>
  <si>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</si>
  <si>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</si>
  <si>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</si>
  <si>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</si>
  <si>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</si>
  <si>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</si>
  <si>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</si>
  <si>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</si>
  <si>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</si>
  <si>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</si>
  <si>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</si>
  <si>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</si>
  <si>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</si>
  <si>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</si>
  <si>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</si>
  <si>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</si>
  <si>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</si>
  <si>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</si>
  <si>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</si>
  <si>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</si>
  <si>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</si>
  <si>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</si>
  <si>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</si>
  <si>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</si>
  <si>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</si>
  <si>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</si>
  <si>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</si>
  <si>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</si>
  <si>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</si>
  <si>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</si>
  <si>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</si>
  <si>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</si>
  <si>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</si>
  <si>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</si>
  <si>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</si>
  <si>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</si>
  <si>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</si>
  <si>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</si>
  <si>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</si>
  <si>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</si>
  <si>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</si>
  <si>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</si>
  <si>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</si>
  <si>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</si>
  <si>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</si>
  <si>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</si>
  <si>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</si>
  <si>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</si>
  <si>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</si>
  <si>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</si>
  <si>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</si>
  <si>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</si>
  <si>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</si>
  <si>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</si>
  <si>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</si>
  <si>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</si>
  <si>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</si>
  <si>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</si>
  <si>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</si>
  <si>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</si>
  <si>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</si>
  <si>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</si>
  <si>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</si>
  <si>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</si>
  <si>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</si>
  <si>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</si>
  <si>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</si>
  <si>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</si>
  <si>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</si>
  <si>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</si>
  <si>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</si>
  <si>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</si>
  <si>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</si>
  <si>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</si>
  <si>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</si>
  <si>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</si>
  <si>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</si>
  <si>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</si>
  <si>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</si>
  <si>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</si>
  <si>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</si>
  <si>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</si>
  <si>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</si>
  <si>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</si>
  <si>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</si>
  <si>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</si>
  <si>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</si>
  <si>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</si>
  <si>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</si>
  <si>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</si>
  <si>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</si>
  <si>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</si>
  <si>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</si>
  <si>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</si>
  <si>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</si>
  <si>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</si>
  <si>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</si>
  <si>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</si>
  <si>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</si>
  <si>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</si>
  <si>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</si>
  <si>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</si>
  <si>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</si>
  <si>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</si>
  <si>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</si>
  <si>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</si>
  <si>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</si>
  <si>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</si>
  <si>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</si>
  <si>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</si>
  <si>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</si>
  <si>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</si>
  <si>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</si>
  <si>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</si>
  <si>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</si>
  <si>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</si>
  <si>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</si>
  <si>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</si>
  <si>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</si>
  <si>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</si>
  <si>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</si>
  <si>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</si>
  <si>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</si>
  <si>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</si>
  <si>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</si>
  <si>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</si>
  <si>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</si>
  <si>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</si>
  <si>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</si>
  <si>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</si>
  <si>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</si>
  <si>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</si>
  <si>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</si>
  <si>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</si>
  <si>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</si>
  <si>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</si>
  <si>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</si>
  <si>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</si>
  <si>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</si>
  <si>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</si>
  <si>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</si>
  <si>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</si>
  <si>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</si>
  <si>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</si>
  <si>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</si>
  <si>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</si>
  <si>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</si>
  <si>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</si>
  <si>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</si>
  <si>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</si>
  <si>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</si>
  <si>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</si>
  <si>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</si>
  <si>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</si>
  <si>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</si>
  <si>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</si>
  <si>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</si>
  <si>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</si>
  <si>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</si>
  <si>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</si>
  <si>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</si>
  <si>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</si>
  <si>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</si>
  <si>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</si>
  <si>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</si>
  <si>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</si>
  <si>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</si>
  <si>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</si>
  <si>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</si>
  <si>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</si>
  <si>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</si>
  <si>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</si>
  <si>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</si>
  <si>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</si>
  <si>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</si>
  <si>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</si>
  <si>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</si>
  <si>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</si>
  <si>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</si>
  <si>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</si>
  <si>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</si>
  <si>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</si>
  <si>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</si>
  <si>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</si>
  <si>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</si>
  <si>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</si>
  <si>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</si>
  <si>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</si>
  <si>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</si>
  <si>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</si>
  <si>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</si>
  <si>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</si>
  <si>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</si>
  <si>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</si>
  <si>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</si>
  <si>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</si>
  <si>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</si>
  <si>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</si>
  <si>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</si>
  <si>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</si>
  <si>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</si>
  <si>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</si>
  <si>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</si>
  <si>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</si>
  <si>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</si>
  <si>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</si>
  <si>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</si>
  <si>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</si>
  <si>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</si>
  <si>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</si>
  <si>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</si>
  <si>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</si>
  <si>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</si>
  <si>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</si>
  <si>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</si>
  <si>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</si>
  <si>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</si>
  <si>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</si>
  <si>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</si>
  <si>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</si>
  <si>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</si>
  <si>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</si>
  <si>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</si>
  <si>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</si>
  <si>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</si>
  <si>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</si>
  <si>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</si>
  <si>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</si>
  <si>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</si>
  <si>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</si>
  <si>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</si>
  <si>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</si>
  <si>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</si>
  <si>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</si>
  <si>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</si>
  <si>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</si>
  <si>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</si>
  <si>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</si>
  <si>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</si>
  <si>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</si>
  <si>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</si>
  <si>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</si>
  <si>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</si>
  <si>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</si>
  <si>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</si>
  <si>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</si>
  <si>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</si>
  <si>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</si>
  <si>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</si>
  <si>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</si>
  <si>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</si>
  <si>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</si>
  <si>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</si>
  <si>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</si>
  <si>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</si>
  <si>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</si>
  <si>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</si>
  <si>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</si>
  <si>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</si>
  <si>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</si>
  <si>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</si>
  <si>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</si>
  <si>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</si>
  <si>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</si>
  <si>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</si>
  <si>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</si>
  <si>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</si>
  <si>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</si>
  <si>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</si>
  <si>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</si>
  <si>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</si>
  <si>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</si>
  <si>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</si>
  <si>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</si>
  <si>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</si>
  <si>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</si>
  <si>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</si>
  <si>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</si>
  <si>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</si>
  <si>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</si>
  <si>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</si>
  <si>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</si>
  <si>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</si>
  <si>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</si>
  <si>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</si>
  <si>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</si>
  <si>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</si>
  <si>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</si>
  <si>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</si>
  <si>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</si>
  <si>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</si>
  <si>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</si>
  <si>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</si>
  <si>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</si>
  <si>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</si>
  <si>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</si>
  <si>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</si>
  <si>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</si>
  <si>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</si>
  <si>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</si>
  <si>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</si>
  <si>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</si>
  <si>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</si>
  <si>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</si>
  <si>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</si>
  <si>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</si>
  <si>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</si>
  <si>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</si>
  <si>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</si>
  <si>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</si>
  <si>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</si>
  <si>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</si>
  <si>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</si>
  <si>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</si>
  <si>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</si>
  <si>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</si>
  <si>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</si>
  <si>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</si>
  <si>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</si>
  <si>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</si>
  <si>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</si>
  <si>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</si>
  <si>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</si>
  <si>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</si>
  <si>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</si>
  <si>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</si>
  <si>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</si>
  <si>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</si>
  <si>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</si>
  <si>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</si>
  <si>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</si>
  <si>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</si>
  <si>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</si>
  <si>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</si>
  <si>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</si>
  <si>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</si>
  <si>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</si>
  <si>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</si>
  <si>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</si>
  <si>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</si>
  <si>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</si>
  <si>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</si>
  <si>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</si>
  <si>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</si>
  <si>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</si>
  <si>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</si>
  <si>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</si>
  <si>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</si>
  <si>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</si>
  <si>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</si>
  <si>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</si>
  <si>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</si>
  <si>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</si>
  <si>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</si>
  <si>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</si>
  <si>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</si>
  <si>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</si>
  <si>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</si>
  <si>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</si>
  <si>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</si>
  <si>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</si>
  <si>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</si>
  <si>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</si>
  <si>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</si>
  <si>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</si>
  <si>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</si>
  <si>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</si>
  <si>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</si>
  <si>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</si>
  <si>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</si>
  <si>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</si>
  <si>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</si>
  <si>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</si>
  <si>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</si>
  <si>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</si>
  <si>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</si>
  <si>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</si>
  <si>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</si>
  <si>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</si>
  <si>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</si>
  <si>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</si>
  <si>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</si>
  <si>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</si>
  <si>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</si>
  <si>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</si>
  <si>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</si>
  <si>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</si>
  <si>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</si>
  <si>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</si>
  <si>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</si>
  <si>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</si>
  <si>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</si>
  <si>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</si>
  <si>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</si>
  <si>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</si>
  <si>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</si>
  <si>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</si>
  <si>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</si>
  <si>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</si>
  <si>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</si>
  <si>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</si>
  <si>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</si>
  <si>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</si>
  <si>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</si>
  <si>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</si>
  <si>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</si>
  <si>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</si>
  <si>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</si>
  <si>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</si>
  <si>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</si>
  <si>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</si>
  <si>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</si>
  <si>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</si>
  <si>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</si>
  <si>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</si>
  <si>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</si>
  <si>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</si>
  <si>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</si>
  <si>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</si>
  <si>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</si>
  <si>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</si>
  <si>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</si>
  <si>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</si>
  <si>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</si>
  <si>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</si>
  <si>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</si>
  <si>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</si>
  <si>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</si>
  <si>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</si>
  <si>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</si>
  <si>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</si>
  <si>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</si>
  <si>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</si>
  <si>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</si>
  <si>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</si>
  <si>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</si>
  <si>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</si>
  <si>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</si>
  <si>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</si>
  <si>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</si>
  <si>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</si>
  <si>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</si>
  <si>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</si>
  <si>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</si>
  <si>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</si>
  <si>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</si>
  <si>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</si>
  <si>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</si>
  <si>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</si>
  <si>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</si>
  <si>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</si>
  <si>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</si>
  <si>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</si>
  <si>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</si>
  <si>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</si>
  <si>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</si>
  <si>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</si>
  <si>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</si>
  <si>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</si>
  <si>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</si>
  <si>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</si>
  <si>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</si>
  <si>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</si>
  <si>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</si>
  <si>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</si>
  <si>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</si>
  <si>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</si>
  <si>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</si>
  <si>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</si>
  <si>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</si>
  <si>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</si>
  <si>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</si>
  <si>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</si>
  <si>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</si>
  <si>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</si>
  <si>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</si>
  <si>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</si>
  <si>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</si>
  <si>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</si>
  <si>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</si>
  <si>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</si>
  <si>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</si>
  <si>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</si>
  <si>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</si>
  <si>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</si>
  <si>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</si>
  <si>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</si>
  <si>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</si>
  <si>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</si>
  <si>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</si>
  <si>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</si>
  <si>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</si>
  <si>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</si>
  <si>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</si>
  <si>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</si>
  <si>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</si>
  <si>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</si>
  <si>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</si>
  <si>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</si>
  <si>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</si>
  <si>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</si>
  <si>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</si>
  <si>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</si>
  <si>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</si>
  <si>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</si>
  <si>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</si>
  <si>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</si>
  <si>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</si>
  <si>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</si>
  <si>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</si>
  <si>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</si>
  <si>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</si>
  <si>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</si>
  <si>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</si>
  <si>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</si>
  <si>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</si>
  <si>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</si>
  <si>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</si>
  <si>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</si>
  <si>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</si>
  <si>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</si>
  <si>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</si>
  <si>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</si>
  <si>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</si>
  <si>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</si>
  <si>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</si>
  <si>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</si>
  <si>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</si>
  <si>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</si>
  <si>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</si>
  <si>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</si>
  <si>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</si>
  <si>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</si>
  <si>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</si>
  <si>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</si>
  <si>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</si>
  <si>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</si>
  <si>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</si>
  <si>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</si>
  <si>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</si>
  <si>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</si>
  <si>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</si>
  <si>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</si>
  <si>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</si>
  <si>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</si>
  <si>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</si>
  <si>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</si>
  <si>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</si>
  <si>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</si>
  <si>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</si>
  <si>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</si>
  <si>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</si>
  <si>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</si>
  <si>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</si>
  <si>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</si>
  <si>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</si>
  <si>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</si>
  <si>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</si>
  <si>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</si>
  <si>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</si>
  <si>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</si>
  <si>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</si>
  <si>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</si>
  <si>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</si>
  <si>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</si>
  <si>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</si>
  <si>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</si>
  <si>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</si>
  <si>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</si>
  <si>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</si>
  <si>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</si>
  <si>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</si>
  <si>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</si>
  <si>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</si>
  <si>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</si>
  <si>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</si>
  <si>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</si>
  <si>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</si>
  <si>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</si>
  <si>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</si>
  <si>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</si>
  <si>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</si>
  <si>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</si>
  <si>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</si>
  <si>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</si>
  <si>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</si>
  <si>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</si>
  <si>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</si>
  <si>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</si>
  <si>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</si>
  <si>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</si>
  <si>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</si>
  <si>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</si>
  <si>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</si>
  <si>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</si>
  <si>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</si>
  <si>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</si>
  <si>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</si>
  <si>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</si>
  <si>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</si>
  <si>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</si>
  <si>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</si>
  <si>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</si>
  <si>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</si>
  <si>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</si>
  <si>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</si>
  <si>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</si>
  <si>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</si>
  <si>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</si>
  <si>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</si>
  <si>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</si>
  <si>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</si>
  <si>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</si>
  <si>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</si>
  <si>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</si>
  <si>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</si>
  <si>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</si>
  <si>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</si>
  <si>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</si>
  <si>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</si>
  <si>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</si>
  <si>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</si>
  <si>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</si>
  <si>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</si>
  <si>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</si>
  <si>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</si>
  <si>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</si>
  <si>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</si>
  <si>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</si>
  <si>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</si>
  <si>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</si>
  <si>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</si>
  <si>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</si>
  <si>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</si>
  <si>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</si>
  <si>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</si>
  <si>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</si>
  <si>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</si>
  <si>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</si>
  <si>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</si>
  <si>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</si>
  <si>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</si>
  <si>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</si>
  <si>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</si>
  <si>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</si>
  <si>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</si>
  <si>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</si>
  <si>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</si>
  <si>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</si>
  <si>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</si>
  <si>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</si>
  <si>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</si>
  <si>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</si>
  <si>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</si>
  <si>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</si>
  <si>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</si>
  <si>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</si>
  <si>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</si>
  <si>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</si>
  <si>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</si>
  <si>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</si>
  <si>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</si>
  <si>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</si>
  <si>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</si>
  <si>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</si>
  <si>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</si>
  <si>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</si>
  <si>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</si>
  <si>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</si>
  <si>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</si>
  <si>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</si>
  <si>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</si>
  <si>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</si>
  <si>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</si>
  <si>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</si>
  <si>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</si>
  <si>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</si>
  <si>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</si>
  <si>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</si>
  <si>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</si>
  <si>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</si>
  <si>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</si>
  <si>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</si>
  <si>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</si>
  <si>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</si>
  <si>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</si>
  <si>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</si>
  <si>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</si>
  <si>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</si>
  <si>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</si>
  <si>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</si>
  <si>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</si>
  <si>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</si>
  <si>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</si>
  <si>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</si>
  <si>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</si>
  <si>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</si>
  <si>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</si>
  <si>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</si>
  <si>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</si>
  <si>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</si>
  <si>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</si>
  <si>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</si>
  <si>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</si>
  <si>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</si>
  <si>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</si>
  <si>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</si>
  <si>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</si>
  <si>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</si>
  <si>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</si>
  <si>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</si>
  <si>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</si>
  <si>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</si>
  <si>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</si>
  <si>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</si>
  <si>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</si>
  <si>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</si>
  <si>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</si>
  <si>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</si>
  <si>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</si>
  <si>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</si>
  <si>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</si>
  <si>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</si>
  <si>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</si>
  <si>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</si>
  <si>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</si>
  <si>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</si>
  <si>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</si>
  <si>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</si>
  <si>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</si>
  <si>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</si>
  <si>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</si>
  <si>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</si>
  <si>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</si>
  <si>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</si>
  <si>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</si>
  <si>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</si>
  <si>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</si>
  <si>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</si>
  <si>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</si>
  <si>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</si>
  <si>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</si>
  <si>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</si>
  <si>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</si>
  <si>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</si>
  <si>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</si>
  <si>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</si>
  <si>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</si>
  <si>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</si>
  <si>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</si>
  <si>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</si>
  <si>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</si>
  <si>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</si>
  <si>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</si>
  <si>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</si>
  <si>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</si>
  <si>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</si>
  <si>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</si>
  <si>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</si>
  <si>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</si>
  <si>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</si>
  <si>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</si>
  <si>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</si>
  <si>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</si>
  <si>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</si>
  <si>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</si>
  <si>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</si>
  <si>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</si>
  <si>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</si>
  <si>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</si>
  <si>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</si>
  <si>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</si>
  <si>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</si>
  <si>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</si>
  <si>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</si>
  <si>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</si>
  <si>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</si>
  <si>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</si>
  <si>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</si>
  <si>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</si>
  <si>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</si>
  <si>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</si>
  <si>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</si>
  <si>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</si>
  <si>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</si>
  <si>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</si>
  <si>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</si>
  <si>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</si>
  <si>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</si>
  <si>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</si>
  <si>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</si>
  <si>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</si>
  <si>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</si>
  <si>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</si>
  <si>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</si>
  <si>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</si>
  <si>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</si>
  <si>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</si>
  <si>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</si>
  <si>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</si>
  <si>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</si>
  <si>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</si>
  <si>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</si>
  <si>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</si>
  <si>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</si>
  <si>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</si>
  <si>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</si>
  <si>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</si>
  <si>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</si>
  <si>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</si>
  <si>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</si>
  <si>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</si>
  <si>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</si>
  <si>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</si>
  <si>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</si>
  <si>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</si>
  <si>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</si>
  <si>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</si>
  <si>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</si>
  <si>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</si>
  <si>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</si>
  <si>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</si>
  <si>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</si>
  <si>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</si>
  <si>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</si>
  <si>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</si>
  <si>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</si>
  <si>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</si>
  <si>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</si>
  <si>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</si>
  <si>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</si>
  <si>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</si>
  <si>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</si>
  <si>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</si>
  <si>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</si>
  <si>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</si>
  <si>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</si>
  <si>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</si>
  <si>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</si>
  <si>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</si>
  <si>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</si>
  <si>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</si>
  <si>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</si>
  <si>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</si>
  <si>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</si>
  <si>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</si>
  <si>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</si>
  <si>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</si>
  <si>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</si>
  <si>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</si>
  <si>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</si>
  <si>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</si>
  <si>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</si>
  <si>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</si>
  <si>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</si>
  <si>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</si>
  <si>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</si>
  <si>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</si>
  <si>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</si>
  <si>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</si>
  <si>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</si>
  <si>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</si>
  <si>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</si>
  <si>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</si>
  <si>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</si>
  <si>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</si>
  <si>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</si>
  <si>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</si>
  <si>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</si>
  <si>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</si>
  <si>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</si>
  <si>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</si>
  <si>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</si>
  <si>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</si>
  <si>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</si>
  <si>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</si>
  <si>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</si>
  <si>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</si>
  <si>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</si>
  <si>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</si>
  <si>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</si>
  <si>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</si>
  <si>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</si>
  <si>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</si>
  <si>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</si>
  <si>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</si>
  <si>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</si>
  <si>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</si>
  <si>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</si>
  <si>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</si>
  <si>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</si>
  <si>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</si>
  <si>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</si>
  <si>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</si>
  <si>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</si>
  <si>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</si>
  <si>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</si>
  <si>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</si>
  <si>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</si>
  <si>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</si>
  <si>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</si>
  <si>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</si>
  <si>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</si>
  <si>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</si>
  <si>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</si>
  <si>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</si>
  <si>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</si>
  <si>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</si>
  <si>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</si>
  <si>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</si>
  <si>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</si>
  <si>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</si>
  <si>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</si>
  <si>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</si>
  <si>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</si>
  <si>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</si>
  <si>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</si>
  <si>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</si>
  <si>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</si>
  <si>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</si>
  <si>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</si>
  <si>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</si>
  <si>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</si>
  <si>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</si>
  <si>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</si>
  <si>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</si>
  <si>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</si>
  <si>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</si>
  <si>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</si>
  <si>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</si>
  <si>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</si>
  <si>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</si>
  <si>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</si>
  <si>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</si>
  <si>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</si>
  <si>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</si>
  <si>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</si>
  <si>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</si>
  <si>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</si>
  <si>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</si>
  <si>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</si>
  <si>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</si>
  <si>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</si>
  <si>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</si>
  <si>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</si>
  <si>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</si>
  <si>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</si>
  <si>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</si>
  <si>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</si>
  <si>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</si>
  <si>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</si>
  <si>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</si>
  <si>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</si>
  <si>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</si>
  <si>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</si>
  <si>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</si>
  <si>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</si>
  <si>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</si>
  <si>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</si>
  <si>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</si>
  <si>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</si>
  <si>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</si>
  <si>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</si>
  <si>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</si>
  <si>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</si>
  <si>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</si>
  <si>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</si>
  <si>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</si>
  <si>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</si>
  <si>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</si>
  <si>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</si>
  <si>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</si>
  <si>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</si>
  <si>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</si>
  <si>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</si>
  <si>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</si>
  <si>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</si>
  <si>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</si>
  <si>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</si>
  <si>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</si>
  <si>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</si>
  <si>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</si>
  <si>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</si>
  <si>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</si>
  <si>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</si>
  <si>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</si>
  <si>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</si>
  <si>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</si>
  <si>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</si>
  <si>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</si>
  <si>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</si>
  <si>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</si>
  <si>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</si>
  <si>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</si>
  <si>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</si>
  <si>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</si>
  <si>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</si>
  <si>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</si>
  <si>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</si>
  <si>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</si>
  <si>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</si>
  <si>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</si>
  <si>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</si>
  <si>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</si>
  <si>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</si>
  <si>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</si>
  <si>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</si>
  <si>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</si>
  <si>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</si>
  <si>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</si>
  <si>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</si>
  <si>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</si>
  <si>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</si>
  <si>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</si>
  <si>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</si>
  <si>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</si>
  <si>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</si>
  <si>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</si>
  <si>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</si>
  <si>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</si>
  <si>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</si>
  <si>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</si>
  <si>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</si>
  <si>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</si>
  <si>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</si>
  <si>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</si>
  <si>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</si>
  <si>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</si>
  <si>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</si>
  <si>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</si>
  <si>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</si>
  <si>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</si>
  <si>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</si>
  <si>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</si>
  <si>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</si>
  <si>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</si>
  <si>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</si>
  <si>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</si>
  <si>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</si>
  <si>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</si>
  <si>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</si>
  <si>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</si>
  <si>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</si>
  <si>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</si>
  <si>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</si>
  <si>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</si>
  <si>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</si>
  <si>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</si>
  <si>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</si>
  <si>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</si>
  <si>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</si>
  <si>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</si>
  <si>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</si>
  <si>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</si>
  <si>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</si>
  <si>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</si>
  <si>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</si>
  <si>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</si>
  <si>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</si>
  <si>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</si>
  <si>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</si>
  <si>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</si>
  <si>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</si>
  <si>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</si>
  <si>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</si>
  <si>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</si>
  <si>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</si>
  <si>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</si>
  <si>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</si>
  <si>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</si>
  <si>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</si>
  <si>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</si>
  <si>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</si>
  <si>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</si>
  <si>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</si>
  <si>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</si>
  <si>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</si>
  <si>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</si>
  <si>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</si>
  <si>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</si>
  <si>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</si>
  <si>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</si>
  <si>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</si>
  <si>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</si>
  <si>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</si>
  <si>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</si>
  <si>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</si>
  <si>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</si>
  <si>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</si>
  <si>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</si>
  <si>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</si>
  <si>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</si>
  <si>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</si>
  <si>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</si>
  <si>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</si>
  <si>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</si>
  <si>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</si>
  <si>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</si>
  <si>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</si>
  <si>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</si>
  <si>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</si>
  <si>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</si>
  <si>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</si>
  <si>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</si>
  <si>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</si>
  <si>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</si>
  <si>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</si>
  <si>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</si>
  <si>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</si>
  <si>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</si>
  <si>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</si>
  <si>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</si>
  <si>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</si>
  <si>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</si>
  <si>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</si>
  <si>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</si>
  <si>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</si>
  <si>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</si>
  <si>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</si>
  <si>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</si>
  <si>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</si>
  <si>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</si>
  <si>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</si>
  <si>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</si>
  <si>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</si>
  <si>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</si>
  <si>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</si>
  <si>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</si>
  <si>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</si>
  <si>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</si>
  <si>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</si>
  <si>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</si>
  <si>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</si>
  <si>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</si>
  <si>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</si>
  <si>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</si>
  <si>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</si>
  <si>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</si>
  <si>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</si>
  <si>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</si>
  <si>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</si>
  <si>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</si>
  <si>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</si>
  <si>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</si>
  <si>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</si>
  <si>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</si>
  <si>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</si>
  <si>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</si>
  <si>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</si>
  <si>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</si>
  <si>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</si>
  <si>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</si>
  <si>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</si>
  <si>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</si>
  <si>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</si>
  <si>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</si>
  <si>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</si>
  <si>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</si>
  <si>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</si>
  <si>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</si>
  <si>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</si>
  <si>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</si>
  <si>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</si>
  <si>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</si>
  <si>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</si>
  <si>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</si>
  <si>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</si>
  <si>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</si>
  <si>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</si>
  <si>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</si>
  <si>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</si>
  <si>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</si>
  <si>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</si>
  <si>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</si>
  <si>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</si>
  <si>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</si>
  <si>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</si>
  <si>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</si>
  <si>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</si>
  <si>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</si>
  <si>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</si>
  <si>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</si>
  <si>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</si>
  <si>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</si>
  <si>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</si>
  <si>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</si>
  <si>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</si>
  <si>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</si>
  <si>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</si>
  <si>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</si>
  <si>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</si>
  <si>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</si>
  <si>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</si>
  <si>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</si>
  <si>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</si>
  <si>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</si>
  <si>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</si>
  <si>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</si>
  <si>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</si>
  <si>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</si>
  <si>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</si>
  <si>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</si>
  <si>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</si>
  <si>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</si>
  <si>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</si>
  <si>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</si>
  <si>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</si>
  <si>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</si>
  <si>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</si>
  <si>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</si>
  <si>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</si>
  <si>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</si>
  <si>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</si>
  <si>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</si>
  <si>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</si>
  <si>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</si>
  <si>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</si>
  <si>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</si>
  <si>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</si>
  <si>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</si>
  <si>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</si>
  <si>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</si>
  <si>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</si>
  <si>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</si>
  <si>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</si>
  <si>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</si>
  <si>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</si>
  <si>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</si>
  <si>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</si>
  <si>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</si>
  <si>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</si>
  <si>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</si>
  <si>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</si>
  <si>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</si>
  <si>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</si>
  <si>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</si>
  <si>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</si>
  <si>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</si>
  <si>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</si>
  <si>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</si>
  <si>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</si>
  <si>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</si>
  <si>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</si>
  <si>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</si>
  <si>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</si>
  <si>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</si>
  <si>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</si>
  <si>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</si>
  <si>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</si>
  <si>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</si>
  <si>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</si>
  <si>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</si>
  <si>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</si>
  <si>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</si>
  <si>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</si>
  <si>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</si>
  <si>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</si>
  <si>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</si>
  <si>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</si>
  <si>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</si>
  <si>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</si>
  <si>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</si>
  <si>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</si>
  <si>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</si>
  <si>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</si>
  <si>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</si>
  <si>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</si>
  <si>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</si>
  <si>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</si>
  <si>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</si>
  <si>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</si>
  <si>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</si>
  <si>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</si>
  <si>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</si>
  <si>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</si>
  <si>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</si>
  <si>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</si>
  <si>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</si>
  <si>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</si>
  <si>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</si>
  <si>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</si>
  <si>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</si>
  <si>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</si>
  <si>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</si>
  <si>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</si>
  <si>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</si>
  <si>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</si>
  <si>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</si>
  <si>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</si>
  <si>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</si>
  <si>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</si>
  <si>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</si>
  <si>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</si>
  <si>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</si>
  <si>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</si>
  <si>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</si>
  <si>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</si>
  <si>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</si>
  <si>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</si>
  <si>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</si>
  <si>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</si>
  <si>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</si>
  <si>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</si>
  <si>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</si>
  <si>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</si>
  <si>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</si>
  <si>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</si>
  <si>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</si>
  <si>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</si>
  <si>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</si>
  <si>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</si>
  <si>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</si>
  <si>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</si>
  <si>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</si>
  <si>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</si>
  <si>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</si>
  <si>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</si>
  <si>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</si>
  <si>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</si>
  <si>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</si>
  <si>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</si>
  <si>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</si>
  <si>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</si>
  <si>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</si>
  <si>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</si>
  <si>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</si>
  <si>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</si>
  <si>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</si>
  <si>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</si>
  <si>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</si>
  <si>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</si>
  <si>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</si>
  <si>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</si>
  <si>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</si>
  <si>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</si>
  <si>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</si>
  <si>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</si>
  <si>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</si>
  <si>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</si>
  <si>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</si>
  <si>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</si>
  <si>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</si>
  <si>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</si>
  <si>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</si>
  <si>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</si>
  <si>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</si>
  <si>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</si>
  <si>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</si>
  <si>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</si>
  <si>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</si>
  <si>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</si>
  <si>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</si>
  <si>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</si>
  <si>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</si>
  <si>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</si>
  <si>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</si>
  <si>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</si>
  <si>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</si>
  <si>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</si>
  <si>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</si>
  <si>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</si>
  <si>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</si>
  <si>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</si>
  <si>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</si>
  <si>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</si>
  <si>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</si>
  <si>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</si>
  <si>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</si>
  <si>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</si>
  <si>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</si>
  <si>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</si>
  <si>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</si>
  <si>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</si>
  <si>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</si>
  <si>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</si>
  <si>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</si>
  <si>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</si>
  <si>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</si>
  <si>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</si>
  <si>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</si>
  <si>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</si>
  <si>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</si>
  <si>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</si>
  <si>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</si>
  <si>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</si>
  <si>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</si>
  <si>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</si>
  <si>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</si>
  <si>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</si>
  <si>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</si>
  <si>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</si>
  <si>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</si>
  <si>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</si>
  <si>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</si>
  <si>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</si>
  <si>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</si>
  <si>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</si>
  <si>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</si>
  <si>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</si>
  <si>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</si>
  <si>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</si>
  <si>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</si>
  <si>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</si>
  <si>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</si>
  <si>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</si>
  <si>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</si>
  <si>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</si>
  <si>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</si>
  <si>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</si>
  <si>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</si>
  <si>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</si>
  <si>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</si>
  <si>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</si>
  <si>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</si>
  <si>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</si>
  <si>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</si>
  <si>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</si>
  <si>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</si>
  <si>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</si>
  <si>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</si>
  <si>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</si>
  <si>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</si>
  <si>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</si>
  <si>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</si>
  <si>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</si>
  <si>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</si>
  <si>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</si>
  <si>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</si>
  <si>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</si>
  <si>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</si>
  <si>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</si>
  <si>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</si>
  <si>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</si>
  <si>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</si>
  <si>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</si>
  <si>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</si>
  <si>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</si>
  <si>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</si>
  <si>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</si>
  <si>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</si>
  <si>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</si>
  <si>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</si>
  <si>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</si>
  <si>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</si>
  <si>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</si>
  <si>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</si>
  <si>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</si>
  <si>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</si>
  <si>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</si>
  <si>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</si>
  <si>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</si>
  <si>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</si>
  <si>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</si>
  <si>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</si>
  <si>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</si>
  <si>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</si>
  <si>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</si>
  <si>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</si>
  <si>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</si>
  <si>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</si>
  <si>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</si>
  <si>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</si>
  <si>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</si>
  <si>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</si>
  <si>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</si>
  <si>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</si>
  <si>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</si>
  <si>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</si>
  <si>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</si>
  <si>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</si>
  <si>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</si>
  <si>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</si>
  <si>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</si>
  <si>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</si>
  <si>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</si>
  <si>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</si>
  <si>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</si>
  <si>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</si>
  <si>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</si>
  <si>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</si>
  <si>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</si>
  <si>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</si>
  <si>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</si>
  <si>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</si>
  <si>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</si>
  <si>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</si>
  <si>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</si>
  <si>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</si>
  <si>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</si>
  <si>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</si>
  <si>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</si>
  <si>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</si>
  <si>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</si>
  <si>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</si>
  <si>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</si>
  <si>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</si>
  <si>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</si>
  <si>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</si>
  <si>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</si>
  <si>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</si>
  <si>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</si>
  <si>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</si>
  <si>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</si>
  <si>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</si>
  <si>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</si>
  <si>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</si>
  <si>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</si>
  <si>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</si>
  <si>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</si>
  <si>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</si>
  <si>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</si>
  <si>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</si>
  <si>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</si>
  <si>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</si>
  <si>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</si>
  <si>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</si>
  <si>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</si>
  <si>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</si>
  <si>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</si>
  <si>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</si>
  <si>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</si>
  <si>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</si>
  <si>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</si>
  <si>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</si>
  <si>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</si>
  <si>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</si>
  <si>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</si>
  <si>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</si>
  <si>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</si>
  <si>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</si>
  <si>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</si>
  <si>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</si>
  <si>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</si>
  <si>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</si>
  <si>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</si>
  <si>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</si>
  <si>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</si>
  <si>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</si>
  <si>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</si>
  <si>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</si>
  <si>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</si>
  <si>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</si>
  <si>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</si>
  <si>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</si>
  <si>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</si>
  <si>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</si>
  <si>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</si>
  <si>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</si>
  <si>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</si>
  <si>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</si>
  <si>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</si>
  <si>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</si>
  <si>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</si>
  <si>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</si>
  <si>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</si>
  <si>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</si>
  <si>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</si>
  <si>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</si>
  <si>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</si>
  <si>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</si>
  <si>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</si>
  <si>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</si>
  <si>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</si>
  <si>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</si>
  <si>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</si>
  <si>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</si>
  <si>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</si>
  <si>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</si>
  <si>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</si>
  <si>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</si>
  <si>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</si>
  <si>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</si>
  <si>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</si>
  <si>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</si>
  <si>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</si>
  <si>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</si>
  <si>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</si>
  <si>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</si>
  <si>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</si>
  <si>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</si>
  <si>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</si>
  <si>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</si>
  <si>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</si>
  <si>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</si>
  <si>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</si>
  <si>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</si>
  <si>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</si>
  <si>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</si>
  <si>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</si>
  <si>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</si>
  <si>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</si>
  <si>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</si>
  <si>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</si>
  <si>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</si>
  <si>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</si>
  <si>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</si>
  <si>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</si>
  <si>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</si>
  <si>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</si>
  <si>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</si>
  <si>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</si>
  <si>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</si>
  <si>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</si>
  <si>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</si>
  <si>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</si>
  <si>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</si>
  <si>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</si>
  <si>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</si>
  <si>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</si>
  <si>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</si>
  <si>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</si>
  <si>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</si>
  <si>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</si>
  <si>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</si>
  <si>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</si>
  <si>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</si>
  <si>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</si>
  <si>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</si>
  <si>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</si>
  <si>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</si>
  <si>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</si>
  <si>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</si>
  <si>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</si>
  <si>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</si>
  <si>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</si>
  <si>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</si>
  <si>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</si>
  <si>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</si>
  <si>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</si>
  <si>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</si>
  <si>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</si>
  <si>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</si>
  <si>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</si>
  <si>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</si>
  <si>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</si>
  <si>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</si>
  <si>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</si>
  <si>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</si>
  <si>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</si>
  <si>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</si>
  <si>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</si>
  <si>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</si>
  <si>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</si>
  <si>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</si>
  <si>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</si>
  <si>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</si>
  <si>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</si>
  <si>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</si>
  <si>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</si>
  <si>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</si>
  <si>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</si>
  <si>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</si>
  <si>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</si>
  <si>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</si>
  <si>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</si>
  <si>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</si>
  <si>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</si>
  <si>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</si>
  <si>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</si>
  <si>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</si>
  <si>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</si>
  <si>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</si>
  <si>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</si>
  <si>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</si>
  <si>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</si>
  <si>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</si>
  <si>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</si>
  <si>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</si>
  <si>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</si>
  <si>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</si>
  <si>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</si>
  <si>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</si>
  <si>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</si>
  <si>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</si>
  <si>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</si>
  <si>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</si>
  <si>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</si>
  <si>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</si>
  <si>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</si>
  <si>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</si>
  <si>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</si>
  <si>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</si>
  <si>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</si>
  <si>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</si>
  <si>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</si>
  <si>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</si>
  <si>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</si>
  <si>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</si>
  <si>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</si>
  <si>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</si>
  <si>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</si>
  <si>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</si>
  <si>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</si>
  <si>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</si>
  <si>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</si>
  <si>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</si>
  <si>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</si>
  <si>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</si>
  <si>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</si>
  <si>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</si>
  <si>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</si>
  <si>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</si>
  <si>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</si>
  <si>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</si>
  <si>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</si>
  <si>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</si>
  <si>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</si>
  <si>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</si>
  <si>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</si>
  <si>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</si>
  <si>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</si>
  <si>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</si>
  <si>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</si>
  <si>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</si>
  <si>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</si>
  <si>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</si>
  <si>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</si>
  <si>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</si>
  <si>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</si>
  <si>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</si>
  <si>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</si>
  <si>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</si>
  <si>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</si>
  <si>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</si>
  <si>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</si>
  <si>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</si>
  <si>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</si>
  <si>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</si>
  <si>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</si>
  <si>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</si>
  <si>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</si>
  <si>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</si>
  <si>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</si>
  <si>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</si>
  <si>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</si>
  <si>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</si>
  <si>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</si>
  <si>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</si>
  <si>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</si>
  <si>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</si>
  <si>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</si>
  <si>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</si>
  <si>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</si>
  <si>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</si>
  <si>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</si>
  <si>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</si>
  <si>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</si>
  <si>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</si>
  <si>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</si>
  <si>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</si>
  <si>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</si>
  <si>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</si>
  <si>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</si>
  <si>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</si>
  <si>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</si>
  <si>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</si>
  <si>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</si>
  <si>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</si>
  <si>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</si>
  <si>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</si>
  <si>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</si>
  <si>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</si>
  <si>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</si>
  <si>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</si>
  <si>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</si>
  <si>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</si>
  <si>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</si>
  <si>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</si>
  <si>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</si>
  <si>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</si>
  <si>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</si>
  <si>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</si>
  <si>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</si>
  <si>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</si>
  <si>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</si>
  <si>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</si>
  <si>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</si>
  <si>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</si>
  <si>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</si>
  <si>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</si>
  <si>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</si>
  <si>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</si>
  <si>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</si>
  <si>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</si>
  <si>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</si>
  <si>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</si>
  <si>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</si>
  <si>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</si>
  <si>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</si>
  <si>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</si>
  <si>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</si>
  <si>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</si>
  <si>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</si>
  <si>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</si>
  <si>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</si>
  <si>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</si>
  <si>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</si>
  <si>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</si>
  <si>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</si>
  <si>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</si>
  <si>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</si>
  <si>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</si>
  <si>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</si>
  <si>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</si>
  <si>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</si>
  <si>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</si>
  <si>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</si>
  <si>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</si>
  <si>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</si>
  <si>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</si>
  <si>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</si>
  <si>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</si>
  <si>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</si>
  <si>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</si>
  <si>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</si>
  <si>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</si>
  <si>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</si>
  <si>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</si>
  <si>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</si>
  <si>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</si>
  <si>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</si>
  <si>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</si>
  <si>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</si>
  <si>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</si>
  <si>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</si>
  <si>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</si>
  <si>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</si>
  <si>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</si>
  <si>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</si>
  <si>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</si>
  <si>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</si>
  <si>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</si>
  <si>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</si>
  <si>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</si>
  <si>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</si>
  <si>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</si>
  <si>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</si>
  <si>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</si>
  <si>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</si>
  <si>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</si>
  <si>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</si>
  <si>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</si>
  <si>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</si>
  <si>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</si>
  <si>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</si>
  <si>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</si>
  <si>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</si>
  <si>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</si>
  <si>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</si>
  <si>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</si>
  <si>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</si>
  <si>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</si>
  <si>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</si>
  <si>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</si>
  <si>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</si>
  <si>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</si>
  <si>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</si>
  <si>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</si>
  <si>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</si>
  <si>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</si>
  <si>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</si>
  <si>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</si>
  <si>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</si>
  <si>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</si>
  <si>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</si>
  <si>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</si>
  <si>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</si>
  <si>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</si>
  <si>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</si>
  <si>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</si>
  <si>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</si>
  <si>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</si>
  <si>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</si>
  <si>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</si>
  <si>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</si>
  <si>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</si>
  <si>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</si>
  <si>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</si>
  <si>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</si>
  <si>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</si>
  <si>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</si>
  <si>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</si>
  <si>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</si>
  <si>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</si>
  <si>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</si>
  <si>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</si>
  <si>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</si>
  <si>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</si>
  <si>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</si>
  <si>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</si>
  <si>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</si>
  <si>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</si>
  <si>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</si>
  <si>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</si>
  <si>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</si>
  <si>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</si>
  <si>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</si>
  <si>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</si>
  <si>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</si>
  <si>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</si>
  <si>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</si>
  <si>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</si>
  <si>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</si>
  <si>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</si>
  <si>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</si>
  <si>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</si>
  <si>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</si>
  <si>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</si>
  <si>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</si>
  <si>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</si>
  <si>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</si>
  <si>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</si>
  <si>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</si>
  <si>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</si>
  <si>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</si>
  <si>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</si>
  <si>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</si>
  <si>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</si>
  <si>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</si>
  <si>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</si>
  <si>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</si>
  <si>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</si>
  <si>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</si>
  <si>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</si>
  <si>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</si>
  <si>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</si>
  <si>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</si>
  <si>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</si>
  <si>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</si>
  <si>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</si>
  <si>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</si>
  <si>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</si>
  <si>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</si>
  <si>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</si>
  <si>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</si>
  <si>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</si>
  <si>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</si>
  <si>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</si>
  <si>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</si>
  <si>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</si>
  <si>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</si>
  <si>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</si>
  <si>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</si>
  <si>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</si>
  <si>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</si>
  <si>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</si>
  <si>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</si>
  <si>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</si>
  <si>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</si>
  <si>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</si>
  <si>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</si>
  <si>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</si>
  <si>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</si>
  <si>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</si>
  <si>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</si>
  <si>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</si>
  <si>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</si>
  <si>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</si>
  <si>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</si>
  <si>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</si>
  <si>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</si>
  <si>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</si>
  <si>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</si>
  <si>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</si>
  <si>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</si>
  <si>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</si>
  <si>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</si>
  <si>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</si>
  <si>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</si>
  <si>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</si>
  <si>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</si>
  <si>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</si>
  <si>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</si>
  <si>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</si>
  <si>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</si>
  <si>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</si>
  <si>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</si>
  <si>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</si>
  <si>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</si>
  <si>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</si>
  <si>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</si>
  <si>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</si>
  <si>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</si>
  <si>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</si>
  <si>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</si>
  <si>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</si>
  <si>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</si>
  <si>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</si>
  <si>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</si>
  <si>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</si>
  <si>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</si>
  <si>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</si>
  <si>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</si>
  <si>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</si>
  <si>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</si>
  <si>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</si>
  <si>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</si>
  <si>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</si>
  <si>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</si>
  <si>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</si>
  <si>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</si>
  <si>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</si>
  <si>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</si>
  <si>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</si>
  <si>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</si>
  <si>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</si>
  <si>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</si>
  <si>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</si>
  <si>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</si>
  <si>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</si>
  <si>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</si>
  <si>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</si>
  <si>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</si>
  <si>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</si>
  <si>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</si>
  <si>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</si>
  <si>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</si>
  <si>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</si>
  <si>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</si>
  <si>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</si>
  <si>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</si>
  <si>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</si>
  <si>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</si>
  <si>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</si>
  <si>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</si>
  <si>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</si>
  <si>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</si>
  <si>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</si>
  <si>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</si>
  <si>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</si>
  <si>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</si>
  <si>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</si>
  <si>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</si>
  <si>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</si>
  <si>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</si>
  <si>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</si>
  <si>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</si>
  <si>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</si>
  <si>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</si>
  <si>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</si>
  <si>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</si>
  <si>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</si>
  <si>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</si>
  <si>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</si>
  <si>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</si>
  <si>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</si>
  <si>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</si>
  <si>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</si>
  <si>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</si>
  <si>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</si>
  <si>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</si>
  <si>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</si>
  <si>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</si>
  <si>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</si>
  <si>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</si>
  <si>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</si>
  <si>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</si>
  <si>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</si>
  <si>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</si>
  <si>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</si>
  <si>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</si>
  <si>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</si>
  <si>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</si>
  <si>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</si>
  <si>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</si>
  <si>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</si>
  <si>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</si>
  <si>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</si>
  <si>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</si>
  <si>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</si>
  <si>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</si>
  <si>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</si>
  <si>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</si>
  <si>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</si>
  <si>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</si>
  <si>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</si>
  <si>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</si>
  <si>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</si>
  <si>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</si>
  <si>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</si>
  <si>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</si>
  <si>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</si>
  <si>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</si>
  <si>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</si>
  <si>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</si>
  <si>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</si>
  <si>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</si>
  <si>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</si>
  <si>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</si>
  <si>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</si>
  <si>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</si>
  <si>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</si>
  <si>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</si>
  <si>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</si>
  <si>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</si>
  <si>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</si>
  <si>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</si>
  <si>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</si>
  <si>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</si>
  <si>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</si>
  <si>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</si>
  <si>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</si>
  <si>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</si>
  <si>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</si>
  <si>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</si>
  <si>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</si>
  <si>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</si>
  <si>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</si>
  <si>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</si>
  <si>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</si>
  <si>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</si>
  <si>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</si>
  <si>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</si>
  <si>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</si>
  <si>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</si>
  <si>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</si>
  <si>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</si>
  <si>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</si>
  <si>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</si>
  <si>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</si>
  <si>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</si>
  <si>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</si>
  <si>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</si>
  <si>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</si>
  <si>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</si>
  <si>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</si>
  <si>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</si>
  <si>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</si>
  <si>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</si>
  <si>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</si>
  <si>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</si>
  <si>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</si>
  <si>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</si>
  <si>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</si>
  <si>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</si>
  <si>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</si>
  <si>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</si>
  <si>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</si>
  <si>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</si>
  <si>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</si>
  <si>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</si>
  <si>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</si>
  <si>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</si>
  <si>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</si>
  <si>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</si>
  <si>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</si>
  <si>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</si>
  <si>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</si>
  <si>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</si>
  <si>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</si>
  <si>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</si>
  <si>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</si>
  <si>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</si>
  <si>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</si>
  <si>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</si>
  <si>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</si>
  <si>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</si>
  <si>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</si>
  <si>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</si>
  <si>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</si>
  <si>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</si>
  <si>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</si>
  <si>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</si>
  <si>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</si>
  <si>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</si>
  <si>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</si>
  <si>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</si>
  <si>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</si>
  <si>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</si>
  <si>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</si>
  <si>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</si>
  <si>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</si>
  <si>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</si>
  <si>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</si>
  <si>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</si>
  <si>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</si>
  <si>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</si>
  <si>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</si>
  <si>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</si>
  <si>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</si>
  <si>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</si>
  <si>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</si>
  <si>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</si>
  <si>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</si>
  <si>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</si>
  <si>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</si>
  <si>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</si>
  <si>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</si>
  <si>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</si>
  <si>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</si>
  <si>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</si>
  <si>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</si>
  <si>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</si>
  <si>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</si>
  <si>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</si>
  <si>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</si>
  <si>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</si>
  <si>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</si>
  <si>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</si>
  <si>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</si>
  <si>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</si>
  <si>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</si>
  <si>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</si>
  <si>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</si>
  <si>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</si>
  <si>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</si>
  <si>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</si>
  <si>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</si>
  <si>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</si>
  <si>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</si>
  <si>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</si>
  <si>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</si>
  <si>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</si>
  <si>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</si>
  <si>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</si>
  <si>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</si>
  <si>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</si>
  <si>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</si>
  <si>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</si>
  <si>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</si>
  <si>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</si>
  <si>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</si>
  <si>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</si>
  <si>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</si>
  <si>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</si>
  <si>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</si>
  <si>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</si>
  <si>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</si>
  <si>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</si>
  <si>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</si>
  <si>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</si>
  <si>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</si>
  <si>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</si>
  <si>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</si>
  <si>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</si>
  <si>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</si>
  <si>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</si>
  <si>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</si>
  <si>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</si>
  <si>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</si>
  <si>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</si>
  <si>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</si>
  <si>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</si>
  <si>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</si>
  <si>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</si>
  <si>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</si>
  <si>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</si>
  <si>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</si>
  <si>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</si>
  <si>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</si>
  <si>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</si>
  <si>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</si>
  <si>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</si>
  <si>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</si>
  <si>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</si>
  <si>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</si>
  <si>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</si>
  <si>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</si>
  <si>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</si>
  <si>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</si>
  <si>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</si>
  <si>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</si>
  <si>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</si>
  <si>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</si>
  <si>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</si>
  <si>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</si>
  <si>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</si>
  <si>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</si>
  <si>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</si>
  <si>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</si>
  <si>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</si>
  <si>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</si>
  <si>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</si>
  <si>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</si>
  <si>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</si>
  <si>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</si>
  <si>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</si>
  <si>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</si>
  <si>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</si>
  <si>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</si>
  <si>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</si>
  <si>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</si>
  <si>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</si>
  <si>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</si>
  <si>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</si>
  <si>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</si>
  <si>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</si>
  <si>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</si>
  <si>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</si>
  <si>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</si>
  <si>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</si>
  <si>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</si>
  <si>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</si>
  <si>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</si>
  <si>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</si>
  <si>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</si>
  <si>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</si>
  <si>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</si>
  <si>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</si>
  <si>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</si>
  <si>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</si>
  <si>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</si>
  <si>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</si>
  <si>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</si>
  <si>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</si>
  <si>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</si>
  <si>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</si>
  <si>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</si>
  <si>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</si>
  <si>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</si>
  <si>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</si>
  <si>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</si>
  <si>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</si>
  <si>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</si>
  <si>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</si>
  <si>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</si>
  <si>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</si>
  <si>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</si>
  <si>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</si>
  <si>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</si>
  <si>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</si>
  <si>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</si>
  <si>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</si>
  <si>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</si>
  <si>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</si>
  <si>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</si>
  <si>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</si>
  <si>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</si>
  <si>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</si>
  <si>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</si>
  <si>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</si>
  <si>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</si>
  <si>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</si>
  <si>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</si>
  <si>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</si>
  <si>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</si>
  <si>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</si>
  <si>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</si>
  <si>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</si>
  <si>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</si>
  <si>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</si>
  <si>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</si>
  <si>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</si>
  <si>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</si>
  <si>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</si>
  <si>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</si>
  <si>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</si>
  <si>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</si>
  <si>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</si>
  <si>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</si>
  <si>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</si>
  <si>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</si>
  <si>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</si>
  <si>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</si>
  <si>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</si>
  <si>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</si>
  <si>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</si>
  <si>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</si>
  <si>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</si>
  <si>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</si>
  <si>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</si>
  <si>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</si>
  <si>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</si>
  <si>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</si>
  <si>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</si>
  <si>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</si>
  <si>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</si>
  <si>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</si>
  <si>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</si>
  <si>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</si>
  <si>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</si>
  <si>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</si>
  <si>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</si>
  <si>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</si>
  <si>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</si>
  <si>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</si>
  <si>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</si>
  <si>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</si>
  <si>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</si>
  <si>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</si>
  <si>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</si>
  <si>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</si>
  <si>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</si>
  <si>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</si>
  <si>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</si>
  <si>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</si>
  <si>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</si>
  <si>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</si>
  <si>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</si>
  <si>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</si>
  <si>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</si>
  <si>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</si>
  <si>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</si>
  <si>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</si>
  <si>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</si>
  <si>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</si>
  <si>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</si>
  <si>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</si>
  <si>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</si>
  <si>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</si>
  <si>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</si>
  <si>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</si>
  <si>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</si>
  <si>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</si>
  <si>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</si>
  <si>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</si>
  <si>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</si>
  <si>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</si>
  <si>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</si>
  <si>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</si>
  <si>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</si>
  <si>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</si>
  <si>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</si>
  <si>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</si>
  <si>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</si>
  <si>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</si>
  <si>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</si>
  <si>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</si>
  <si>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</si>
  <si>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</si>
  <si>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</si>
  <si>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</si>
  <si>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</si>
  <si>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</si>
  <si>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</si>
  <si>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</si>
  <si>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</si>
  <si>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</si>
  <si>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</si>
  <si>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</si>
  <si>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</si>
  <si>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</si>
  <si>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</si>
  <si>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</si>
  <si>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</si>
  <si>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</si>
  <si>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</si>
  <si>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</si>
  <si>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</si>
  <si>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</si>
  <si>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</si>
  <si>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</si>
  <si>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</si>
  <si>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</si>
  <si>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</si>
  <si>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</si>
  <si>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</si>
  <si>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</si>
  <si>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</si>
  <si>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</si>
  <si>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</si>
  <si>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</si>
  <si>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</si>
  <si>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</si>
  <si>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</si>
  <si>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</si>
  <si>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</si>
  <si>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</si>
  <si>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</si>
  <si>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</si>
  <si>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</si>
  <si>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</si>
  <si>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</si>
  <si>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</si>
  <si>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</si>
  <si>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</si>
  <si>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</si>
  <si>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</si>
  <si>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</si>
  <si>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</si>
  <si>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</si>
  <si>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</si>
  <si>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</si>
  <si>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</si>
  <si>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</si>
  <si>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</si>
  <si>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</si>
  <si>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</si>
  <si>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</si>
  <si>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</si>
  <si>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</si>
  <si>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</si>
  <si>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</si>
  <si>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</si>
  <si>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</si>
  <si>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</si>
  <si>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</si>
  <si>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</si>
  <si>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</si>
  <si>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</si>
  <si>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</si>
  <si>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</si>
  <si>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</si>
  <si>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</si>
  <si>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</si>
  <si>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</si>
  <si>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</si>
  <si>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</si>
  <si>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</si>
  <si>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</si>
  <si>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</si>
  <si>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</si>
  <si>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</si>
  <si>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</si>
  <si>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</si>
  <si>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</si>
  <si>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</si>
  <si>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</si>
  <si>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</si>
  <si>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</si>
  <si>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</si>
  <si>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</si>
  <si>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</si>
  <si>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</si>
  <si>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</si>
  <si>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</si>
  <si>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</si>
  <si>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</si>
  <si>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</si>
  <si>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</si>
  <si>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</si>
  <si>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</si>
  <si>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</si>
  <si>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</si>
  <si>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</si>
  <si>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</si>
  <si>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</si>
  <si>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</si>
  <si>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</si>
  <si>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</si>
  <si>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</si>
  <si>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</si>
  <si>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</si>
  <si>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</si>
  <si>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</si>
  <si>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</si>
  <si>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</si>
  <si>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</si>
  <si>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</si>
  <si>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</si>
  <si>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</si>
  <si>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</si>
  <si>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</si>
  <si>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</si>
  <si>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</si>
  <si>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</si>
  <si>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</si>
  <si>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</si>
  <si>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</si>
  <si>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</si>
  <si>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</si>
  <si>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</si>
  <si>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</si>
  <si>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</si>
  <si>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</si>
  <si>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</si>
  <si>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</si>
  <si>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</si>
  <si>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</si>
  <si>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</si>
  <si>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</si>
  <si>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</si>
  <si>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</si>
  <si>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</si>
  <si>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</si>
  <si>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</si>
  <si>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</si>
  <si>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</si>
  <si>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</si>
  <si>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</si>
  <si>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</si>
  <si>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</si>
  <si>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</si>
  <si>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</si>
  <si>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</si>
  <si>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</si>
  <si>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</si>
  <si>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</si>
  <si>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</si>
  <si>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</si>
  <si>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</si>
  <si>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</si>
  <si>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</si>
  <si>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</si>
  <si>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</si>
  <si>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</si>
  <si>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</si>
  <si>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</si>
  <si>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</si>
  <si>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</si>
  <si>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</si>
  <si>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</si>
  <si>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</si>
  <si>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</si>
  <si>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</si>
  <si>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</si>
  <si>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</si>
  <si>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</si>
  <si>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</si>
  <si>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</si>
  <si>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</si>
  <si>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</si>
  <si>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</si>
  <si>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</si>
  <si>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</si>
  <si>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</si>
  <si>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</si>
  <si>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</si>
  <si>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</si>
  <si>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</si>
  <si>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</si>
  <si>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</si>
  <si>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</si>
  <si>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</si>
  <si>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</si>
  <si>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</si>
  <si>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</si>
  <si>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</si>
  <si>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</si>
  <si>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</si>
  <si>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</si>
  <si>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</si>
  <si>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</si>
  <si>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</si>
  <si>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</si>
  <si>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</si>
  <si>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</si>
  <si>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</si>
  <si>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</si>
  <si>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</si>
  <si>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</si>
  <si>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</si>
  <si>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</si>
  <si>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</si>
  <si>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</si>
  <si>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</si>
  <si>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</si>
  <si>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</si>
  <si>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</si>
  <si>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</si>
  <si>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</si>
  <si>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</si>
  <si>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</si>
  <si>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</si>
  <si>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</si>
  <si>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</si>
  <si>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</si>
  <si>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</si>
  <si>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</si>
  <si>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</si>
  <si>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</si>
  <si>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</si>
  <si>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</si>
  <si>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</si>
  <si>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</si>
  <si>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</si>
  <si>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</si>
  <si>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</si>
  <si>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</si>
  <si>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</si>
  <si>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</si>
  <si>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</si>
  <si>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</si>
  <si>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</si>
  <si>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</si>
  <si>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</si>
  <si>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</si>
  <si>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</si>
  <si>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</si>
  <si>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</si>
  <si>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</si>
  <si>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</si>
  <si>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</si>
  <si>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</si>
  <si>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</si>
  <si>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</si>
  <si>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</si>
  <si>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</si>
  <si>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</si>
  <si>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</si>
  <si>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</si>
  <si>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</si>
  <si>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</si>
  <si>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</si>
  <si>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</si>
  <si>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</si>
  <si>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</si>
  <si>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</si>
  <si>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</si>
  <si>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</si>
  <si>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</si>
  <si>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</si>
  <si>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</si>
  <si>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</si>
  <si>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</si>
  <si>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</si>
  <si>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</si>
  <si>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</si>
  <si>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</si>
  <si>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</si>
  <si>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</si>
  <si>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</si>
  <si>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</si>
  <si>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</si>
  <si>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</si>
  <si>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</si>
  <si>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</si>
  <si>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</si>
  <si>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</si>
  <si>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</si>
  <si>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</si>
  <si>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</si>
  <si>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</si>
  <si>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</si>
  <si>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</si>
  <si>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</si>
  <si>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</si>
  <si>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</si>
  <si>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</si>
  <si>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</si>
  <si>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</si>
  <si>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</si>
  <si>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</si>
  <si>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</si>
  <si>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</si>
  <si>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</si>
  <si>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</si>
  <si>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</si>
  <si>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</si>
  <si>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</si>
  <si>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</si>
  <si>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</si>
  <si>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</si>
  <si>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</si>
  <si>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</si>
  <si>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</si>
  <si>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</si>
  <si>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</si>
  <si>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</si>
  <si>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</si>
  <si>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</si>
  <si>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</si>
  <si>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</si>
  <si>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</si>
  <si>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</si>
  <si>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</si>
  <si>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</si>
  <si>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</si>
  <si>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</si>
  <si>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</si>
  <si>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</si>
  <si>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</si>
  <si>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</si>
  <si>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</si>
  <si>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</si>
  <si>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</si>
  <si>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</si>
  <si>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</si>
  <si>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</si>
  <si>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</si>
  <si>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</si>
  <si>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</si>
  <si>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</si>
  <si>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</si>
  <si>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</si>
  <si>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</si>
  <si>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</si>
  <si>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</si>
  <si>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</si>
  <si>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</si>
  <si>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</si>
  <si>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</si>
  <si>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</si>
  <si>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</si>
  <si>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</si>
  <si>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</si>
  <si>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</si>
  <si>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</si>
  <si>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</si>
  <si>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</si>
  <si>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</si>
  <si>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</si>
  <si>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</si>
  <si>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</si>
  <si>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</si>
  <si>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</si>
  <si>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</si>
  <si>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</si>
  <si>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</si>
  <si>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</si>
  <si>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</si>
  <si>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</si>
  <si>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</si>
  <si>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</si>
  <si>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</si>
  <si>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</si>
  <si>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</si>
  <si>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</si>
  <si>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</si>
  <si>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</si>
  <si>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</si>
  <si>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</si>
  <si>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</si>
  <si>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</si>
  <si>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</si>
  <si>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</si>
  <si>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</si>
  <si>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</si>
  <si>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</si>
  <si>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</si>
  <si>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</si>
  <si>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</si>
  <si>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</si>
  <si>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</si>
  <si>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</si>
  <si>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</si>
  <si>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</si>
  <si>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</si>
  <si>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</si>
  <si>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</si>
  <si>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</si>
  <si>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</si>
  <si>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</si>
  <si>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</si>
  <si>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</si>
  <si>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</si>
  <si>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</si>
  <si>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</si>
  <si>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</si>
  <si>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</si>
  <si>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</si>
  <si>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</si>
  <si>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</si>
  <si>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</si>
  <si>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</si>
  <si>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</si>
  <si>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</si>
  <si>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</si>
  <si>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</si>
  <si>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</si>
  <si>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</si>
  <si>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</si>
  <si>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</si>
  <si>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</si>
  <si>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</si>
  <si>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</si>
  <si>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</si>
  <si>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</si>
  <si>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</si>
  <si>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</si>
  <si>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</si>
  <si>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</si>
  <si>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</si>
  <si>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</si>
  <si>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</si>
  <si>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</si>
  <si>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</si>
  <si>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</si>
  <si>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</si>
  <si>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</si>
  <si>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</si>
  <si>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</si>
  <si>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</si>
  <si>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</si>
  <si>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</si>
  <si>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</si>
  <si>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</si>
  <si>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</si>
  <si>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</si>
  <si>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</si>
  <si>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</si>
  <si>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</si>
  <si>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</si>
  <si>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</si>
  <si>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</si>
  <si>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</si>
  <si>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</si>
  <si>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</si>
  <si>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</si>
  <si>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</si>
  <si>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</si>
  <si>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</si>
  <si>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</si>
  <si>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</si>
  <si>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</si>
  <si>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</si>
  <si>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</si>
  <si>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</si>
  <si>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</si>
  <si>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</si>
  <si>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</si>
  <si>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</si>
  <si>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</si>
  <si>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</si>
  <si>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</si>
  <si>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</si>
  <si>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</si>
  <si>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</si>
  <si>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</si>
  <si>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</si>
  <si>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</si>
  <si>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</si>
  <si>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</si>
  <si>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</si>
  <si>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</si>
  <si>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</si>
  <si>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</si>
  <si>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</si>
  <si>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</si>
  <si>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</si>
  <si>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</si>
  <si>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</si>
  <si>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</si>
  <si>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</si>
  <si>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</si>
  <si>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</si>
  <si>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</si>
  <si>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</si>
  <si>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</si>
  <si>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</si>
  <si>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</si>
  <si>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</si>
  <si>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</si>
  <si>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</si>
  <si>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</si>
  <si>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</si>
  <si>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</si>
  <si>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</si>
  <si>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</si>
  <si>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</si>
  <si>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</si>
  <si>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</si>
  <si>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</si>
  <si>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</si>
  <si>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</si>
  <si>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</si>
  <si>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</si>
  <si>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</si>
  <si>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</si>
  <si>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</si>
  <si>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</si>
  <si>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</si>
  <si>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</si>
  <si>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</si>
  <si>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</si>
  <si>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</si>
  <si>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</si>
  <si>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</si>
  <si>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</si>
  <si>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</si>
  <si>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</si>
  <si>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</si>
  <si>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</si>
  <si>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</si>
  <si>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</si>
  <si>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</si>
  <si>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</si>
  <si>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</si>
  <si>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</si>
  <si>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</si>
  <si>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</si>
  <si>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</si>
  <si>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</si>
  <si>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</si>
  <si>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</si>
  <si>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</si>
  <si>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</si>
  <si>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</si>
  <si>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</si>
  <si>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</si>
  <si>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</si>
  <si>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</si>
  <si>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</si>
  <si>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</si>
  <si>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</si>
  <si>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</si>
  <si>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</si>
  <si>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</si>
  <si>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</si>
  <si>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</si>
  <si>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</si>
  <si>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</si>
  <si>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</si>
  <si>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</si>
  <si>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</si>
  <si>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</si>
  <si>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</si>
  <si>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</si>
  <si>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</si>
  <si>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</si>
  <si>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</si>
  <si>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</si>
  <si>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</si>
  <si>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</si>
  <si>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</si>
  <si>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</si>
  <si>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</si>
  <si>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</si>
  <si>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</si>
  <si>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</si>
  <si>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</si>
  <si>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</si>
  <si>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</si>
  <si>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</si>
  <si>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</si>
  <si>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</si>
  <si>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</si>
  <si>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</si>
  <si>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</si>
  <si>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</si>
  <si>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</si>
  <si>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</si>
  <si>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</si>
  <si>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</si>
  <si>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</si>
  <si>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</si>
  <si>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</si>
  <si>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</si>
  <si>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</si>
  <si>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</si>
  <si>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</si>
  <si>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</si>
  <si>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</si>
  <si>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</si>
  <si>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</si>
  <si>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</si>
  <si>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</si>
  <si>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</si>
  <si>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</si>
  <si>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</si>
  <si>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</si>
  <si>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</si>
  <si>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</si>
  <si>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</si>
  <si>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</si>
  <si>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</si>
  <si>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</si>
  <si>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</si>
  <si>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</si>
  <si>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</si>
  <si>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</si>
  <si>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</si>
  <si>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</si>
  <si>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</si>
  <si>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</si>
  <si>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</si>
  <si>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</si>
  <si>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</si>
  <si>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</si>
  <si>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</si>
  <si>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</si>
  <si>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</si>
  <si>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</si>
  <si>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</si>
  <si>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</si>
  <si>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</si>
  <si>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</si>
  <si>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</si>
  <si>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</si>
  <si>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</si>
  <si>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</si>
  <si>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</si>
  <si>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</si>
  <si>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</si>
  <si>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</si>
  <si>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</si>
  <si>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</si>
  <si>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</si>
  <si>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</si>
  <si>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</si>
  <si>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</si>
  <si>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</si>
  <si>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</si>
  <si>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</si>
  <si>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</si>
  <si>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</si>
  <si>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</si>
  <si>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</si>
  <si>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</si>
  <si>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</si>
  <si>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</si>
  <si>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</si>
  <si>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</si>
  <si>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</si>
  <si>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</si>
  <si>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</si>
  <si>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</si>
  <si>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</si>
  <si>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</si>
  <si>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</si>
  <si>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</si>
  <si>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</si>
  <si>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</si>
  <si>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</si>
  <si>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</si>
  <si>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</si>
  <si>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</si>
  <si>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</si>
  <si>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</si>
  <si>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</si>
  <si>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</si>
  <si>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</si>
  <si>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</si>
  <si>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</si>
  <si>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</si>
  <si>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</si>
  <si>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</si>
  <si>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</si>
  <si>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</si>
  <si>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</si>
  <si>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</si>
  <si>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</si>
  <si>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</si>
  <si>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</si>
  <si>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</si>
  <si>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</si>
  <si>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</si>
  <si>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</si>
  <si>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</si>
  <si>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</si>
  <si>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</si>
  <si>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</si>
  <si>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</si>
  <si>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</si>
  <si>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</si>
  <si>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</si>
  <si>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</si>
  <si>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</si>
  <si>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</si>
  <si>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</si>
  <si>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</si>
  <si>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</si>
  <si>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</si>
  <si>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</si>
  <si>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</si>
  <si>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</si>
  <si>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</si>
  <si>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</si>
  <si>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</si>
  <si>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</si>
  <si>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</si>
  <si>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</si>
  <si>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</si>
  <si>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</si>
  <si>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</si>
  <si>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</si>
  <si>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</si>
  <si>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</si>
  <si>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</si>
  <si>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</si>
  <si>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</si>
  <si>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</si>
  <si>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</si>
  <si>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</si>
  <si>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</si>
  <si>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</si>
  <si>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</si>
  <si>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</si>
  <si>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</si>
  <si>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</si>
  <si>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</si>
  <si>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</si>
  <si>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</si>
  <si>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</si>
  <si>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</si>
  <si>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</si>
  <si>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</si>
  <si>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</si>
  <si>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</si>
  <si>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</si>
  <si>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</si>
  <si>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</si>
  <si>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</si>
  <si>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</si>
  <si>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</si>
  <si>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</si>
  <si>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</si>
  <si>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</si>
  <si>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</si>
  <si>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</si>
  <si>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</si>
  <si>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</si>
  <si>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</si>
  <si>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</si>
  <si>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</si>
  <si>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</si>
  <si>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</si>
  <si>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</si>
  <si>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</si>
  <si>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</si>
  <si>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</si>
  <si>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</si>
  <si>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</si>
  <si>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</si>
  <si>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</si>
  <si>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</si>
  <si>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</si>
  <si>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</si>
  <si>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</si>
  <si>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</si>
  <si>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</si>
  <si>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</si>
  <si>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</si>
  <si>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</si>
  <si>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</si>
  <si>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</si>
  <si>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</si>
  <si>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</si>
  <si>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</si>
  <si>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</si>
  <si>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</si>
  <si>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</si>
  <si>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</si>
  <si>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</si>
  <si>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</si>
  <si>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</si>
  <si>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</si>
  <si>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</si>
  <si>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</si>
  <si>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</si>
  <si>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</si>
  <si>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</si>
  <si>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</si>
  <si>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</si>
  <si>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</si>
  <si>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</si>
  <si>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</si>
  <si>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</si>
  <si>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</si>
  <si>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</si>
  <si>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</si>
  <si>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</si>
  <si>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</si>
  <si>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</si>
  <si>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</si>
  <si>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</si>
  <si>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</si>
  <si>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</si>
  <si>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</si>
  <si>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</si>
  <si>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</si>
  <si>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</si>
  <si>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</si>
  <si>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</si>
  <si>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</si>
  <si>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</si>
  <si>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</si>
  <si>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</si>
  <si>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</si>
  <si>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</si>
  <si>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</si>
  <si>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</si>
  <si>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</si>
  <si>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</si>
  <si>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</si>
  <si>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</si>
  <si>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</si>
  <si>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</si>
  <si>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</si>
  <si>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</si>
  <si>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</si>
  <si>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</si>
  <si>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</si>
  <si>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</si>
  <si>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</si>
  <si>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</si>
  <si>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</si>
  <si>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</si>
  <si>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</si>
  <si>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</si>
  <si>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</si>
  <si>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</si>
  <si>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</si>
  <si>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</si>
  <si>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</si>
  <si>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</si>
  <si>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</si>
  <si>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</si>
  <si>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</si>
  <si>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</si>
  <si>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</si>
  <si>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</si>
  <si>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</si>
  <si>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</si>
  <si>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</si>
  <si>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</si>
  <si>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</si>
  <si>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</si>
  <si>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</si>
  <si>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</si>
  <si>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</si>
  <si>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</si>
  <si>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</si>
  <si>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</si>
  <si>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</si>
  <si>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</si>
  <si>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</si>
  <si>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</si>
  <si>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</si>
  <si>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</si>
  <si>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</si>
  <si>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</si>
  <si>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</si>
  <si>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</si>
  <si>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</si>
  <si>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</si>
  <si>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</si>
  <si>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</si>
  <si>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</si>
  <si>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</si>
  <si>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</si>
  <si>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</si>
  <si>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</si>
  <si>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</si>
  <si>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</si>
  <si>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</si>
  <si>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</si>
  <si>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</si>
  <si>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</si>
  <si>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</si>
  <si>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</si>
  <si>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</si>
  <si>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</si>
  <si>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</si>
  <si>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</si>
  <si>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</si>
  <si>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</si>
  <si>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</si>
  <si>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</si>
  <si>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</si>
  <si>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</si>
  <si>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</si>
  <si>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</si>
  <si>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</si>
  <si>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</si>
  <si>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</si>
  <si>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</si>
  <si>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</si>
  <si>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</si>
  <si>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</si>
  <si>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</si>
  <si>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</si>
  <si>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</si>
  <si>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</si>
  <si>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</si>
  <si>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</si>
  <si>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</si>
  <si>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</si>
  <si>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</si>
  <si>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</si>
  <si>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</si>
  <si>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</si>
  <si>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</si>
  <si>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</si>
  <si>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</si>
  <si>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</si>
  <si>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</si>
  <si>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</si>
  <si>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</si>
  <si>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</si>
  <si>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</si>
  <si>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</si>
  <si>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</si>
  <si>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</si>
  <si>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</si>
  <si>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</si>
  <si>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</si>
  <si>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</si>
  <si>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</si>
  <si>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</si>
  <si>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</si>
  <si>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</si>
  <si>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</si>
  <si>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</si>
  <si>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</si>
  <si>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</si>
  <si>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</si>
  <si>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</si>
  <si>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</si>
  <si>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</si>
  <si>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</si>
  <si>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</si>
  <si>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</si>
  <si>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</si>
  <si>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</si>
  <si>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</si>
  <si>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</si>
  <si>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</si>
  <si>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</si>
  <si>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</si>
  <si>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</si>
  <si>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</si>
  <si>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</si>
  <si>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</si>
  <si>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</si>
  <si>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</si>
  <si>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</si>
  <si>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</si>
  <si>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</si>
  <si>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</si>
  <si>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</si>
  <si>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</si>
  <si>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</si>
  <si>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</si>
  <si>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</si>
  <si>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</si>
  <si>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</si>
  <si>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</si>
  <si>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</si>
  <si>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</si>
  <si>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</si>
  <si>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</si>
  <si>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</si>
  <si>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</si>
  <si>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</si>
  <si>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</si>
  <si>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</si>
  <si>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</si>
  <si>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</si>
  <si>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</si>
  <si>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</si>
  <si>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</si>
  <si>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</si>
  <si>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</si>
  <si>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</si>
  <si>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</si>
  <si>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</si>
  <si>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</si>
  <si>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</si>
  <si>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</si>
  <si>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</si>
  <si>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</si>
  <si>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</si>
  <si>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</si>
  <si>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</si>
  <si>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</si>
  <si>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</si>
  <si>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</si>
  <si>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</si>
  <si>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</si>
  <si>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</si>
  <si>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</si>
  <si>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</si>
  <si>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</si>
  <si>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</si>
  <si>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</si>
  <si>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</si>
  <si>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</si>
  <si>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</si>
  <si>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</si>
  <si>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</si>
  <si>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</si>
  <si>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</si>
  <si>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</si>
  <si>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</si>
  <si>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</si>
  <si>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</si>
  <si>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</si>
  <si>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</si>
  <si>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</si>
  <si>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</si>
  <si>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</si>
  <si>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</si>
  <si>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</si>
  <si>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</si>
  <si>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</si>
  <si>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</si>
  <si>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</si>
  <si>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</si>
  <si>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</si>
  <si>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</si>
  <si>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</si>
  <si>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</si>
  <si>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</si>
  <si>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</si>
  <si>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</si>
  <si>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</si>
  <si>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</si>
  <si>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</si>
  <si>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</si>
  <si>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</si>
  <si>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</si>
  <si>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</si>
  <si>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</si>
  <si>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</si>
  <si>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</si>
  <si>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</si>
  <si>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</si>
  <si>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</si>
  <si>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</si>
  <si>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</si>
  <si>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</si>
  <si>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</si>
  <si>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</si>
  <si>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</si>
  <si>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</si>
  <si>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</si>
  <si>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</si>
  <si>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</si>
  <si>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</si>
  <si>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</si>
  <si>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</si>
  <si>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</si>
  <si>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</si>
  <si>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</si>
  <si>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</si>
  <si>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</si>
  <si>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</si>
  <si>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</si>
  <si>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</si>
  <si>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</si>
  <si>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</si>
  <si>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</si>
  <si>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</si>
  <si>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</si>
  <si>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</si>
  <si>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</si>
  <si>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</si>
  <si>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</si>
  <si>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</si>
  <si>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</si>
  <si>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</si>
  <si>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</si>
  <si>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</si>
  <si>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</si>
  <si>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</si>
  <si>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</si>
  <si>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</si>
  <si>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</si>
  <si>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</si>
  <si>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</si>
  <si>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</si>
  <si>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</si>
  <si>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</si>
  <si>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</si>
  <si>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</si>
  <si>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</si>
  <si>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</si>
  <si>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</si>
  <si>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</si>
  <si>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</si>
  <si>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</si>
  <si>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</si>
  <si>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</si>
  <si>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</si>
  <si>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</si>
  <si>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</si>
  <si>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</si>
  <si>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</si>
  <si>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</si>
  <si>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</si>
  <si>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</si>
  <si>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</si>
  <si>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</si>
  <si>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</si>
  <si>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</si>
  <si>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</si>
  <si>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</si>
  <si>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</si>
  <si>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</si>
  <si>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</si>
  <si>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</si>
  <si>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</si>
  <si>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</si>
  <si>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</si>
  <si>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</si>
  <si>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</si>
  <si>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</si>
  <si>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</si>
  <si>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</si>
  <si>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</si>
  <si>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</si>
  <si>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</si>
  <si>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</si>
  <si>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</si>
  <si>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</si>
  <si>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</si>
  <si>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</si>
  <si>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</si>
  <si>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</si>
  <si>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</si>
  <si>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</si>
  <si>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</si>
  <si>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</si>
  <si>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</si>
  <si>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</si>
  <si>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</si>
  <si>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</si>
  <si>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</si>
  <si>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</si>
  <si>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</si>
  <si>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</si>
  <si>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</si>
  <si>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</si>
  <si>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</si>
  <si>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</si>
  <si>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</si>
  <si>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</si>
  <si>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</si>
  <si>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</si>
  <si>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</si>
  <si>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</si>
  <si>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</si>
  <si>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</si>
  <si>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</si>
  <si>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</si>
  <si>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</si>
  <si>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</si>
  <si>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</si>
  <si>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</si>
  <si>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</si>
  <si>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</si>
  <si>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</si>
  <si>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</si>
  <si>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</si>
  <si>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</si>
  <si>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</si>
  <si>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</si>
  <si>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</si>
  <si>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</si>
  <si>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</si>
  <si>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</si>
  <si>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</si>
  <si>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</si>
  <si>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</si>
  <si>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</si>
  <si>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</si>
  <si>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</si>
  <si>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</si>
  <si>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</si>
  <si>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</si>
  <si>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</si>
  <si>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</si>
  <si>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</si>
  <si>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</si>
  <si>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</si>
  <si>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</si>
  <si>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</si>
  <si>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</si>
  <si>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</si>
  <si>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</si>
  <si>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</si>
  <si>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</si>
  <si>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</si>
  <si>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</si>
  <si>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</si>
  <si>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</si>
  <si>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</si>
  <si>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</si>
  <si>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</si>
  <si>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</si>
  <si>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</si>
  <si>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</si>
  <si>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</si>
  <si>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</si>
  <si>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</si>
  <si>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</si>
  <si>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</si>
  <si>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</si>
  <si>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</si>
  <si>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</si>
  <si>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</si>
  <si>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</si>
  <si>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</si>
  <si>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</si>
  <si>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</si>
  <si>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</si>
  <si>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</si>
  <si>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</si>
  <si>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</si>
  <si>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</si>
  <si>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</si>
  <si>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</si>
  <si>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</si>
  <si>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</si>
  <si>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</si>
  <si>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</si>
  <si>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</si>
  <si>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</si>
  <si>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</si>
  <si>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</si>
  <si>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</si>
  <si>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</si>
  <si>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</si>
  <si>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</si>
  <si>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</si>
  <si>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</si>
  <si>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</si>
  <si>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</si>
  <si>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</si>
  <si>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</si>
  <si>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</si>
  <si>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</si>
  <si>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</si>
  <si>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</si>
  <si>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</si>
  <si>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</si>
  <si>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</si>
  <si>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</si>
  <si>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</si>
  <si>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</si>
  <si>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</si>
  <si>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</si>
  <si>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</si>
  <si>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</si>
  <si>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</si>
  <si>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</si>
  <si>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</si>
  <si>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</si>
  <si>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</si>
  <si>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</si>
  <si>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</si>
  <si>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</si>
  <si>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</si>
  <si>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</si>
  <si>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</si>
  <si>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</si>
  <si>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</si>
  <si>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</si>
  <si>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</si>
  <si>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</si>
  <si>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</si>
  <si>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</si>
  <si>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</si>
  <si>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</si>
  <si>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</si>
  <si>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</si>
  <si>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</si>
  <si>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</si>
  <si>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</si>
  <si>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</si>
  <si>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</si>
  <si>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</si>
  <si>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</si>
  <si>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</si>
  <si>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</si>
  <si>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</si>
  <si>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</si>
  <si>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</si>
  <si>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</si>
  <si>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</si>
  <si>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</si>
  <si>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</si>
  <si>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</si>
  <si>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</si>
  <si>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</si>
  <si>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</si>
  <si>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</si>
  <si>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</si>
  <si>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</si>
  <si>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</si>
  <si>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</si>
  <si>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</si>
  <si>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</si>
  <si>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</si>
  <si>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</si>
  <si>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</si>
  <si>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</si>
  <si>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</si>
  <si>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</si>
  <si>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</si>
  <si>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</si>
  <si>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</si>
  <si>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</si>
  <si>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</si>
  <si>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</si>
  <si>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</si>
  <si>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</si>
  <si>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</si>
  <si>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</si>
  <si>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</si>
  <si>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</si>
  <si>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</si>
  <si>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</si>
  <si>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</si>
  <si>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</si>
  <si>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</si>
  <si>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</si>
  <si>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</si>
  <si>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</si>
  <si>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</si>
  <si>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</si>
  <si>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</si>
  <si>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</si>
  <si>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</si>
  <si>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</si>
  <si>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</si>
  <si>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</si>
  <si>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</si>
  <si>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</si>
  <si>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</si>
  <si>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</si>
  <si>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</si>
  <si>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</si>
  <si>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</si>
  <si>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</si>
  <si>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</si>
  <si>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</si>
  <si>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</si>
  <si>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</si>
  <si>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</si>
  <si>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</si>
  <si>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</si>
  <si>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</si>
  <si>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</si>
  <si>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</si>
  <si>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</si>
  <si>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</si>
  <si>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</si>
  <si>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</si>
  <si>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</si>
  <si>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</si>
  <si>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</si>
  <si>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</si>
  <si>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</si>
  <si>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</si>
  <si>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</si>
  <si>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</si>
  <si>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</si>
  <si>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</si>
  <si>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</si>
  <si>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</si>
  <si>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</si>
  <si>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</si>
  <si>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</si>
  <si>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</si>
  <si>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</si>
  <si>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</si>
  <si>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</si>
  <si>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</si>
  <si>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</si>
  <si>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</si>
  <si>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</si>
  <si>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</si>
  <si>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</si>
  <si>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</si>
  <si>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</si>
  <si>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</si>
  <si>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</si>
  <si>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</si>
  <si>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</si>
  <si>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</si>
  <si>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</si>
  <si>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</si>
  <si>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</si>
  <si>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</si>
  <si>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</si>
  <si>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</si>
  <si>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</si>
  <si>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</si>
  <si>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</si>
  <si>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</si>
  <si>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</si>
  <si>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</si>
  <si>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</si>
  <si>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</si>
  <si>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</si>
  <si>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</si>
  <si>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</si>
  <si>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</si>
  <si>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</si>
  <si>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</si>
  <si>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</si>
  <si>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</si>
  <si>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</si>
  <si>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</si>
  <si>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</si>
  <si>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</si>
  <si>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</si>
  <si>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</si>
  <si>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</si>
  <si>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</si>
  <si>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</si>
  <si>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</si>
  <si>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</si>
  <si>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</si>
  <si>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</si>
  <si>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</si>
  <si>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</si>
  <si>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</si>
  <si>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</si>
  <si>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</si>
  <si>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</si>
  <si>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</si>
  <si>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</si>
  <si>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</si>
  <si>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</si>
  <si>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</si>
  <si>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</si>
  <si>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</si>
  <si>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</si>
  <si>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</si>
  <si>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</si>
  <si>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</si>
  <si>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</si>
  <si>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</si>
  <si>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</si>
  <si>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</si>
  <si>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</si>
  <si>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</si>
  <si>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</si>
  <si>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</si>
  <si>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</si>
  <si>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</si>
  <si>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</si>
  <si>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</si>
  <si>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</si>
  <si>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</si>
  <si>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</si>
  <si>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</si>
  <si>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</si>
  <si>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</si>
  <si>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</si>
  <si>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</si>
  <si>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</si>
  <si>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</si>
  <si>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</si>
  <si>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</si>
  <si>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</si>
  <si>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</si>
  <si>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</si>
  <si>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</si>
  <si>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</si>
  <si>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</si>
  <si>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</si>
  <si>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</si>
  <si>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</si>
  <si>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</si>
  <si>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</si>
  <si>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</si>
  <si>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</si>
  <si>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</si>
  <si>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</si>
  <si>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</si>
  <si>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</si>
  <si>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</si>
  <si>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</si>
  <si>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</si>
  <si>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</si>
  <si>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</si>
  <si>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</si>
  <si>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</si>
  <si>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</si>
  <si>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</si>
  <si>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</si>
  <si>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</si>
  <si>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</si>
  <si>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</si>
  <si>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</si>
  <si>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</si>
  <si>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</si>
  <si>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</si>
  <si>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</si>
  <si>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</si>
  <si>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</si>
  <si>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</si>
  <si>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</si>
  <si>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</si>
  <si>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</si>
  <si>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</si>
  <si>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</si>
  <si>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</si>
  <si>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</si>
  <si>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</si>
  <si>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</si>
  <si>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</si>
  <si>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</si>
  <si>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</si>
  <si>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</si>
  <si>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</si>
  <si>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</si>
  <si>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</si>
  <si>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</si>
  <si>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</si>
  <si>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</si>
  <si>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</si>
  <si>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</si>
  <si>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</si>
  <si>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</si>
  <si>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</si>
  <si>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</si>
  <si>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</si>
  <si>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</si>
  <si>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</si>
  <si>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</si>
  <si>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</si>
  <si>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</si>
  <si>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</si>
  <si>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</si>
  <si>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</si>
  <si>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</si>
  <si>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</si>
  <si>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</si>
  <si>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</si>
  <si>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</si>
  <si>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</si>
  <si>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</si>
  <si>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</si>
  <si>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</si>
  <si>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</si>
  <si>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</si>
  <si>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</si>
  <si>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</si>
  <si>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</si>
  <si>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</si>
  <si>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</si>
  <si>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</si>
  <si>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</si>
  <si>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</si>
  <si>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</si>
  <si>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</si>
  <si>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</si>
  <si>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</si>
  <si>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</si>
  <si>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</si>
  <si>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</si>
  <si>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</si>
  <si>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</si>
  <si>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</si>
  <si>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</si>
  <si>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</si>
  <si>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</si>
  <si>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</si>
  <si>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</si>
  <si>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</si>
  <si>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</si>
  <si>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</si>
  <si>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</si>
  <si>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</si>
  <si>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</si>
  <si>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</si>
  <si>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</si>
  <si>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</si>
  <si>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</si>
  <si>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</si>
  <si>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</si>
  <si>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</si>
  <si>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</si>
  <si>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</si>
  <si>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</si>
  <si>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</si>
  <si>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</si>
  <si>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</si>
  <si>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</si>
  <si>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</si>
  <si>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</si>
  <si>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</si>
  <si>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</si>
  <si>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</si>
  <si>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</si>
  <si>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</si>
  <si>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</si>
  <si>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</si>
  <si>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</si>
  <si>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</si>
  <si>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</si>
  <si>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</si>
  <si>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</si>
  <si>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</si>
  <si>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</si>
  <si>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</si>
  <si>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</si>
  <si>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</si>
  <si>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</si>
  <si>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</si>
  <si>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</si>
  <si>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</si>
  <si>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</si>
  <si>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</si>
  <si>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</si>
  <si>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</si>
  <si>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</si>
  <si>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</si>
  <si>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</si>
  <si>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</si>
  <si>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</si>
  <si>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</si>
  <si>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</si>
  <si>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</si>
  <si>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</si>
  <si>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</si>
  <si>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</si>
  <si>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</si>
  <si>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</si>
  <si>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</si>
  <si>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</si>
  <si>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</si>
  <si>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</si>
  <si>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</si>
  <si>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</si>
  <si>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</si>
  <si>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</si>
  <si>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</si>
  <si>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</si>
  <si>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</si>
  <si>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</si>
  <si>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</si>
  <si>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</si>
  <si>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</si>
  <si>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</si>
  <si>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</si>
  <si>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</si>
  <si>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</si>
  <si>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</si>
  <si>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</si>
  <si>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</si>
  <si>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</si>
  <si>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</si>
  <si>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</si>
  <si>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</si>
  <si>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</si>
  <si>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</si>
  <si>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</si>
  <si>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</si>
  <si>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</si>
  <si>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</si>
  <si>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</si>
  <si>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</si>
  <si>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</si>
  <si>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</si>
  <si>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</si>
  <si>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</si>
  <si>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</si>
  <si>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</si>
  <si>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</si>
  <si>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</si>
  <si>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</si>
  <si>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</si>
  <si>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</si>
  <si>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</si>
  <si>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</si>
  <si>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</si>
  <si>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</si>
  <si>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</si>
  <si>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</si>
  <si>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</si>
  <si>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</si>
  <si>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</si>
  <si>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</si>
  <si>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</si>
  <si>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</si>
  <si>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</si>
  <si>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</si>
  <si>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</si>
  <si>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</si>
  <si>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</si>
  <si>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</si>
  <si>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</si>
  <si>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</si>
  <si>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</si>
  <si>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</si>
  <si>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</si>
  <si>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</si>
  <si>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</si>
  <si>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</si>
  <si>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</si>
  <si>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</si>
  <si>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</si>
  <si>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</si>
  <si>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</si>
  <si>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</si>
  <si>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</si>
  <si>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</si>
  <si>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</si>
  <si>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</si>
  <si>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</si>
  <si>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</si>
  <si>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</si>
  <si>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</si>
  <si>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</si>
  <si>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</si>
  <si>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</si>
  <si>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</si>
  <si>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</si>
  <si>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</si>
  <si>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</si>
  <si>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</si>
  <si>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</si>
  <si>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</si>
  <si>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</si>
  <si>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</si>
  <si>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</si>
  <si>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</si>
  <si>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</si>
  <si>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</si>
  <si>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</si>
  <si>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</si>
  <si>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</si>
  <si>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</si>
  <si>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</si>
  <si>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</si>
  <si>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</si>
  <si>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</si>
  <si>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</si>
  <si>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</si>
  <si>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</si>
  <si>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</si>
  <si>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</si>
  <si>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</si>
  <si>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</si>
  <si>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</si>
  <si>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</si>
  <si>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</si>
  <si>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</si>
  <si>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</si>
  <si>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</si>
  <si>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</si>
  <si>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</si>
  <si>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</si>
  <si>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</si>
  <si>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</si>
  <si>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</si>
  <si>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</si>
  <si>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</si>
  <si>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</si>
  <si>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</si>
  <si>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</si>
  <si>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</si>
  <si>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</si>
  <si>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</si>
  <si>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</si>
  <si>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</si>
  <si>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</si>
  <si>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</si>
  <si>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</si>
  <si>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</si>
  <si>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</si>
  <si>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</si>
  <si>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</si>
  <si>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</si>
  <si>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</si>
  <si>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</si>
  <si>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</si>
  <si>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</si>
  <si>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</si>
  <si>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</si>
  <si>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</si>
  <si>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</si>
  <si>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</si>
  <si>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</si>
  <si>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</si>
  <si>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</si>
  <si>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</si>
  <si>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</si>
  <si>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</si>
  <si>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</si>
  <si>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</si>
  <si>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</si>
  <si>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</si>
  <si>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</si>
  <si>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</si>
  <si>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</si>
  <si>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</si>
  <si>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</si>
  <si>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</si>
  <si>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</si>
  <si>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</si>
  <si>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</si>
  <si>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</si>
  <si>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</si>
  <si>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</si>
  <si>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</si>
  <si>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</si>
  <si>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</si>
  <si>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</si>
  <si>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</si>
  <si>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</si>
  <si>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</si>
  <si>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</si>
  <si>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</si>
  <si>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</si>
  <si>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</si>
  <si>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</si>
  <si>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</si>
  <si>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</si>
  <si>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</si>
  <si>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</si>
  <si>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</si>
  <si>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</si>
  <si>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</si>
  <si>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</si>
  <si>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</si>
  <si>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</si>
  <si>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</si>
  <si>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</si>
  <si>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</si>
  <si>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</si>
  <si>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</si>
  <si>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</si>
  <si>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</si>
  <si>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</si>
  <si>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</si>
  <si>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</si>
  <si>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</si>
  <si>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</si>
  <si>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</si>
  <si>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</si>
  <si>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</si>
  <si>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</si>
  <si>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</si>
  <si>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</si>
  <si>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</si>
  <si>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</si>
  <si>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</si>
  <si>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</si>
  <si>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</si>
  <si>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</si>
  <si>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</si>
  <si>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</si>
  <si>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</si>
  <si>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</si>
  <si>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</si>
  <si>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</si>
  <si>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</si>
  <si>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</si>
  <si>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</si>
  <si>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</si>
  <si>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</si>
  <si>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</si>
  <si>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</si>
  <si>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</si>
  <si>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</si>
  <si>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</si>
  <si>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</si>
  <si>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</si>
  <si>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</si>
  <si>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</si>
  <si>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</si>
  <si>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</si>
  <si>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</si>
  <si>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</si>
  <si>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</si>
  <si>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</si>
  <si>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</si>
  <si>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</si>
  <si>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</si>
  <si>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</si>
  <si>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</si>
  <si>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</si>
  <si>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</si>
  <si>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</si>
  <si>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</si>
  <si>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</si>
  <si>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</si>
  <si>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</si>
  <si>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</si>
  <si>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</si>
  <si>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</si>
  <si>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</si>
  <si>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</si>
  <si>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</si>
  <si>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</si>
  <si>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</si>
  <si>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</si>
  <si>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</si>
  <si>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</si>
  <si>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</si>
  <si>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</si>
  <si>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</si>
  <si>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</si>
  <si>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</si>
  <si>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</si>
  <si>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</si>
  <si>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</si>
  <si>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</si>
  <si>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</si>
  <si>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</si>
  <si>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</si>
  <si>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</si>
  <si>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</si>
  <si>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</si>
  <si>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</si>
  <si>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</si>
  <si>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</si>
  <si>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</si>
  <si>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</si>
  <si>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</si>
  <si>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</si>
  <si>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</si>
  <si>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</si>
  <si>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</si>
  <si>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</si>
  <si>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</si>
  <si>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</si>
  <si>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</si>
  <si>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</si>
  <si>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</si>
  <si>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</si>
  <si>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</si>
  <si>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</si>
  <si>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</si>
  <si>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</si>
  <si>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</si>
  <si>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</si>
  <si>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</si>
  <si>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</si>
  <si>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</si>
  <si>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</si>
  <si>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</si>
  <si>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</si>
  <si>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</si>
  <si>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</si>
  <si>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</si>
  <si>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</si>
  <si>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</si>
  <si>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</si>
  <si>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</si>
  <si>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</si>
  <si>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</si>
  <si>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</si>
  <si>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</si>
  <si>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</si>
  <si>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</si>
  <si>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</si>
  <si>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</si>
  <si>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</si>
  <si>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</si>
  <si>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</si>
  <si>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</si>
  <si>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</si>
  <si>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</si>
  <si>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</si>
  <si>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</si>
  <si>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</si>
  <si>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</si>
  <si>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</si>
  <si>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</si>
  <si>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</si>
  <si>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</si>
  <si>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</si>
  <si>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</si>
  <si>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</si>
  <si>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</si>
  <si>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</si>
  <si>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</si>
  <si>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</si>
  <si>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</si>
  <si>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</si>
  <si>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</si>
  <si>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</si>
  <si>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</si>
  <si>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</si>
  <si>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</si>
  <si>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</si>
  <si>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</si>
  <si>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</si>
  <si>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</si>
  <si>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</si>
  <si>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</si>
  <si>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</si>
  <si>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</si>
  <si>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</si>
  <si>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</si>
  <si>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</si>
  <si>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</si>
  <si>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</si>
  <si>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</si>
  <si>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</si>
  <si>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</si>
  <si>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</si>
  <si>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</si>
  <si>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</si>
  <si>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</si>
  <si>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</si>
  <si>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</si>
  <si>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</si>
  <si>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</si>
  <si>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</si>
  <si>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</si>
  <si>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</si>
  <si>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</si>
  <si>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</si>
  <si>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</si>
  <si>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</si>
  <si>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</si>
  <si>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</si>
  <si>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</si>
  <si>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</si>
  <si>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</si>
  <si>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</si>
  <si>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</si>
  <si>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</si>
  <si>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</si>
  <si>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</si>
  <si>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</si>
  <si>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</si>
  <si>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</si>
  <si>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</si>
  <si>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</si>
  <si>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</si>
  <si>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</si>
  <si>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</si>
  <si>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</si>
  <si>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</si>
  <si>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</si>
  <si>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</si>
  <si>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</si>
  <si>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</si>
  <si>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</si>
  <si>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</si>
  <si>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</si>
  <si>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</si>
  <si>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</si>
  <si>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</si>
  <si>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</si>
  <si>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</si>
  <si>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</si>
  <si>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</si>
  <si>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</si>
  <si>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</si>
  <si>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</si>
  <si>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</si>
  <si>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</si>
  <si>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</si>
  <si>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</si>
  <si>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</si>
  <si>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</si>
  <si>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</si>
  <si>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</si>
  <si>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</si>
  <si>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</si>
  <si>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</si>
  <si>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</si>
  <si>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</si>
  <si>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</si>
  <si>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</si>
  <si>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</si>
  <si>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</si>
  <si>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</si>
  <si>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</si>
  <si>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</si>
  <si>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</si>
  <si>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</si>
  <si>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</si>
  <si>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</si>
  <si>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</si>
  <si>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</si>
  <si>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</si>
  <si>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</si>
  <si>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</si>
  <si>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</si>
  <si>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</si>
  <si>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</si>
  <si>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</si>
  <si>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</si>
  <si>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</si>
  <si>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</si>
  <si>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</si>
  <si>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</si>
  <si>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</si>
  <si>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</si>
  <si>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</si>
  <si>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</si>
  <si>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</si>
  <si>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</si>
  <si>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</si>
  <si>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</si>
  <si>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</si>
  <si>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</si>
  <si>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</si>
  <si>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</si>
  <si>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</si>
  <si>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</si>
  <si>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</si>
  <si>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</si>
  <si>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</si>
  <si>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</si>
  <si>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</si>
  <si>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</si>
  <si>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</si>
  <si>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</si>
  <si>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</si>
  <si>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</si>
  <si>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</si>
  <si>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</si>
  <si>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</si>
  <si>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</si>
  <si>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</si>
  <si>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</si>
  <si>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</si>
  <si>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</si>
  <si>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</si>
  <si>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</si>
  <si>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</si>
  <si>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</si>
  <si>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</si>
  <si>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</si>
  <si>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</si>
  <si>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</si>
  <si>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</si>
  <si>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</si>
  <si>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</si>
  <si>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</si>
  <si>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</si>
  <si>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</si>
  <si>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</si>
  <si>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</si>
  <si>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</si>
  <si>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</si>
  <si>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</si>
  <si>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</si>
  <si>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</si>
  <si>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</si>
  <si>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</si>
  <si>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</si>
  <si>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</si>
  <si>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</si>
  <si>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</si>
  <si>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</si>
  <si>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</si>
  <si>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</si>
  <si>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</si>
  <si>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</si>
  <si>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</si>
  <si>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</si>
  <si>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</si>
  <si>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</si>
  <si>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</si>
  <si>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</si>
  <si>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</si>
  <si>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</si>
  <si>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</si>
  <si>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</si>
  <si>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</si>
  <si>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</si>
  <si>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</si>
  <si>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</si>
  <si>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</si>
  <si>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</si>
  <si>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</si>
  <si>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</si>
  <si>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</si>
  <si>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</si>
  <si>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</si>
  <si>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</si>
  <si>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</si>
  <si>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</si>
  <si>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</si>
  <si>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</si>
  <si>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</si>
  <si>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</si>
  <si>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</si>
  <si>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</si>
  <si>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</si>
  <si>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</si>
  <si>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</si>
  <si>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</si>
  <si>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</si>
  <si>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</si>
  <si>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</si>
  <si>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</si>
  <si>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</si>
  <si>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</si>
  <si>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</si>
  <si>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</si>
  <si>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</si>
  <si>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</si>
  <si>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</si>
  <si>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</si>
  <si>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</si>
  <si>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</si>
  <si>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</si>
  <si>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</si>
  <si>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</si>
  <si>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</si>
  <si>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</si>
  <si>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</si>
  <si>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</si>
  <si>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</si>
  <si>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</si>
  <si>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</si>
  <si>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</si>
  <si>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</si>
  <si>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</si>
  <si>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</si>
  <si>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</si>
  <si>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</si>
  <si>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</si>
  <si>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</si>
  <si>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</si>
  <si>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</si>
  <si>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</si>
  <si>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</si>
  <si>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</si>
  <si>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</si>
  <si>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</si>
  <si>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</si>
  <si>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</si>
  <si>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</si>
  <si>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</si>
  <si>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</si>
  <si>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</si>
  <si>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</si>
  <si>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</si>
  <si>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</si>
  <si>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</si>
  <si>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</si>
  <si>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</si>
  <si>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</si>
  <si>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</si>
  <si>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</si>
  <si>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</si>
  <si>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</si>
  <si>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</si>
  <si>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</si>
  <si>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</si>
  <si>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</si>
  <si>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</si>
  <si>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</si>
  <si>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</si>
  <si>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</si>
  <si>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</si>
  <si>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</si>
  <si>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</si>
  <si>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</si>
  <si>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</si>
  <si>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</si>
  <si>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</si>
  <si>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</si>
  <si>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</si>
  <si>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</si>
  <si>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</si>
  <si>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</si>
  <si>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</si>
  <si>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</si>
  <si>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</si>
  <si>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</si>
  <si>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</si>
  <si>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</si>
  <si>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</si>
  <si>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</si>
  <si>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</si>
  <si>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</si>
  <si>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</si>
  <si>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</si>
  <si>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</si>
  <si>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</si>
  <si>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</si>
  <si>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</si>
  <si>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</si>
  <si>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</si>
  <si>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</si>
  <si>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</si>
  <si>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</si>
  <si>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</si>
  <si>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</si>
  <si>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</si>
  <si>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</si>
  <si>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</si>
  <si>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</si>
  <si>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</si>
  <si>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</si>
  <si>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</si>
  <si>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</si>
  <si>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</si>
  <si>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</si>
  <si>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</si>
  <si>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</si>
  <si>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</si>
  <si>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</si>
  <si>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</si>
  <si>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</si>
  <si>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</si>
  <si>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</si>
  <si>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</si>
  <si>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</si>
  <si>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</si>
  <si>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</si>
  <si>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</si>
  <si>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</si>
  <si>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</si>
  <si>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</si>
  <si>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</si>
  <si>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</si>
  <si>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</si>
  <si>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</si>
  <si>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</si>
  <si>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</si>
  <si>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</si>
  <si>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</si>
  <si>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</si>
  <si>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</si>
  <si>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</si>
  <si>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</si>
  <si>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</si>
  <si>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</si>
  <si>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</si>
  <si>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</si>
  <si>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</si>
  <si>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</si>
  <si>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</si>
  <si>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</si>
  <si>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</si>
  <si>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</si>
  <si>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</si>
  <si>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</si>
  <si>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</si>
  <si>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</si>
  <si>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</si>
  <si>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</si>
  <si>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</si>
  <si>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</si>
  <si>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</si>
  <si>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</si>
  <si>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</si>
  <si>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</si>
  <si>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</si>
  <si>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</si>
  <si>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</si>
  <si>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</si>
  <si>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</si>
  <si>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</si>
  <si>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</si>
  <si>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</si>
  <si>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</si>
  <si>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</si>
  <si>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</si>
  <si>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</si>
  <si>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</si>
  <si>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</si>
  <si>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</si>
  <si>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</si>
  <si>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</si>
  <si>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</si>
  <si>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</si>
  <si>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</si>
  <si>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</si>
  <si>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</si>
  <si>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</si>
  <si>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</si>
  <si>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</si>
  <si>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</si>
  <si>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</si>
  <si>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</si>
  <si>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</si>
  <si>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</si>
  <si>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</si>
  <si>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</si>
  <si>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</si>
  <si>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</si>
  <si>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</si>
  <si>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</si>
  <si>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</si>
  <si>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</si>
  <si>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</si>
  <si>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</si>
  <si>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</si>
  <si>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</si>
  <si>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</si>
  <si>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</si>
  <si>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</si>
  <si>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</si>
  <si>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</si>
  <si>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</si>
  <si>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</si>
  <si>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</si>
  <si>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</si>
  <si>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</si>
  <si>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</si>
  <si>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</si>
  <si>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</si>
  <si>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</si>
  <si>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</si>
  <si>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</si>
  <si>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</si>
  <si>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</si>
  <si>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</si>
  <si>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</si>
  <si>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</si>
  <si>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</si>
  <si>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</si>
  <si>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</si>
  <si>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</si>
  <si>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</si>
  <si>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</si>
  <si>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</si>
  <si>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</si>
  <si>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</si>
  <si>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</si>
  <si>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</si>
  <si>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</si>
  <si>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</si>
  <si>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</si>
  <si>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</si>
  <si>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</si>
  <si>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</si>
  <si>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</si>
  <si>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</si>
  <si>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</si>
  <si>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</si>
  <si>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</si>
  <si>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</si>
  <si>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</si>
  <si>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</si>
  <si>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</si>
  <si>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</si>
  <si>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</si>
  <si>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</si>
  <si>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</si>
  <si>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</si>
  <si>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</si>
  <si>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</si>
  <si>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</si>
  <si>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</si>
  <si>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</si>
  <si>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</si>
  <si>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</si>
  <si>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</si>
  <si>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</si>
  <si>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</si>
  <si>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</si>
  <si>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</si>
  <si>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</si>
  <si>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</si>
  <si>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</si>
  <si>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</si>
  <si>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</si>
  <si>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</si>
  <si>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</si>
  <si>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</si>
  <si>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</si>
  <si>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</si>
  <si>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</si>
  <si>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</si>
  <si>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</si>
  <si>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</si>
  <si>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</si>
  <si>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</si>
  <si>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</si>
  <si>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</si>
  <si>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</si>
  <si>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</si>
  <si>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</si>
  <si>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</si>
  <si>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</si>
  <si>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</si>
  <si>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</si>
  <si>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</si>
  <si>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</si>
  <si>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</si>
  <si>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</si>
  <si>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</si>
  <si>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</si>
  <si>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</si>
  <si>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</si>
  <si>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</si>
  <si>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</si>
  <si>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</si>
  <si>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</si>
  <si>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</si>
  <si>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</si>
  <si>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</si>
  <si>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</si>
  <si>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</si>
  <si>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</si>
  <si>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</si>
  <si>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</si>
  <si>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</si>
  <si>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</si>
  <si>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</si>
  <si>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</si>
  <si>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</si>
  <si>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</si>
  <si>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</si>
  <si>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</si>
  <si>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</si>
  <si>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</si>
  <si>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</si>
  <si>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</si>
  <si>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</si>
  <si>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</si>
  <si>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</si>
  <si>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</si>
  <si>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</si>
  <si>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</si>
  <si>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</si>
  <si>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</si>
  <si>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</si>
  <si>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</si>
  <si>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</si>
  <si>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</si>
  <si>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</si>
  <si>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</si>
  <si>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</si>
  <si>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</si>
  <si>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</si>
  <si>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</si>
  <si>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</si>
  <si>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</si>
  <si>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</si>
  <si>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</si>
  <si>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</si>
  <si>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</si>
  <si>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</si>
  <si>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</si>
  <si>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</si>
  <si>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</si>
  <si>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</si>
  <si>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</si>
  <si>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</si>
  <si>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</si>
  <si>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</si>
  <si>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</si>
  <si>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</si>
  <si>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</si>
  <si>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</si>
  <si>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</si>
  <si>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</si>
  <si>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</si>
  <si>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</si>
  <si>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</si>
  <si>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</si>
  <si>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</si>
  <si>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</si>
  <si>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</si>
  <si>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</si>
  <si>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</si>
  <si>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</si>
  <si>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</si>
  <si>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</si>
  <si>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</si>
  <si>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</si>
  <si>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</si>
  <si>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</si>
  <si>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</si>
  <si>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</si>
  <si>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</si>
  <si>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</si>
  <si>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</si>
  <si>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</si>
  <si>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</si>
  <si>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</si>
  <si>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</si>
  <si>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</si>
  <si>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</si>
  <si>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</si>
  <si>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</si>
  <si>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</si>
  <si>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</si>
  <si>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</si>
  <si>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</si>
  <si>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</si>
  <si>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</si>
  <si>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</si>
  <si>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</si>
  <si>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</si>
  <si>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</si>
  <si>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</si>
  <si>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</si>
  <si>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</si>
  <si>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</si>
  <si>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</si>
  <si>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</si>
  <si>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</si>
  <si>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</si>
  <si>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</si>
  <si>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</si>
  <si>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</si>
  <si>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</si>
  <si>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</si>
  <si>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</si>
  <si>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</si>
  <si>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</si>
  <si>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</si>
  <si>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</si>
  <si>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</si>
  <si>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</si>
  <si>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</si>
  <si>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</si>
  <si>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</si>
  <si>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</si>
  <si>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</si>
  <si>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</si>
  <si>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</si>
  <si>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</si>
  <si>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</si>
  <si>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</si>
  <si>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</si>
  <si>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</si>
  <si>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</si>
  <si>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</si>
  <si>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</si>
  <si>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</si>
  <si>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</si>
  <si>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</si>
  <si>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</si>
  <si>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</si>
  <si>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</si>
  <si>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</si>
  <si>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</si>
  <si>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</si>
  <si>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</si>
  <si>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</si>
  <si>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</si>
  <si>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</si>
  <si>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</si>
  <si>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</si>
  <si>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</si>
  <si>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</si>
  <si>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</si>
  <si>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</si>
  <si>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</si>
  <si>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</si>
  <si>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</si>
  <si>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</si>
  <si>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</si>
  <si>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</si>
  <si>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</si>
  <si>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</si>
  <si>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</si>
  <si>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</si>
  <si>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</si>
  <si>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</si>
  <si>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</si>
  <si>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</si>
  <si>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</si>
  <si>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</si>
  <si>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</si>
  <si>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</si>
  <si>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</si>
  <si>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</si>
  <si>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</si>
  <si>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</si>
  <si>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</si>
  <si>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</si>
  <si>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</si>
  <si>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</si>
  <si>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</si>
  <si>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</si>
  <si>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</si>
  <si>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</si>
  <si>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</si>
  <si>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</si>
  <si>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</si>
  <si>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</si>
  <si>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</si>
  <si>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</si>
  <si>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</si>
  <si>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</si>
  <si>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</si>
  <si>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</si>
  <si>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</si>
  <si>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</si>
  <si>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</si>
  <si>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</si>
  <si>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</si>
  <si>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</si>
  <si>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</si>
  <si>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</si>
  <si>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</si>
  <si>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</si>
  <si>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</si>
  <si>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</si>
  <si>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</si>
  <si>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</si>
  <si>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</si>
  <si>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</si>
  <si>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</si>
  <si>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</si>
  <si>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</si>
  <si>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</si>
  <si>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</si>
  <si>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</si>
  <si>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</si>
  <si>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</si>
  <si>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</si>
  <si>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</si>
  <si>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</si>
  <si>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</si>
  <si>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</si>
  <si>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</si>
  <si>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</si>
  <si>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</si>
  <si>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</si>
  <si>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</si>
  <si>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</si>
  <si>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</si>
  <si>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</si>
  <si>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</si>
  <si>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</si>
  <si>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</si>
  <si>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</si>
  <si>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</si>
  <si>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</si>
  <si>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</si>
  <si>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</si>
  <si>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</si>
  <si>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</si>
  <si>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</si>
  <si>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</si>
  <si>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</si>
  <si>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</si>
  <si>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</si>
  <si>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</si>
  <si>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</si>
  <si>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</si>
  <si>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</si>
  <si>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</si>
  <si>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</si>
  <si>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</si>
  <si>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</si>
  <si>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</si>
  <si>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</si>
  <si>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</si>
  <si>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</si>
  <si>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</si>
  <si>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</si>
  <si>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</si>
  <si>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</si>
  <si>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</si>
  <si>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</si>
  <si>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</si>
  <si>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</si>
  <si>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</si>
  <si>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</si>
  <si>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</si>
  <si>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</si>
  <si>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</si>
  <si>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</si>
  <si>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</si>
  <si>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</si>
  <si>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</si>
  <si>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</si>
  <si>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</si>
  <si>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</si>
  <si>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</si>
  <si>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</si>
  <si>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</si>
  <si>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</si>
  <si>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</si>
  <si>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</si>
  <si>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</si>
  <si>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</si>
  <si>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</si>
  <si>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</si>
  <si>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</si>
  <si>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</si>
  <si>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</si>
  <si>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</si>
  <si>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</si>
  <si>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</si>
  <si>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</si>
  <si>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</si>
  <si>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</si>
  <si>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</si>
  <si>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</si>
  <si>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</si>
  <si>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</si>
  <si>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</si>
  <si>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</si>
  <si>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</si>
  <si>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</si>
  <si>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</si>
  <si>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</si>
  <si>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</si>
  <si>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</si>
  <si>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</si>
  <si>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</si>
  <si>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</si>
  <si>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</si>
  <si>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</si>
  <si>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</si>
  <si>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</si>
  <si>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</si>
  <si>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</si>
  <si>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</si>
  <si>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</si>
  <si>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</si>
  <si>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</si>
  <si>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</si>
  <si>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</si>
  <si>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</si>
  <si>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</si>
  <si>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</si>
  <si>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</si>
  <si>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</si>
  <si>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</si>
  <si>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</si>
  <si>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</si>
  <si>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</si>
  <si>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</si>
  <si>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</si>
  <si>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</si>
  <si>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</si>
  <si>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</si>
  <si>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</si>
  <si>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</si>
  <si>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</si>
  <si>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</si>
  <si>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</si>
  <si>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</si>
  <si>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</si>
  <si>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</si>
  <si>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</si>
  <si>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</si>
  <si>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</si>
  <si>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</si>
  <si>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</si>
  <si>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</si>
  <si>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</si>
  <si>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</si>
  <si>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</si>
  <si>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</si>
  <si>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</si>
  <si>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</si>
  <si>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</si>
  <si>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</si>
  <si>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</si>
  <si>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</si>
  <si>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</si>
  <si>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</si>
  <si>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</si>
  <si>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</si>
  <si>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</si>
  <si>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</si>
  <si>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</si>
  <si>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</si>
  <si>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</si>
  <si>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</si>
  <si>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</si>
  <si>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</si>
  <si>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</si>
  <si>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</si>
  <si>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</si>
  <si>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</si>
  <si>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</si>
  <si>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</si>
  <si>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</si>
  <si>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</si>
  <si>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</si>
  <si>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</si>
  <si>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</si>
  <si>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</si>
  <si>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</si>
  <si>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</si>
  <si>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</si>
  <si>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</si>
  <si>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</si>
  <si>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</si>
  <si>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</si>
  <si>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</si>
  <si>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</si>
  <si>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</si>
  <si>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</si>
  <si>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</si>
  <si>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</si>
  <si>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</si>
  <si>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</si>
  <si>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</si>
  <si>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</si>
  <si>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</si>
  <si>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</si>
  <si>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</si>
  <si>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</si>
  <si>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</si>
  <si>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</si>
  <si>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</si>
  <si>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</si>
  <si>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</si>
  <si>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</si>
  <si>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</si>
  <si>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</si>
  <si>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</si>
  <si>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</si>
  <si>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</si>
  <si>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</si>
  <si>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</si>
  <si>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</si>
  <si>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</si>
  <si>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</si>
  <si>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</si>
  <si>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</si>
  <si>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</si>
  <si>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</si>
  <si>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</si>
  <si>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</si>
  <si>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</si>
  <si>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</si>
  <si>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</si>
  <si>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</si>
  <si>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</si>
  <si>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</si>
  <si>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</si>
  <si>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</si>
  <si>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</si>
  <si>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</si>
  <si>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</si>
  <si>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</si>
  <si>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</si>
  <si>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</si>
  <si>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</si>
  <si>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</si>
  <si>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</si>
  <si>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</si>
  <si>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</si>
  <si>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</si>
  <si>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</si>
  <si>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</si>
  <si>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</si>
  <si>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</si>
  <si>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</si>
  <si>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</si>
  <si>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</si>
  <si>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</si>
  <si>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</si>
  <si>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</si>
  <si>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</si>
  <si>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</si>
  <si>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</si>
  <si>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</si>
  <si>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</si>
  <si>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</si>
  <si>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</si>
  <si>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</si>
  <si>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</si>
  <si>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</si>
  <si>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</si>
  <si>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</si>
  <si>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</si>
  <si>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</si>
  <si>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</si>
  <si>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</si>
  <si>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</si>
  <si>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</si>
  <si>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</si>
  <si>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</si>
  <si>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</si>
  <si>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</si>
  <si>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</si>
  <si>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</si>
  <si>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</si>
  <si>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</si>
  <si>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</si>
  <si>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</si>
  <si>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</si>
  <si>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</si>
  <si>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</si>
  <si>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</si>
  <si>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</si>
  <si>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</si>
  <si>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</si>
  <si>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</si>
  <si>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</si>
  <si>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</si>
  <si>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</si>
  <si>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</si>
  <si>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</si>
  <si>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</si>
  <si>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</si>
  <si>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</si>
  <si>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</si>
  <si>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</si>
  <si>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</si>
  <si>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</si>
  <si>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</si>
  <si>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</si>
  <si>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</si>
  <si>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</si>
  <si>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</si>
  <si>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</si>
  <si>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</si>
  <si>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</si>
  <si>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</si>
  <si>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</si>
  <si>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</si>
  <si>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</si>
  <si>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</si>
  <si>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</si>
  <si>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</si>
  <si>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</si>
  <si>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</si>
  <si>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</si>
  <si>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</si>
  <si>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</si>
  <si>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</si>
  <si>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</si>
  <si>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</si>
  <si>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</si>
  <si>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</si>
  <si>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</si>
  <si>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</si>
  <si>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</si>
  <si>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</si>
  <si>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</si>
  <si>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</si>
  <si>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</si>
  <si>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</si>
  <si>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</si>
  <si>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</si>
  <si>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</si>
  <si>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</si>
  <si>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</si>
  <si>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</si>
  <si>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</si>
  <si>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</si>
  <si>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</si>
  <si>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</si>
  <si>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</si>
  <si>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</si>
  <si>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</si>
  <si>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</si>
  <si>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</si>
  <si>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</si>
  <si>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</si>
  <si>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</si>
  <si>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</si>
  <si>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</si>
  <si>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</si>
  <si>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</si>
  <si>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</si>
  <si>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</si>
  <si>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</si>
  <si>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</si>
  <si>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</si>
  <si>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</si>
  <si>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</si>
  <si>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</si>
  <si>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</si>
  <si>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</si>
  <si>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</si>
  <si>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</si>
  <si>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</si>
  <si>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</si>
  <si>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</si>
  <si>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</si>
  <si>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</si>
  <si>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</si>
  <si>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</si>
  <si>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</si>
  <si>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</si>
  <si>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</si>
  <si>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</si>
  <si>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</si>
  <si>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</si>
  <si>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</si>
  <si>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</si>
  <si>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</si>
  <si>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</si>
  <si>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</si>
  <si>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</si>
  <si>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</si>
  <si>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</si>
  <si>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</si>
  <si>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</si>
  <si>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</si>
  <si>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</si>
  <si>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</si>
  <si>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</si>
  <si>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</si>
  <si>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</si>
  <si>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</si>
  <si>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</si>
  <si>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</si>
  <si>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</si>
  <si>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</si>
  <si>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</si>
  <si>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</si>
  <si>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</si>
  <si>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</si>
  <si>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</si>
  <si>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</si>
  <si>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</si>
  <si>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</si>
  <si>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</si>
  <si>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</si>
  <si>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</si>
  <si>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</si>
  <si>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</si>
  <si>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</si>
  <si>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</si>
  <si>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</si>
  <si>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</si>
  <si>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</si>
  <si>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</si>
  <si>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</si>
  <si>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</si>
  <si>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</si>
  <si>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</si>
  <si>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</si>
  <si>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</si>
  <si>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</si>
  <si>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</si>
  <si>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</si>
  <si>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</si>
  <si>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</si>
  <si>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</si>
  <si>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</si>
  <si>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</si>
  <si>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</si>
  <si>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</si>
  <si>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</si>
  <si>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</si>
  <si>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</si>
  <si>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</si>
  <si>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</si>
  <si>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</si>
  <si>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</si>
  <si>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</si>
  <si>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</si>
  <si>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</si>
  <si>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</si>
  <si>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</si>
  <si>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</si>
  <si>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</si>
  <si>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</si>
  <si>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</si>
  <si>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</si>
  <si>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</si>
  <si>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</si>
  <si>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</si>
  <si>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</si>
  <si>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</si>
  <si>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</si>
  <si>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</si>
  <si>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</si>
  <si>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</si>
  <si>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</si>
  <si>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</si>
  <si>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</si>
  <si>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</si>
  <si>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</si>
  <si>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</si>
  <si>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</si>
  <si>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</si>
  <si>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</si>
  <si>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</si>
  <si>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</si>
  <si>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</si>
  <si>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</si>
  <si>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</si>
  <si>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</si>
  <si>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</si>
  <si>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</si>
  <si>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</si>
  <si>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</si>
  <si>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</si>
  <si>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</si>
  <si>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</si>
  <si>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</si>
  <si>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</si>
  <si>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</si>
  <si>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</si>
  <si>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</si>
  <si>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</si>
  <si>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</si>
  <si>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</si>
  <si>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</si>
  <si>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</si>
  <si>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</si>
  <si>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</si>
  <si>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</si>
  <si>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</si>
  <si>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</si>
  <si>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</si>
  <si>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</si>
  <si>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</si>
  <si>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</si>
  <si>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</si>
  <si>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</si>
  <si>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</si>
  <si>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</si>
  <si>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</si>
  <si>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</si>
  <si>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</si>
  <si>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</si>
  <si>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</si>
  <si>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</si>
  <si>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</si>
  <si>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</si>
  <si>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</si>
  <si>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</si>
  <si>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</si>
  <si>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</si>
  <si>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</si>
  <si>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</si>
  <si>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</si>
  <si>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</si>
  <si>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</si>
  <si>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</si>
  <si>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</si>
  <si>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</si>
  <si>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</si>
  <si>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</si>
  <si>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</si>
  <si>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</si>
  <si>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</si>
  <si>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</si>
  <si>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</si>
  <si>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</si>
  <si>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</si>
  <si>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</si>
  <si>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</si>
  <si>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</si>
  <si>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</si>
  <si>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</si>
  <si>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</si>
  <si>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</si>
  <si>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</si>
  <si>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</si>
  <si>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</si>
  <si>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</si>
  <si>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</si>
  <si>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</si>
  <si>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</si>
  <si>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</si>
  <si>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</si>
  <si>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</si>
  <si>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</si>
  <si>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</si>
  <si>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</si>
  <si>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</si>
  <si>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</si>
  <si>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</si>
  <si>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</si>
  <si>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</si>
  <si>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</si>
  <si>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</si>
  <si>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</si>
  <si>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</si>
  <si>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</si>
  <si>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</si>
  <si>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</si>
  <si>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</si>
  <si>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</si>
  <si>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</si>
  <si>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</si>
  <si>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</si>
  <si>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</si>
  <si>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</si>
  <si>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</si>
  <si>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</si>
  <si>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</si>
  <si>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</si>
  <si>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</si>
  <si>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</si>
  <si>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</si>
  <si>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</si>
  <si>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</si>
  <si>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</si>
  <si>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</si>
  <si>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</si>
  <si>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</si>
  <si>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</si>
  <si>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</si>
  <si>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</si>
  <si>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</si>
  <si>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</si>
  <si>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</si>
  <si>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</si>
  <si>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</si>
  <si>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</si>
  <si>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</si>
  <si>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</si>
  <si>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</si>
  <si>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</si>
  <si>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</si>
  <si>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</si>
  <si>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</si>
  <si>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</si>
  <si>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</si>
  <si>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</si>
  <si>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</si>
  <si>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</si>
  <si>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</si>
  <si>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</si>
  <si>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</si>
  <si>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</si>
  <si>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</si>
  <si>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</si>
  <si>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</si>
  <si>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</si>
  <si>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</si>
  <si>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</si>
  <si>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</si>
  <si>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</si>
  <si>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</si>
  <si>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</si>
  <si>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</si>
  <si>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</si>
  <si>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</si>
  <si>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</si>
  <si>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</si>
  <si>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</si>
  <si>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</si>
  <si>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</si>
  <si>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</si>
  <si>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</si>
  <si>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</si>
  <si>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</si>
  <si>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</si>
  <si>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</si>
  <si>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</si>
  <si>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</si>
  <si>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</si>
  <si>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</si>
  <si>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</si>
  <si>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</si>
  <si>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</si>
  <si>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</si>
  <si>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</si>
  <si>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</si>
  <si>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</si>
  <si>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</si>
  <si>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</si>
  <si>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</si>
  <si>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</si>
  <si>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</si>
  <si>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</si>
  <si>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</si>
  <si>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</si>
  <si>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</si>
  <si>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</si>
  <si>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</si>
  <si>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</si>
  <si>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</si>
  <si>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</si>
  <si>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</si>
  <si>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</si>
  <si>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</si>
  <si>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</si>
  <si>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</si>
  <si>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</si>
  <si>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</si>
  <si>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</si>
  <si>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</si>
  <si>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</si>
  <si>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</si>
  <si>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</si>
  <si>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</si>
  <si>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</si>
  <si>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</si>
  <si>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</si>
  <si>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</si>
  <si>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</si>
  <si>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</si>
  <si>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</si>
  <si>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</si>
  <si>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</si>
  <si>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</si>
  <si>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</si>
  <si>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</si>
  <si>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</si>
  <si>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</si>
  <si>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</si>
  <si>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</si>
  <si>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</si>
  <si>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</si>
  <si>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</si>
  <si>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</si>
  <si>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</si>
  <si>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</si>
  <si>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</si>
  <si>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</si>
  <si>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</si>
  <si>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</si>
  <si>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</si>
  <si>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</si>
  <si>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</si>
  <si>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</si>
  <si>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</si>
  <si>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</si>
  <si>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</si>
  <si>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</si>
  <si>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</si>
  <si>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</si>
  <si>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</si>
  <si>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</si>
  <si>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</si>
  <si>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</si>
  <si>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</si>
  <si>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</si>
  <si>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</si>
  <si>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</si>
  <si>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</si>
  <si>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</si>
  <si>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</si>
  <si>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</si>
  <si>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</si>
  <si>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</si>
  <si>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</si>
  <si>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</si>
  <si>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</si>
  <si>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</si>
  <si>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</si>
  <si>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</si>
  <si>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</si>
  <si>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</si>
  <si>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</si>
  <si>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</si>
  <si>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</si>
  <si>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</si>
  <si>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</si>
  <si>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</si>
  <si>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</si>
  <si>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</si>
  <si>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</si>
  <si>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</si>
  <si>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</si>
  <si>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</si>
  <si>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</si>
  <si>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</si>
  <si>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</si>
  <si>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</si>
  <si>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</si>
  <si>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</si>
  <si>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</si>
  <si>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</si>
  <si>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</si>
  <si>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</si>
  <si>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</si>
  <si>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</si>
  <si>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</si>
  <si>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</si>
  <si>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</si>
  <si>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</si>
  <si>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</si>
  <si>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</si>
  <si>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</si>
  <si>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</si>
  <si>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</si>
  <si>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</si>
  <si>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</si>
  <si>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</si>
  <si>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</si>
  <si>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</si>
  <si>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</si>
  <si>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</si>
  <si>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</si>
  <si>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</si>
  <si>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</si>
  <si>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</si>
  <si>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</si>
  <si>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</si>
  <si>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</si>
  <si>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</si>
  <si>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</si>
  <si>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</si>
  <si>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</si>
  <si>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</si>
  <si>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</si>
  <si>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</si>
  <si>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</si>
  <si>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</si>
  <si>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</si>
  <si>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</si>
  <si>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</si>
  <si>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</si>
  <si>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</si>
  <si>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</si>
  <si>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</si>
  <si>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</si>
  <si>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</si>
  <si>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</si>
  <si>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</si>
  <si>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</si>
  <si>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</si>
  <si>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</si>
  <si>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</si>
  <si>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</si>
  <si>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</si>
  <si>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</si>
  <si>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</si>
  <si>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</si>
  <si>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</si>
  <si>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</si>
  <si>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</si>
  <si>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</si>
  <si>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</si>
  <si>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</si>
  <si>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</si>
  <si>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</si>
  <si>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</si>
  <si>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</si>
  <si>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</si>
  <si>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</si>
  <si>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</si>
  <si>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</si>
  <si>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</si>
  <si>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</si>
  <si>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</si>
  <si>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</si>
  <si>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</si>
  <si>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</si>
  <si>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</si>
  <si>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</si>
  <si>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</si>
  <si>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</si>
  <si>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</si>
  <si>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</si>
  <si>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</si>
  <si>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</si>
  <si>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</si>
  <si>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</si>
  <si>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</si>
  <si>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</si>
  <si>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</si>
  <si>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</si>
  <si>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</si>
  <si>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</si>
  <si>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</si>
  <si>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</si>
  <si>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</si>
  <si>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</si>
  <si>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</si>
  <si>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</si>
  <si>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</si>
  <si>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</si>
  <si>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</si>
  <si>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</si>
  <si>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</si>
  <si>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</si>
  <si>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</si>
  <si>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</si>
  <si>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</si>
  <si>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</si>
  <si>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</si>
  <si>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</si>
  <si>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</si>
  <si>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</si>
  <si>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</si>
  <si>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</si>
  <si>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</si>
  <si>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</si>
  <si>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</si>
  <si>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</si>
  <si>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</si>
  <si>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</si>
  <si>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</si>
  <si>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</si>
  <si>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</si>
  <si>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</si>
  <si>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</si>
  <si>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</si>
  <si>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</si>
  <si>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</si>
  <si>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</si>
  <si>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</si>
  <si>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</si>
  <si>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</si>
  <si>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</si>
  <si>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</si>
  <si>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</si>
  <si>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</si>
  <si>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</si>
  <si>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</si>
  <si>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</si>
  <si>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</si>
  <si>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</si>
  <si>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</si>
  <si>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</si>
  <si>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</si>
  <si>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</si>
  <si>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</si>
  <si>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</si>
  <si>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</si>
  <si>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</si>
  <si>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</si>
  <si>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</si>
  <si>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</si>
  <si>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</si>
  <si>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</si>
  <si>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</si>
  <si>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</si>
  <si>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</si>
  <si>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</si>
  <si>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</si>
  <si>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</si>
  <si>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</si>
  <si>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</si>
  <si>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</si>
  <si>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</si>
  <si>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</si>
  <si>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</si>
  <si>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</si>
  <si>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</si>
  <si>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</si>
  <si>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</si>
  <si>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</si>
  <si>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</si>
  <si>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</si>
  <si>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</si>
  <si>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</si>
  <si>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</si>
  <si>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</si>
  <si>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</si>
  <si>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</si>
  <si>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</si>
  <si>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</si>
  <si>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</si>
  <si>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</si>
  <si>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</si>
  <si>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</si>
  <si>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</si>
  <si>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</si>
  <si>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</si>
  <si>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</si>
  <si>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</si>
  <si>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</si>
  <si>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</si>
  <si>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</si>
  <si>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</si>
  <si>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</si>
  <si>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</si>
  <si>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</si>
  <si>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</si>
  <si>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</si>
  <si>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</si>
  <si>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</si>
  <si>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</si>
  <si>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</si>
  <si>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</si>
  <si>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</si>
  <si>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</si>
  <si>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</si>
  <si>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</si>
  <si>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</si>
  <si>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</si>
  <si>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</si>
  <si>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</si>
  <si>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</si>
  <si>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</si>
  <si>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</si>
  <si>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</si>
  <si>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</si>
  <si>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</si>
  <si>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</si>
  <si>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</si>
  <si>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</si>
  <si>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</si>
  <si>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</si>
  <si>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</si>
  <si>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</si>
  <si>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</si>
  <si>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</si>
  <si>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</si>
  <si>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</si>
  <si>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</si>
  <si>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</si>
  <si>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</si>
  <si>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</si>
  <si>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</si>
  <si>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</si>
  <si>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</si>
  <si>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</si>
  <si>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</si>
  <si>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</si>
  <si>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</si>
  <si>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</si>
  <si>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</si>
  <si>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</si>
  <si>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</si>
  <si>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</si>
  <si>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</si>
  <si>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</si>
  <si>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</si>
  <si>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</si>
  <si>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</si>
  <si>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</si>
  <si>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</si>
  <si>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</si>
  <si>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</si>
  <si>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</si>
  <si>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</si>
  <si>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</si>
  <si>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</si>
  <si>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</si>
  <si>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</si>
  <si>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</si>
  <si>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</si>
  <si>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</si>
  <si>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</si>
  <si>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</si>
  <si>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</si>
  <si>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</si>
  <si>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</si>
  <si>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</si>
  <si>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</si>
  <si>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</si>
  <si>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</si>
  <si>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</si>
  <si>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</si>
  <si>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</si>
  <si>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</si>
  <si>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</si>
  <si>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</si>
  <si>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</si>
  <si>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</si>
  <si>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</si>
  <si>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</si>
  <si>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</si>
  <si>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</si>
  <si>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</si>
  <si>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</si>
  <si>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</si>
  <si>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</si>
  <si>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</si>
  <si>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</si>
  <si>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</si>
  <si>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</si>
  <si>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</si>
  <si>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</si>
  <si>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</si>
  <si>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</si>
  <si>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</si>
  <si>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</si>
  <si>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</si>
  <si>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</si>
  <si>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</si>
  <si>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</si>
  <si>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</si>
  <si>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</si>
  <si>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</si>
  <si>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</si>
  <si>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</si>
  <si>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</si>
  <si>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</si>
  <si>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</si>
  <si>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</si>
  <si>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</si>
  <si>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</si>
  <si>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</si>
  <si>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</si>
  <si>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</si>
  <si>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</si>
  <si>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</si>
  <si>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</si>
  <si>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</si>
  <si>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</si>
  <si>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</si>
  <si>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</si>
  <si>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</si>
  <si>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</si>
  <si>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</si>
  <si>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</si>
  <si>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</si>
  <si>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</si>
  <si>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</si>
  <si>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</si>
  <si>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</si>
  <si>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</si>
  <si>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</si>
  <si>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</si>
  <si>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</si>
  <si>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</si>
  <si>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</si>
  <si>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</si>
  <si>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</si>
  <si>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</si>
  <si>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</si>
  <si>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</si>
  <si>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</si>
  <si>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</si>
  <si>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</si>
  <si>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</si>
  <si>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</si>
  <si>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</si>
  <si>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</si>
  <si>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</si>
  <si>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</si>
  <si>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</si>
  <si>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</si>
  <si>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</si>
  <si>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</si>
  <si>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</si>
  <si>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</si>
  <si>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</si>
  <si>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</si>
  <si>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</si>
  <si>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</si>
  <si>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</si>
  <si>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</si>
  <si>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</si>
  <si>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</si>
  <si>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</si>
  <si>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</si>
  <si>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</si>
  <si>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</si>
  <si>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</si>
  <si>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</si>
  <si>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</si>
  <si>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</si>
  <si>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</si>
  <si>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</si>
  <si>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</si>
  <si>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</si>
  <si>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</si>
  <si>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</si>
  <si>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</si>
  <si>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</si>
  <si>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</si>
  <si>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</si>
  <si>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</si>
  <si>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</si>
  <si>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</si>
  <si>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</si>
  <si>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</si>
  <si>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</si>
  <si>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</si>
  <si>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</si>
  <si>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</si>
  <si>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</si>
  <si>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</si>
  <si>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</si>
  <si>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</si>
  <si>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</si>
  <si>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</si>
  <si>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</si>
  <si>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</si>
  <si>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</si>
  <si>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</si>
  <si>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</si>
  <si>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</si>
  <si>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</si>
  <si>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</si>
  <si>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</si>
  <si>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</si>
  <si>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</si>
  <si>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</si>
  <si>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</si>
  <si>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</si>
  <si>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</si>
  <si>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</si>
  <si>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</si>
  <si>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</si>
  <si>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</si>
  <si>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</si>
  <si>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</si>
  <si>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</si>
  <si>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</si>
  <si>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</si>
  <si>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</si>
  <si>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</si>
  <si>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</si>
  <si>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</si>
  <si>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</si>
  <si>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</si>
  <si>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</si>
  <si>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</si>
  <si>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</si>
  <si>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</si>
  <si>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</si>
  <si>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</si>
  <si>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</si>
  <si>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</si>
  <si>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</si>
  <si>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</si>
  <si>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</si>
  <si>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</si>
  <si>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</si>
  <si>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</si>
  <si>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</si>
  <si>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</si>
  <si>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</si>
  <si>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</si>
  <si>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</si>
  <si>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</si>
  <si>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</si>
  <si>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</si>
  <si>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</si>
  <si>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</si>
  <si>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</si>
  <si>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</si>
  <si>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</si>
  <si>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</si>
  <si>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</si>
  <si>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</si>
  <si>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</si>
  <si>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</si>
  <si>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</si>
  <si>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</si>
  <si>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</si>
  <si>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</si>
  <si>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</si>
  <si>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</si>
  <si>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</si>
  <si>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</si>
  <si>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</si>
  <si>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</si>
  <si>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</si>
  <si>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</si>
  <si>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</si>
  <si>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</si>
  <si>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</si>
  <si>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</si>
  <si>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</si>
  <si>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</si>
  <si>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</si>
  <si>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</si>
  <si>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</si>
  <si>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</si>
  <si>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</si>
  <si>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</si>
  <si>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</si>
  <si>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</si>
  <si>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</si>
  <si>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</si>
  <si>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</si>
  <si>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</si>
  <si>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</si>
  <si>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</si>
  <si>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</si>
  <si>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</si>
  <si>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</si>
  <si>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</si>
  <si>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</si>
  <si>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</si>
  <si>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</si>
  <si>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</si>
  <si>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</si>
  <si>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</si>
  <si>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</si>
  <si>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</si>
  <si>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</si>
  <si>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</si>
  <si>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</si>
  <si>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</si>
  <si>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</si>
  <si>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</si>
  <si>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</si>
  <si>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</si>
  <si>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</si>
  <si>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</si>
  <si>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</si>
  <si>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</si>
  <si>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</si>
  <si>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</si>
  <si>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</si>
  <si>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</si>
  <si>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</si>
  <si>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</si>
  <si>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</si>
  <si>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</si>
  <si>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</si>
  <si>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</si>
  <si>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</si>
  <si>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</si>
  <si>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</si>
  <si>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</si>
  <si>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</si>
  <si>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</si>
  <si>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</si>
  <si>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</si>
  <si>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</si>
  <si>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</si>
  <si>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</si>
  <si>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</si>
  <si>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</si>
  <si>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</si>
  <si>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</si>
  <si>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</si>
  <si>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</si>
  <si>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</si>
  <si>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</si>
  <si>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</si>
  <si>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</si>
  <si>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</si>
  <si>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</si>
  <si>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</si>
  <si>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</si>
  <si>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</si>
  <si>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</si>
  <si>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</si>
  <si>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</si>
  <si>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</si>
  <si>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</si>
  <si>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</si>
  <si>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</si>
  <si>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</si>
  <si>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</si>
  <si>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</si>
  <si>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</si>
  <si>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</si>
  <si>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</si>
  <si>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</si>
  <si>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</si>
  <si>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</si>
  <si>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</si>
  <si>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</si>
  <si>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</si>
  <si>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</si>
  <si>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</si>
  <si>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</si>
  <si>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</si>
  <si>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</si>
  <si>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</si>
  <si>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</si>
  <si>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</si>
  <si>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</si>
  <si>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</si>
  <si>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</si>
  <si>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</si>
  <si>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</si>
  <si>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</si>
  <si>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</si>
  <si>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</si>
  <si>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</si>
  <si>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</si>
  <si>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</si>
  <si>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</si>
  <si>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</si>
  <si>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</si>
  <si>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</si>
  <si>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</si>
  <si>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</si>
  <si>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</si>
  <si>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</si>
  <si>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</si>
  <si>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</si>
  <si>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</si>
  <si>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</si>
  <si>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</si>
  <si>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</si>
  <si>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</si>
  <si>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</si>
  <si>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</si>
  <si>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</si>
  <si>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</si>
  <si>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</si>
  <si>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</si>
  <si>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</si>
  <si>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</si>
  <si>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</si>
  <si>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</si>
  <si>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</si>
  <si>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</si>
  <si>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</si>
  <si>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</si>
  <si>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</si>
  <si>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</si>
  <si>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</si>
  <si>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</si>
  <si>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</si>
  <si>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</si>
  <si>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</si>
  <si>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</si>
  <si>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</si>
  <si>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</si>
  <si>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</si>
  <si>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</si>
  <si>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</si>
  <si>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</si>
  <si>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</si>
  <si>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</si>
  <si>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</si>
  <si>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</si>
  <si>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</si>
  <si>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</si>
  <si>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</si>
  <si>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</si>
  <si>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</si>
  <si>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</si>
  <si>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</si>
  <si>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</si>
  <si>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</si>
  <si>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</si>
  <si>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</si>
  <si>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</si>
  <si>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</si>
  <si>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</si>
  <si>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</si>
  <si>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</si>
  <si>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</si>
  <si>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</si>
  <si>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</si>
  <si>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</si>
  <si>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</si>
  <si>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</si>
  <si>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</si>
  <si>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</si>
  <si>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</si>
  <si>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</si>
  <si>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</si>
  <si>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</si>
  <si>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</si>
  <si>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</si>
  <si>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</si>
  <si>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</si>
  <si>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</si>
  <si>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</si>
  <si>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</si>
  <si>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</si>
  <si>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</si>
  <si>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</si>
  <si>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</si>
  <si>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</si>
  <si>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</si>
  <si>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</si>
  <si>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</si>
  <si>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</si>
  <si>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</si>
  <si>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</si>
  <si>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</si>
  <si>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</si>
  <si>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</si>
  <si>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</si>
  <si>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</si>
  <si>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</si>
  <si>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</si>
  <si>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</si>
  <si>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</si>
  <si>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</si>
  <si>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</si>
  <si>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</si>
  <si>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</si>
  <si>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</si>
  <si>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</si>
  <si>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</si>
  <si>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</si>
  <si>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</si>
  <si>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</si>
  <si>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</si>
  <si>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</si>
  <si>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</si>
  <si>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</si>
  <si>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</si>
  <si>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</si>
  <si>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</si>
  <si>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</si>
  <si>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</si>
  <si>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</si>
  <si>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</si>
  <si>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</si>
  <si>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</si>
  <si>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</si>
  <si>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</si>
  <si>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</si>
  <si>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</si>
  <si>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</si>
  <si>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</si>
  <si>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</si>
  <si>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</si>
  <si>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</si>
  <si>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</si>
  <si>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</si>
  <si>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</si>
  <si>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</si>
  <si>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</si>
  <si>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</si>
  <si>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</si>
  <si>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</si>
  <si>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</si>
  <si>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</si>
  <si>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</si>
  <si>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</si>
  <si>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</si>
  <si>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</si>
  <si>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</si>
  <si>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</si>
  <si>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</si>
  <si>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</si>
  <si>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</si>
  <si>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</si>
  <si>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</si>
  <si>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</si>
  <si>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</si>
  <si>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</si>
  <si>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</si>
  <si>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</si>
  <si>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</si>
  <si>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</si>
  <si>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</si>
  <si>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</si>
  <si>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</si>
  <si>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</si>
  <si>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</si>
  <si>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</si>
  <si>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</si>
  <si>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</si>
  <si>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</si>
  <si>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</si>
  <si>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</si>
  <si>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</si>
  <si>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</si>
  <si>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</si>
  <si>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</si>
  <si>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</si>
  <si>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</si>
  <si>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</si>
  <si>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</si>
  <si>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</si>
  <si>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</si>
  <si>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</si>
  <si>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</si>
  <si>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</si>
  <si>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</si>
  <si>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</si>
  <si>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</si>
  <si>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</si>
  <si>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</si>
  <si>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</si>
  <si>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</si>
  <si>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</si>
  <si>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</si>
  <si>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</si>
  <si>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</si>
  <si>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</si>
  <si>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</si>
  <si>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</si>
  <si>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</si>
  <si>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</si>
  <si>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</si>
  <si>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</si>
  <si>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</si>
  <si>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</si>
  <si>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</si>
  <si>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</si>
  <si>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</si>
  <si>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</si>
  <si>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</si>
  <si>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</si>
  <si>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</si>
  <si>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</si>
  <si>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</si>
  <si>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</si>
  <si>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</si>
  <si>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</si>
  <si>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</si>
  <si>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</si>
  <si>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</si>
  <si>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</si>
  <si>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</si>
  <si>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</si>
  <si>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</si>
  <si>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</si>
  <si>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</si>
  <si>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</si>
  <si>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</si>
  <si>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</si>
  <si>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</si>
  <si>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</si>
  <si>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</si>
  <si>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</si>
  <si>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</si>
  <si>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</si>
  <si>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</si>
  <si>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</si>
  <si>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</si>
  <si>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</si>
  <si>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</si>
  <si>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</si>
  <si>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</si>
  <si>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</si>
  <si>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</si>
  <si>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</si>
  <si>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</si>
  <si>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</si>
  <si>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</si>
  <si>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</si>
  <si>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</si>
  <si>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</si>
  <si>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</si>
  <si>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</si>
  <si>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</si>
  <si>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</si>
  <si>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</si>
  <si>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</si>
  <si>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</si>
  <si>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</si>
  <si>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</si>
  <si>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</si>
  <si>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</si>
  <si>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</si>
  <si>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</si>
  <si>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</si>
  <si>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</si>
  <si>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</si>
  <si>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</si>
  <si>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</si>
  <si>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</si>
  <si>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</si>
  <si>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</si>
  <si>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</si>
  <si>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</si>
  <si>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</si>
  <si>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</si>
  <si>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</si>
  <si>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</si>
  <si>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</si>
  <si>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</si>
  <si>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</si>
  <si>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</si>
  <si>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</si>
  <si>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</si>
  <si>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</si>
  <si>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</si>
  <si>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</si>
  <si>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</si>
  <si>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</si>
  <si>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</si>
  <si>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</si>
  <si>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</si>
  <si>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</si>
  <si>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</si>
  <si>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</si>
  <si>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</si>
  <si>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</si>
  <si>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</si>
  <si>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</si>
  <si>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</si>
  <si>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</si>
  <si>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</si>
  <si>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</si>
  <si>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</si>
  <si>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</si>
  <si>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</si>
  <si>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</si>
  <si>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</si>
  <si>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</si>
  <si>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</si>
  <si>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</si>
  <si>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</si>
  <si>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</si>
  <si>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</si>
  <si>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</si>
  <si>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</si>
  <si>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</si>
  <si>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</si>
  <si>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</si>
  <si>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</si>
  <si>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</si>
  <si>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</si>
  <si>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</si>
  <si>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</si>
  <si>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</si>
  <si>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</si>
  <si>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</si>
  <si>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</si>
  <si>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</si>
  <si>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</si>
  <si>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</si>
  <si>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</si>
  <si>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</si>
  <si>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</si>
  <si>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</si>
  <si>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</si>
  <si>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</si>
  <si>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</si>
  <si>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</si>
  <si>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</si>
  <si>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</si>
  <si>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</si>
  <si>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</si>
  <si>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</si>
  <si>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</si>
  <si>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</si>
  <si>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</si>
  <si>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</si>
  <si>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</si>
  <si>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</si>
  <si>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</si>
  <si>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</si>
  <si>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</si>
  <si>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</si>
  <si>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</si>
  <si>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</si>
  <si>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</si>
  <si>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</si>
  <si>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</si>
  <si>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</si>
  <si>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</si>
  <si>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</si>
  <si>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</si>
  <si>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</si>
  <si>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</si>
  <si>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</si>
  <si>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</si>
  <si>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</si>
  <si>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</si>
  <si>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</si>
  <si>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</si>
  <si>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</si>
  <si>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</si>
  <si>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</si>
  <si>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</si>
  <si>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</si>
  <si>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</si>
  <si>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</si>
  <si>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</si>
  <si>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</si>
  <si>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</si>
  <si>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</si>
  <si>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</si>
  <si>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</si>
  <si>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</si>
  <si>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</si>
  <si>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</si>
  <si>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</si>
  <si>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</si>
  <si>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</si>
  <si>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</si>
  <si>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</si>
  <si>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</si>
  <si>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</si>
  <si>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</si>
  <si>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</si>
  <si>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</si>
  <si>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</si>
  <si>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</si>
  <si>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</si>
  <si>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</si>
  <si>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</si>
  <si>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</si>
  <si>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</si>
  <si>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</si>
  <si>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</si>
  <si>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</si>
  <si>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</si>
  <si>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</si>
  <si>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</si>
  <si>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</si>
  <si>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</si>
  <si>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</si>
  <si>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</si>
  <si>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</si>
  <si>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</si>
  <si>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</si>
  <si>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</si>
  <si>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</si>
  <si>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</si>
  <si>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</si>
  <si>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</si>
  <si>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</si>
  <si>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</si>
  <si>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</si>
  <si>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</si>
  <si>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</si>
  <si>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</si>
  <si>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</si>
  <si>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</si>
  <si>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</si>
  <si>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</si>
  <si>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</si>
  <si>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</si>
  <si>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</si>
  <si>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</si>
  <si>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</si>
  <si>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</si>
  <si>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</si>
  <si>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</si>
  <si>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</si>
  <si>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</si>
  <si>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</si>
  <si>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</si>
  <si>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</si>
  <si>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</si>
  <si>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</si>
  <si>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</si>
  <si>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</si>
  <si>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</si>
  <si>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</si>
  <si>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</si>
  <si>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</si>
  <si>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</si>
  <si>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</si>
  <si>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</si>
  <si>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</si>
  <si>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</si>
  <si>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</si>
  <si>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</si>
  <si>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</si>
  <si>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</si>
  <si>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</si>
  <si>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</si>
  <si>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</si>
  <si>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</si>
  <si>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</si>
  <si>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</si>
  <si>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</si>
  <si>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</si>
  <si>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</si>
  <si>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</si>
  <si>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</si>
  <si>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</si>
  <si>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</si>
  <si>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</si>
  <si>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</si>
  <si>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</si>
  <si>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</si>
  <si>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</si>
  <si>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</si>
  <si>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</si>
  <si>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</si>
  <si>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</si>
  <si>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</si>
  <si>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</si>
  <si>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</si>
  <si>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</si>
  <si>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</si>
  <si>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</si>
  <si>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</si>
  <si>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</si>
  <si>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</si>
  <si>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</si>
  <si>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</si>
  <si>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</si>
  <si>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</si>
  <si>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</si>
  <si>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</si>
  <si>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</si>
  <si>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</si>
  <si>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</si>
  <si>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</si>
  <si>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</si>
  <si>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</si>
  <si>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</si>
  <si>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</si>
  <si>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</si>
  <si>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</si>
  <si>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</si>
  <si>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</si>
  <si>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</si>
  <si>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</si>
  <si>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</si>
  <si>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</si>
  <si>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</si>
  <si>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</si>
  <si>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</si>
  <si>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</si>
  <si>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</si>
  <si>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</si>
  <si>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</si>
  <si>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</si>
  <si>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</si>
  <si>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</si>
  <si>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</si>
  <si>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</si>
  <si>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</si>
  <si>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</si>
  <si>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</si>
  <si>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</si>
  <si>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</si>
  <si>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</si>
  <si>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</si>
  <si>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</si>
  <si>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</si>
  <si>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</si>
  <si>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</si>
  <si>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</si>
  <si>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</si>
  <si>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</si>
  <si>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</si>
  <si>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</si>
  <si>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</si>
  <si>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</si>
  <si>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</si>
  <si>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</si>
  <si>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</si>
  <si>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</si>
  <si>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</si>
  <si>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</si>
  <si>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</si>
  <si>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</si>
  <si>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</si>
  <si>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</si>
  <si>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</si>
  <si>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</si>
  <si>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</si>
  <si>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</si>
  <si>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</si>
  <si>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</si>
  <si>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</si>
  <si>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</si>
  <si>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</si>
  <si>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</si>
  <si>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</si>
  <si>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</si>
  <si>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</si>
  <si>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</si>
  <si>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</si>
  <si>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</si>
  <si>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</si>
  <si>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</si>
  <si>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</si>
  <si>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</si>
  <si>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</si>
  <si>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</si>
  <si>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</si>
  <si>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</si>
  <si>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</si>
  <si>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</si>
  <si>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</si>
  <si>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</si>
  <si>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</si>
  <si>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</si>
  <si>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</si>
  <si>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</si>
  <si>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</si>
  <si>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</si>
  <si>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</si>
  <si>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</si>
  <si>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</si>
  <si>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</si>
  <si>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</si>
  <si>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</si>
  <si>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</si>
  <si>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</si>
  <si>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</si>
  <si>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</si>
  <si>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</si>
  <si>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</si>
  <si>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</si>
  <si>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</si>
  <si>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</si>
  <si>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</si>
  <si>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</si>
  <si>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</si>
  <si>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</si>
  <si>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</si>
  <si>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</si>
  <si>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</si>
  <si>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</si>
  <si>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</si>
  <si>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</si>
  <si>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</si>
  <si>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</si>
  <si>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</si>
  <si>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</si>
  <si>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</si>
  <si>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</si>
  <si>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</si>
  <si>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</si>
  <si>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</si>
  <si>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</si>
  <si>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</si>
  <si>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</si>
  <si>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</si>
  <si>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</si>
  <si>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</si>
  <si>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</si>
  <si>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</si>
  <si>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</si>
  <si>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</si>
  <si>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</si>
  <si>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</si>
  <si>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</si>
  <si>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</si>
  <si>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</si>
  <si>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</si>
  <si>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</si>
  <si>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</si>
  <si>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</si>
  <si>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</si>
  <si>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</si>
  <si>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</si>
  <si>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</si>
  <si>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</si>
  <si>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</si>
  <si>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</si>
  <si>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</si>
  <si>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</si>
  <si>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</si>
  <si>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</si>
  <si>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</si>
  <si>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</si>
  <si>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</si>
  <si>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</si>
  <si>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</si>
  <si>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</si>
  <si>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</si>
  <si>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</si>
  <si>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</si>
  <si>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</si>
  <si>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</si>
  <si>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</si>
  <si>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</si>
  <si>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</si>
  <si>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</si>
  <si>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</si>
  <si>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</si>
  <si>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</si>
  <si>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</si>
  <si>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</si>
  <si>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</si>
  <si>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</si>
  <si>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</si>
  <si>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</si>
  <si>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</si>
  <si>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</si>
  <si>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</si>
  <si>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</si>
  <si>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</si>
  <si>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</si>
  <si>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</si>
  <si>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</si>
  <si>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</si>
  <si>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</si>
  <si>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</si>
  <si>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</si>
  <si>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</si>
  <si>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</si>
  <si>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</si>
  <si>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</si>
  <si>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</si>
  <si>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</si>
  <si>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</si>
  <si>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</si>
  <si>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</si>
  <si>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</si>
  <si>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</si>
  <si>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</si>
  <si>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</si>
  <si>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</si>
  <si>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</si>
  <si>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</si>
  <si>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</si>
  <si>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</si>
  <si>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</si>
  <si>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</si>
  <si>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</si>
  <si>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</si>
  <si>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</si>
  <si>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</si>
  <si>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</si>
  <si>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</si>
  <si>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</si>
  <si>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</si>
  <si>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</si>
  <si>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</si>
  <si>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</si>
  <si>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</si>
  <si>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</si>
  <si>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</si>
  <si>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</si>
  <si>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</si>
  <si>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</si>
  <si>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</si>
  <si>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</si>
  <si>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</si>
  <si>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</si>
  <si>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</si>
  <si>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</si>
  <si>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</si>
  <si>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</si>
  <si>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</si>
  <si>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</si>
  <si>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</si>
  <si>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</si>
  <si>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</si>
  <si>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</si>
  <si>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</si>
  <si>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</si>
  <si>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</si>
  <si>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</si>
  <si>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</si>
  <si>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</si>
  <si>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</si>
  <si>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</si>
  <si>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</si>
  <si>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</si>
  <si>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</si>
  <si>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</si>
  <si>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</si>
  <si>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</si>
  <si>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</si>
  <si>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</si>
  <si>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</si>
  <si>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</si>
  <si>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</si>
  <si>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</si>
  <si>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</si>
  <si>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</si>
  <si>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</si>
  <si>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</si>
  <si>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</si>
  <si>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</si>
  <si>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</si>
  <si>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</si>
  <si>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</si>
  <si>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</si>
  <si>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</si>
  <si>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</si>
  <si>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</si>
  <si>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</si>
  <si>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</si>
  <si>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</si>
  <si>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</si>
  <si>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</si>
  <si>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</si>
  <si>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</si>
  <si>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</si>
  <si>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</si>
  <si>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</si>
  <si>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</si>
  <si>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</si>
  <si>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</si>
  <si>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</si>
  <si>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</si>
  <si>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</si>
  <si>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</si>
  <si>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</si>
  <si>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</si>
  <si>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</si>
  <si>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</si>
  <si>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</si>
  <si>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</si>
  <si>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</si>
  <si>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</si>
  <si>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</si>
  <si>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</si>
  <si>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</si>
  <si>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</si>
  <si>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</si>
  <si>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</si>
  <si>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</si>
  <si>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</si>
  <si>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</si>
  <si>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</si>
  <si>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</si>
  <si>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</si>
  <si>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</si>
  <si>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</si>
  <si>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</si>
  <si>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</si>
  <si>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</si>
  <si>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</si>
  <si>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</si>
  <si>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</si>
  <si>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</si>
  <si>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</si>
  <si>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</si>
  <si>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</si>
  <si>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</si>
  <si>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</si>
  <si>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</si>
  <si>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</si>
  <si>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</si>
  <si>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</si>
  <si>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</si>
  <si>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</si>
  <si>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</si>
  <si>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</si>
  <si>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</si>
  <si>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</si>
  <si>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</si>
  <si>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</si>
  <si>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</si>
  <si>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</si>
  <si>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</si>
  <si>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</si>
  <si>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</si>
  <si>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</si>
  <si>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</si>
  <si>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</si>
  <si>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</si>
  <si>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</si>
  <si>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</si>
  <si>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</si>
  <si>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</si>
  <si>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</si>
  <si>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</si>
  <si>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</si>
  <si>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</si>
  <si>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</si>
  <si>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</si>
  <si>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</si>
  <si>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</si>
  <si>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</si>
  <si>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</si>
  <si>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</si>
  <si>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</si>
  <si>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</si>
  <si>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</si>
  <si>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</si>
  <si>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</si>
  <si>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</si>
  <si>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</si>
  <si>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</si>
  <si>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</si>
  <si>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</si>
  <si>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</si>
  <si>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</si>
  <si>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</si>
  <si>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</si>
  <si>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</si>
  <si>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</si>
  <si>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</si>
  <si>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</si>
  <si>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</si>
  <si>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</si>
  <si>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</si>
  <si>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</si>
  <si>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</si>
  <si>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</si>
  <si>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</si>
  <si>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</si>
  <si>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</si>
  <si>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</si>
  <si>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</si>
  <si>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</si>
  <si>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</si>
  <si>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</si>
  <si>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</si>
  <si>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</si>
  <si>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</si>
  <si>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</si>
  <si>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</si>
  <si>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</si>
  <si>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</si>
  <si>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</si>
  <si>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</si>
  <si>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</si>
  <si>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</si>
  <si>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</si>
  <si>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</si>
  <si>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</si>
  <si>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</si>
  <si>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</si>
  <si>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</si>
  <si>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</si>
  <si>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</si>
  <si>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</si>
  <si>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</si>
  <si>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</si>
  <si>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</si>
  <si>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</si>
  <si>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</si>
  <si>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</si>
  <si>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</si>
  <si>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</si>
  <si>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</si>
  <si>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</si>
  <si>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</si>
  <si>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</si>
  <si>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</si>
  <si>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</si>
  <si>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</si>
  <si>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</si>
  <si>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</si>
  <si>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</si>
  <si>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</si>
  <si>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</si>
  <si>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</si>
  <si>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</si>
  <si>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</si>
  <si>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</si>
  <si>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</si>
  <si>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</si>
  <si>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</si>
  <si>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</si>
  <si>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</si>
  <si>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</si>
  <si>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</si>
  <si>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</si>
  <si>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</si>
  <si>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</si>
  <si>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</si>
  <si>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</si>
  <si>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</si>
  <si>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</si>
  <si>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</si>
  <si>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</si>
  <si>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</si>
  <si>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</si>
  <si>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</si>
  <si>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</si>
  <si>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</si>
  <si>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</si>
  <si>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</si>
  <si>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</si>
  <si>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</si>
  <si>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</si>
  <si>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</si>
  <si>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</si>
  <si>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</si>
  <si>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</si>
  <si>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</si>
  <si>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</si>
  <si>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</si>
  <si>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</si>
  <si>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</si>
  <si>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</si>
  <si>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</si>
  <si>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</si>
  <si>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</si>
  <si>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</si>
  <si>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</si>
  <si>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</si>
  <si>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</si>
  <si>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</si>
  <si>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</si>
  <si>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</si>
  <si>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</si>
  <si>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</si>
  <si>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</si>
  <si>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</si>
  <si>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</si>
  <si>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</si>
  <si>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</si>
  <si>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</si>
  <si>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</si>
  <si>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</si>
  <si>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</si>
  <si>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</si>
  <si>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</si>
  <si>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</si>
  <si>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</si>
  <si>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</si>
  <si>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</si>
  <si>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</si>
  <si>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</si>
  <si>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</si>
  <si>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</si>
  <si>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</si>
  <si>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</si>
  <si>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</si>
  <si>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</si>
  <si>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</si>
  <si>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</si>
  <si>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</si>
  <si>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</si>
  <si>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</si>
  <si>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</si>
  <si>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</si>
  <si>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</si>
  <si>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</si>
  <si>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</si>
  <si>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</si>
  <si>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</si>
  <si>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</si>
  <si>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</si>
  <si>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</si>
  <si>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</si>
  <si>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</si>
  <si>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</si>
  <si>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</si>
  <si>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</si>
  <si>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</si>
  <si>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</si>
  <si>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</si>
  <si>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</si>
  <si>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</si>
  <si>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</si>
  <si>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</si>
  <si>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</si>
  <si>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</si>
  <si>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</si>
  <si>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</si>
  <si>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</si>
  <si>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</si>
  <si>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</si>
  <si>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</si>
  <si>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</si>
  <si>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</si>
  <si>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</si>
  <si>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</si>
  <si>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</si>
  <si>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</si>
  <si>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</si>
  <si>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</si>
  <si>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</si>
  <si>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</si>
  <si>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</si>
  <si>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</si>
  <si>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</si>
  <si>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</si>
  <si>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</si>
  <si>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</si>
  <si>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</si>
  <si>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</si>
  <si>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</si>
  <si>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</si>
  <si>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</si>
  <si>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</si>
  <si>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</si>
  <si>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</si>
  <si>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</si>
  <si>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</si>
  <si>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</si>
  <si>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</si>
  <si>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</si>
  <si>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</si>
  <si>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</si>
  <si>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</si>
  <si>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</si>
  <si>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</si>
  <si>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</si>
  <si>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</si>
  <si>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</si>
  <si>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</si>
  <si>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</si>
  <si>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</si>
  <si>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</si>
  <si>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</si>
  <si>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</si>
  <si>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</si>
  <si>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</si>
  <si>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</si>
  <si>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</si>
  <si>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</si>
  <si>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</si>
  <si>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</si>
  <si>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</si>
  <si>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</si>
  <si>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</si>
  <si>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</si>
  <si>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</si>
  <si>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</si>
  <si>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</si>
  <si>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</si>
  <si>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</si>
  <si>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</si>
  <si>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</si>
  <si>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</si>
  <si>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</si>
  <si>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</si>
  <si>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</si>
  <si>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</si>
  <si>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</si>
  <si>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</si>
  <si>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</si>
  <si>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</si>
  <si>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</si>
  <si>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</si>
  <si>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</si>
  <si>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</si>
  <si>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</si>
  <si>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</si>
  <si>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</si>
  <si>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</si>
  <si>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</si>
  <si>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</si>
  <si>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</si>
  <si>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</si>
  <si>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</si>
  <si>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</si>
  <si>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</si>
  <si>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</si>
  <si>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</si>
  <si>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</si>
  <si>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</si>
  <si>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</si>
  <si>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</si>
  <si>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</si>
  <si>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</si>
  <si>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</si>
  <si>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</si>
  <si>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</si>
  <si>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</si>
  <si>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</si>
  <si>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</si>
  <si>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</si>
  <si>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</si>
  <si>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</si>
  <si>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</si>
  <si>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</si>
  <si>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</si>
  <si>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</si>
  <si>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</si>
  <si>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</si>
  <si>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</si>
  <si>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</si>
  <si>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</si>
  <si>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</si>
  <si>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</si>
  <si>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</si>
  <si>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</si>
  <si>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</si>
  <si>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</si>
  <si>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</si>
  <si>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</si>
  <si>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</si>
  <si>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</si>
  <si>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</si>
  <si>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</si>
  <si>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</si>
  <si>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</si>
  <si>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</si>
  <si>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</si>
  <si>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</si>
  <si>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</si>
  <si>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</si>
  <si>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</si>
  <si>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</si>
  <si>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</si>
  <si>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</si>
  <si>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</si>
  <si>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</si>
  <si>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</si>
  <si>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</si>
  <si>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</si>
  <si>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</si>
  <si>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</si>
  <si>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</si>
  <si>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</si>
  <si>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</si>
  <si>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</si>
  <si>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</si>
  <si>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</si>
  <si>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</si>
  <si>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</si>
  <si>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</si>
  <si>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</si>
  <si>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</si>
  <si>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</si>
  <si>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</si>
  <si>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</si>
  <si>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</si>
  <si>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</si>
  <si>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</si>
  <si>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</si>
  <si>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</si>
  <si>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</si>
  <si>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</si>
  <si>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</si>
  <si>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</si>
  <si>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</si>
  <si>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</si>
  <si>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</si>
  <si>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</si>
  <si>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</si>
  <si>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</si>
  <si>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</si>
  <si>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</si>
  <si>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</si>
  <si>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</si>
  <si>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</si>
  <si>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</si>
  <si>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</si>
  <si>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</si>
  <si>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</si>
  <si>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</si>
  <si>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</si>
  <si>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</si>
  <si>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</si>
  <si>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</si>
  <si>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</si>
  <si>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</si>
  <si>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</si>
  <si>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</si>
  <si>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</si>
  <si>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</si>
  <si>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</si>
  <si>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</si>
  <si>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</si>
  <si>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</si>
  <si>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</si>
  <si>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</si>
  <si>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</si>
  <si>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</si>
  <si>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</si>
  <si>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</si>
  <si>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</si>
  <si>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</si>
  <si>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</si>
  <si>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</si>
  <si>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</si>
  <si>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</si>
  <si>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</si>
  <si>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</si>
  <si>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</si>
  <si>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</si>
  <si>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</si>
  <si>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</si>
  <si>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</si>
  <si>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</si>
  <si>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</si>
  <si>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</si>
  <si>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</si>
  <si>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</si>
  <si>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</si>
  <si>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</si>
  <si>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</si>
  <si>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</si>
  <si>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</si>
  <si>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</si>
  <si>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</si>
  <si>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</si>
  <si>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</si>
  <si>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</si>
  <si>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</si>
  <si>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</si>
  <si>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</si>
  <si>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</si>
  <si>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</si>
  <si>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</si>
  <si>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</si>
  <si>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</si>
  <si>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</si>
  <si>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</si>
  <si>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</si>
  <si>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</si>
  <si>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</si>
  <si>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</si>
  <si>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</si>
  <si>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</si>
  <si>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</si>
  <si>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</si>
  <si>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</si>
  <si>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</si>
  <si>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</si>
  <si>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</si>
  <si>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</si>
  <si>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</si>
  <si>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</si>
  <si>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</si>
  <si>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</si>
  <si>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</si>
  <si>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</si>
  <si>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</si>
  <si>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</si>
  <si>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</si>
  <si>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</si>
  <si>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</si>
  <si>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</si>
  <si>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</si>
  <si>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</si>
  <si>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</si>
  <si>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</si>
  <si>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</si>
  <si>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</si>
  <si>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</si>
  <si>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</si>
  <si>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</si>
  <si>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</si>
  <si>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</si>
  <si>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</si>
  <si>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</si>
  <si>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</si>
  <si>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</si>
  <si>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</si>
  <si>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</si>
  <si>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</si>
  <si>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</si>
  <si>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</si>
  <si>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</si>
  <si>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</si>
  <si>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</si>
  <si>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</si>
  <si>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</si>
  <si>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</si>
  <si>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</si>
  <si>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</si>
  <si>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</si>
  <si>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</si>
  <si>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</si>
  <si>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</si>
  <si>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</si>
  <si>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</si>
  <si>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</si>
  <si>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</si>
  <si>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</si>
  <si>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</si>
  <si>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</si>
  <si>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</si>
  <si>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</si>
  <si>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</si>
  <si>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</si>
  <si>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</si>
  <si>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</si>
  <si>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</si>
  <si>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</si>
  <si>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</si>
  <si>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</si>
  <si>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</si>
  <si>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</si>
  <si>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</si>
  <si>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</si>
  <si>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</si>
  <si>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</si>
  <si>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</si>
  <si>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</si>
  <si>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</si>
  <si>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</si>
  <si>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</si>
  <si>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</si>
  <si>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</si>
  <si>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</si>
  <si>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</si>
  <si>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</si>
  <si>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</si>
  <si>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</si>
  <si>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</si>
  <si>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</si>
  <si>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</si>
  <si>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</si>
  <si>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</si>
  <si>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</si>
  <si>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</si>
  <si>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</si>
  <si>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</si>
  <si>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</si>
  <si>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</si>
  <si>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</si>
  <si>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</si>
  <si>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</si>
  <si>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</si>
  <si>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</si>
  <si>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</si>
  <si>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</si>
  <si>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</si>
  <si>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</si>
  <si>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</si>
  <si>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</si>
  <si>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</si>
  <si>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</si>
  <si>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</si>
  <si>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</si>
  <si>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</si>
  <si>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</si>
  <si>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</si>
  <si>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</si>
  <si>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</si>
  <si>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</si>
  <si>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</si>
  <si>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</si>
  <si>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</si>
  <si>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</si>
  <si>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</si>
  <si>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</si>
  <si>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</si>
  <si>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</si>
  <si>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</si>
  <si>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</si>
  <si>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</si>
  <si>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</si>
  <si>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</si>
  <si>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</si>
  <si>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</si>
  <si>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</si>
  <si>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</si>
  <si>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</si>
  <si>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</si>
  <si>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</si>
  <si>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</si>
  <si>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</si>
  <si>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</si>
  <si>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</si>
  <si>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</si>
  <si>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</si>
  <si>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</si>
  <si>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</si>
  <si>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</si>
  <si>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</si>
  <si>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</si>
  <si>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</si>
  <si>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</si>
  <si>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</si>
  <si>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</si>
  <si>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</si>
  <si>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</si>
  <si>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</si>
  <si>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</si>
  <si>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</si>
  <si>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</si>
  <si>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</si>
  <si>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</si>
  <si>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</si>
  <si>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</si>
  <si>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</si>
  <si>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</si>
  <si>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</si>
  <si>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</si>
  <si>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</si>
  <si>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</si>
  <si>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</si>
  <si>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</si>
  <si>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</si>
  <si>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</si>
  <si>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</si>
  <si>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</si>
  <si>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</si>
  <si>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</si>
  <si>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</si>
  <si>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</si>
  <si>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</si>
  <si>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</si>
  <si>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</si>
  <si>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</si>
  <si>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</si>
  <si>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</si>
  <si>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</si>
  <si>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</si>
  <si>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</si>
  <si>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</si>
  <si>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</si>
  <si>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</si>
  <si>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</si>
  <si>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</si>
  <si>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</si>
  <si>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</si>
  <si>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</si>
  <si>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</si>
  <si>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</si>
  <si>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</si>
  <si>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</si>
  <si>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</si>
  <si>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</si>
  <si>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</si>
  <si>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</si>
  <si>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</si>
  <si>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</si>
  <si>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</si>
  <si>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</si>
  <si>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</si>
  <si>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</si>
  <si>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</si>
  <si>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</si>
  <si>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</si>
  <si>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</si>
  <si>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</si>
  <si>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</si>
  <si>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</si>
  <si>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</si>
  <si>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</si>
  <si>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</si>
  <si>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</si>
  <si>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</si>
  <si>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</si>
  <si>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</si>
  <si>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</si>
  <si>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</si>
  <si>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</si>
  <si>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</si>
  <si>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</si>
  <si>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</si>
  <si>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</si>
  <si>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</si>
  <si>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</si>
  <si>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</si>
  <si>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</si>
  <si>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</si>
  <si>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</si>
  <si>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</si>
  <si>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</si>
  <si>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</si>
  <si>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</si>
  <si>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</si>
  <si>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</si>
  <si>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</si>
  <si>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</si>
  <si>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</si>
  <si>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</si>
  <si>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</si>
  <si>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</si>
  <si>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</si>
  <si>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</si>
  <si>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</si>
  <si>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</si>
  <si>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</si>
  <si>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</si>
  <si>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</si>
  <si>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</si>
  <si>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</si>
  <si>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</si>
  <si>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</si>
  <si>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</si>
  <si>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</si>
  <si>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</si>
  <si>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</si>
  <si>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</si>
  <si>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</si>
  <si>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</si>
  <si>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</si>
  <si>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</si>
  <si>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</si>
  <si>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</si>
  <si>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</si>
  <si>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</si>
  <si>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</si>
  <si>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</si>
  <si>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</si>
  <si>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</si>
  <si>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</si>
  <si>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</si>
  <si>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</si>
  <si>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</si>
  <si>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</si>
  <si>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</si>
  <si>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</si>
  <si>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</si>
  <si>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</si>
  <si>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</si>
  <si>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</si>
  <si>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</si>
  <si>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</si>
  <si>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</si>
  <si>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</si>
  <si>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</si>
  <si>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</si>
  <si>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</si>
  <si>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</si>
  <si>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</si>
  <si>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</si>
  <si>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</si>
  <si>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</si>
  <si>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</si>
  <si>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</si>
  <si>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</si>
  <si>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</si>
  <si>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</si>
  <si>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</si>
  <si>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</si>
  <si>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</si>
  <si>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</si>
  <si>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</si>
  <si>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</si>
  <si>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</si>
  <si>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</si>
  <si>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</si>
  <si>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</si>
  <si>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</si>
  <si>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</si>
  <si>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</si>
  <si>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</si>
  <si>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</si>
  <si>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</si>
  <si>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</si>
  <si>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</si>
  <si>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</si>
  <si>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</si>
  <si>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</si>
  <si>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</si>
  <si>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</si>
  <si>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</si>
  <si>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</si>
  <si>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</si>
  <si>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</si>
  <si>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</si>
  <si>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</si>
  <si>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</si>
  <si>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</si>
  <si>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</si>
  <si>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</si>
  <si>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</si>
  <si>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</si>
  <si>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</si>
  <si>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</si>
  <si>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</si>
  <si>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</si>
  <si>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</si>
  <si>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</si>
  <si>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</si>
  <si>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</si>
  <si>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</si>
  <si>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</si>
  <si>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</si>
  <si>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</si>
  <si>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</si>
  <si>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</si>
  <si>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</si>
  <si>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</si>
  <si>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</si>
  <si>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</si>
  <si>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</si>
  <si>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</si>
  <si>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</si>
  <si>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</si>
  <si>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</si>
  <si>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</si>
  <si>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</si>
  <si>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</si>
  <si>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</si>
  <si>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</si>
  <si>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</si>
  <si>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</si>
  <si>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</si>
  <si>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</si>
  <si>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</si>
  <si>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</si>
  <si>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</si>
  <si>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</si>
  <si>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</si>
  <si>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</si>
  <si>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</si>
  <si>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</si>
  <si>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</si>
  <si>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</si>
  <si>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</si>
  <si>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</si>
  <si>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</si>
  <si>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</si>
  <si>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</si>
  <si>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</si>
  <si>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</si>
  <si>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</si>
  <si>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</si>
  <si>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</si>
  <si>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</si>
  <si>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</si>
  <si>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</si>
  <si>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</si>
  <si>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</si>
  <si>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</si>
  <si>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</si>
  <si>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</si>
  <si>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</si>
  <si>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</si>
  <si>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</si>
  <si>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</si>
  <si>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</si>
  <si>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</si>
  <si>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</si>
  <si>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</si>
  <si>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</si>
  <si>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</si>
  <si>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</si>
  <si>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</si>
  <si>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</si>
  <si>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</si>
  <si>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</si>
  <si>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</si>
  <si>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</si>
  <si>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</si>
  <si>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</si>
  <si>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</si>
  <si>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</si>
  <si>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</si>
  <si>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</si>
  <si>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</si>
  <si>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</si>
  <si>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</si>
  <si>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</si>
  <si>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</si>
  <si>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</si>
  <si>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</si>
  <si>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</si>
  <si>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</si>
  <si>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</si>
  <si>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</si>
  <si>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</si>
  <si>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</si>
  <si>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</si>
  <si>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</si>
  <si>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</si>
  <si>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</si>
  <si>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</si>
  <si>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</si>
  <si>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</si>
  <si>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</si>
  <si>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</si>
  <si>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</si>
  <si>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</si>
  <si>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</si>
  <si>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</si>
  <si>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</si>
  <si>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</si>
  <si>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</si>
  <si>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</si>
  <si>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</si>
  <si>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</si>
  <si>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</si>
  <si>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</si>
  <si>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</si>
  <si>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</si>
  <si>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</si>
  <si>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</si>
  <si>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</si>
  <si>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</si>
  <si>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</si>
  <si>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</si>
  <si>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</si>
  <si>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</si>
  <si>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</si>
  <si>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</si>
  <si>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</si>
  <si>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</si>
  <si>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</si>
  <si>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</si>
  <si>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</si>
  <si>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</si>
  <si>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</si>
  <si>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</si>
  <si>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</si>
  <si>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</si>
  <si>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</si>
  <si>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</si>
  <si>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</si>
  <si>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</si>
  <si>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</si>
  <si>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</si>
  <si>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</si>
  <si>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</si>
  <si>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</si>
  <si>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</si>
  <si>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</si>
  <si>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</si>
  <si>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</si>
  <si>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</si>
  <si>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</si>
  <si>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</si>
  <si>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</si>
  <si>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</si>
  <si>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</si>
  <si>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</si>
  <si>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</si>
  <si>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</si>
  <si>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</si>
  <si>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</si>
  <si>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</si>
  <si>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</si>
  <si>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</si>
  <si>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</si>
  <si>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</si>
  <si>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</si>
  <si>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</si>
  <si>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</si>
  <si>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</si>
  <si>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</si>
  <si>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</si>
  <si>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</si>
  <si>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</si>
  <si>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</si>
  <si>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</si>
  <si>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</si>
  <si>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</si>
  <si>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</si>
  <si>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</si>
  <si>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</si>
  <si>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</si>
  <si>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</si>
  <si>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</si>
  <si>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</si>
  <si>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</si>
  <si>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</si>
  <si>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</si>
  <si>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</si>
  <si>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</si>
  <si>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</si>
  <si>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</si>
  <si>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</si>
  <si>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</si>
  <si>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</si>
  <si>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</si>
  <si>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</si>
  <si>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</si>
  <si>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</si>
  <si>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</si>
  <si>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</si>
  <si>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</si>
  <si>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</si>
  <si>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</si>
  <si>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</si>
  <si>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</si>
  <si>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</si>
  <si>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</si>
  <si>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</si>
  <si>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</si>
  <si>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</si>
  <si>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</si>
  <si>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</si>
  <si>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</si>
  <si>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</si>
  <si>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</si>
  <si>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</si>
  <si>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</si>
  <si>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</si>
  <si>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</si>
  <si>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</si>
  <si>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</si>
  <si>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</si>
  <si>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</si>
  <si>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</si>
  <si>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</si>
  <si>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</si>
  <si>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</si>
  <si>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</si>
  <si>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</si>
  <si>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</si>
  <si>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</si>
  <si>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</si>
  <si>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</si>
  <si>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</si>
  <si>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</si>
  <si>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</si>
  <si>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</si>
  <si>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</si>
  <si>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</si>
  <si>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</si>
  <si>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</si>
  <si>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</si>
  <si>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</si>
  <si>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</si>
  <si>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</si>
  <si>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</si>
  <si>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</si>
  <si>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</si>
  <si>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</si>
  <si>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</si>
  <si>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</si>
  <si>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</si>
  <si>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</si>
  <si>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</si>
  <si>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</si>
  <si>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</si>
  <si>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</si>
  <si>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</si>
  <si>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</si>
  <si>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</si>
  <si>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</si>
  <si>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</si>
  <si>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</si>
  <si>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</si>
  <si>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</si>
  <si>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</si>
  <si>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</si>
  <si>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</si>
  <si>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</si>
  <si>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</si>
  <si>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</si>
  <si>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</si>
  <si>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</si>
  <si>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</si>
  <si>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</si>
  <si>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</si>
  <si>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</si>
  <si>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</si>
  <si>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</si>
  <si>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</si>
  <si>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</si>
  <si>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</si>
  <si>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</si>
  <si>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</si>
  <si>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</si>
  <si>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</si>
  <si>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</si>
  <si>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</si>
  <si>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</si>
  <si>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</si>
  <si>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</si>
  <si>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</si>
  <si>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</si>
  <si>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</si>
  <si>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</si>
  <si>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</si>
  <si>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</si>
  <si>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</si>
  <si>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</si>
  <si>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</si>
  <si>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</si>
  <si>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</si>
  <si>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</si>
  <si>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</si>
  <si>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</si>
  <si>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</si>
  <si>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</si>
  <si>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</si>
  <si>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</si>
  <si>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</si>
  <si>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</si>
  <si>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</si>
  <si>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</si>
  <si>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</si>
  <si>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</si>
  <si>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</si>
  <si>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</si>
  <si>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</si>
  <si>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</si>
  <si>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</si>
  <si>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</si>
  <si>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</si>
  <si>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</si>
  <si>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</si>
  <si>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</si>
  <si>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</si>
  <si>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</si>
  <si>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</si>
  <si>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</si>
  <si>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</si>
  <si>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</si>
  <si>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</si>
  <si>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</si>
  <si>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</si>
  <si>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</si>
  <si>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</si>
  <si>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</si>
  <si>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</si>
  <si>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</si>
  <si>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</si>
  <si>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</si>
  <si>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</si>
  <si>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</si>
  <si>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</si>
  <si>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</si>
  <si>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</si>
  <si>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</si>
  <si>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</si>
  <si>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</si>
  <si>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</si>
  <si>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</si>
  <si>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</si>
  <si>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</si>
  <si>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</si>
  <si>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</si>
  <si>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</si>
  <si>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</si>
  <si>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</si>
  <si>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</si>
  <si>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</si>
  <si>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</si>
  <si>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</si>
  <si>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</si>
  <si>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</si>
  <si>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</si>
  <si>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</si>
  <si>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</si>
  <si>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</si>
  <si>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</si>
  <si>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</si>
  <si>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</si>
  <si>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</si>
  <si>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</si>
  <si>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</si>
  <si>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</si>
  <si>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</si>
  <si>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</si>
  <si>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</si>
  <si>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</si>
  <si>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</si>
  <si>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</si>
  <si>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</si>
  <si>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</si>
  <si>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</si>
  <si>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</si>
  <si>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</si>
  <si>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</si>
  <si>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</si>
  <si>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</si>
  <si>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</si>
  <si>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</si>
  <si>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</si>
  <si>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</si>
  <si>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</si>
  <si>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</si>
  <si>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</si>
  <si>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</si>
  <si>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</si>
  <si>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</si>
  <si>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</si>
  <si>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</si>
  <si>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</si>
  <si>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</si>
  <si>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</si>
  <si>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</si>
  <si>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</si>
  <si>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</si>
  <si>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</si>
  <si>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</si>
  <si>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</si>
  <si>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</si>
  <si>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</si>
  <si>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</si>
  <si>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</si>
  <si>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</si>
  <si>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</si>
  <si>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</si>
  <si>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</si>
  <si>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</si>
  <si>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</si>
  <si>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</si>
  <si>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</si>
  <si>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</si>
  <si>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</si>
  <si>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</si>
  <si>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</si>
  <si>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</si>
  <si>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</si>
  <si>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</si>
  <si>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</si>
  <si>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</si>
  <si>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</si>
  <si>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</si>
  <si>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</si>
  <si>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</si>
  <si>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</si>
  <si>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</si>
  <si>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</si>
  <si>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</si>
  <si>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</si>
  <si>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</si>
  <si>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</si>
  <si>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</si>
  <si>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</si>
  <si>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</si>
  <si>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</si>
  <si>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</si>
  <si>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</si>
  <si>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</si>
  <si>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</si>
  <si>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</si>
  <si>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</si>
  <si>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</si>
  <si>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</si>
  <si>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</si>
  <si>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</si>
  <si>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</si>
  <si>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</si>
  <si>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</si>
  <si>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</si>
  <si>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</si>
  <si>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</si>
  <si>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</si>
  <si>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</si>
  <si>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</si>
  <si>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</si>
  <si>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</si>
  <si>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</si>
  <si>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</si>
  <si>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</si>
  <si>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</si>
  <si>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</si>
  <si>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</si>
  <si>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</si>
  <si>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</si>
  <si>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</si>
  <si>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</si>
  <si>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</si>
  <si>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</si>
  <si>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</si>
  <si>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</si>
  <si>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</si>
  <si>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</si>
  <si>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</si>
  <si>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</si>
  <si>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</si>
  <si>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</si>
  <si>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</si>
  <si>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</si>
  <si>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</si>
  <si>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</si>
  <si>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</si>
  <si>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</si>
  <si>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</si>
  <si>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</si>
  <si>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</si>
  <si>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</si>
  <si>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</si>
  <si>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</si>
  <si>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</si>
  <si>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</si>
  <si>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</si>
  <si>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</si>
  <si>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</si>
  <si>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</si>
  <si>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</si>
  <si>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</si>
  <si>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</si>
  <si>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</si>
  <si>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</si>
  <si>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</si>
  <si>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</si>
  <si>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</si>
  <si>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</si>
  <si>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</si>
  <si>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</si>
  <si>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</si>
  <si>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</si>
  <si>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</si>
  <si>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</si>
  <si>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</si>
  <si>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</si>
  <si>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</si>
  <si>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</si>
  <si>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</si>
  <si>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</si>
  <si>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</si>
  <si>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</si>
  <si>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</si>
  <si>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</si>
  <si>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</si>
  <si>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</si>
  <si>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</si>
  <si>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</si>
  <si>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</si>
  <si>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</si>
  <si>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</si>
  <si>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</si>
  <si>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</si>
  <si>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</si>
  <si>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</si>
  <si>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</si>
  <si>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</si>
  <si>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</si>
  <si>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</si>
  <si>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</si>
  <si>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</si>
  <si>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</si>
  <si>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</si>
  <si>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</si>
  <si>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</si>
  <si>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</si>
  <si>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</si>
  <si>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</si>
  <si>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</si>
  <si>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</si>
  <si>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</si>
  <si>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</si>
  <si>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</si>
  <si>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</si>
  <si>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</si>
  <si>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</si>
  <si>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</si>
  <si>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</si>
  <si>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</si>
  <si>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</si>
  <si>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</si>
  <si>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</si>
  <si>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</si>
  <si>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</si>
  <si>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</si>
  <si>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</si>
  <si>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</si>
  <si>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</si>
  <si>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</si>
  <si>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</si>
  <si>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</si>
  <si>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</si>
  <si>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</si>
  <si>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</si>
  <si>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</si>
  <si>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</si>
  <si>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</si>
  <si>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</si>
  <si>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</si>
  <si>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</si>
  <si>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</si>
  <si>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</si>
  <si>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</si>
  <si>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</si>
  <si>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</si>
  <si>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</si>
  <si>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</si>
  <si>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</si>
  <si>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</si>
  <si>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</si>
  <si>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</si>
  <si>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</si>
  <si>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</si>
  <si>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</si>
  <si>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</si>
  <si>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</si>
  <si>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</si>
  <si>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</si>
  <si>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</si>
  <si>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</si>
  <si>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</si>
  <si>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</si>
  <si>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</si>
  <si>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</si>
  <si>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</si>
  <si>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</si>
  <si>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</si>
  <si>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</si>
  <si>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</si>
  <si>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</si>
  <si>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</si>
  <si>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</si>
  <si>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</si>
  <si>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</si>
  <si>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</si>
  <si>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</si>
  <si>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</si>
  <si>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</si>
  <si>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</si>
  <si>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</si>
  <si>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</si>
  <si>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</si>
  <si>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</si>
  <si>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</si>
  <si>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</si>
  <si>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</si>
  <si>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</si>
  <si>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</si>
  <si>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</si>
  <si>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</si>
  <si>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</si>
  <si>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</si>
  <si>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</si>
  <si>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</si>
  <si>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</si>
  <si>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</si>
  <si>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</si>
  <si>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</si>
  <si>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</si>
  <si>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</si>
  <si>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</si>
  <si>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</si>
  <si>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</si>
  <si>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</si>
  <si>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</si>
  <si>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</si>
  <si>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</si>
  <si>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</si>
  <si>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</si>
  <si>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</si>
  <si>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</si>
  <si>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</si>
  <si>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</si>
  <si>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</si>
  <si>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</si>
  <si>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</si>
  <si>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</si>
  <si>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</si>
  <si>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</si>
  <si>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</si>
  <si>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</si>
  <si>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</si>
  <si>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</si>
  <si>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</si>
  <si>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</si>
  <si>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</si>
  <si>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</si>
  <si>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</si>
  <si>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</si>
  <si>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</si>
  <si>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</si>
  <si>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</si>
  <si>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</si>
  <si>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</si>
  <si>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</si>
  <si>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</si>
  <si>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</si>
  <si>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</si>
  <si>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</si>
  <si>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</si>
  <si>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</si>
  <si>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</si>
  <si>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</si>
  <si>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</si>
  <si>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</si>
  <si>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</si>
  <si>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</si>
  <si>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</si>
  <si>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</si>
  <si>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</si>
  <si>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</si>
  <si>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</si>
  <si>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</si>
  <si>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</si>
  <si>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</si>
  <si>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</si>
  <si>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</si>
  <si>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</si>
  <si>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</si>
  <si>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</si>
  <si>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</si>
  <si>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</si>
  <si>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</si>
  <si>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</si>
  <si>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</si>
  <si>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</si>
  <si>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</si>
  <si>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</si>
  <si>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</si>
  <si>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</si>
  <si>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</si>
  <si>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</si>
  <si>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</si>
  <si>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</si>
  <si>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</si>
  <si>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</si>
  <si>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</si>
  <si>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</si>
  <si>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</si>
  <si>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</si>
  <si>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</si>
  <si>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</si>
  <si>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</si>
  <si>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</si>
  <si>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</si>
  <si>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</si>
  <si>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</si>
  <si>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</si>
  <si>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</si>
  <si>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</si>
  <si>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</si>
  <si>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</si>
  <si>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</si>
  <si>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</si>
  <si>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</si>
  <si>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</si>
  <si>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</si>
  <si>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</si>
  <si>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</si>
  <si>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</si>
  <si>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</si>
  <si>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</si>
  <si>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</si>
  <si>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</si>
  <si>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</si>
  <si>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</si>
  <si>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</si>
  <si>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</si>
  <si>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</si>
  <si>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</si>
  <si>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</si>
  <si>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</si>
  <si>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</si>
  <si>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</si>
  <si>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</si>
  <si>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</si>
  <si>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</si>
  <si>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</si>
  <si>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</si>
  <si>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</si>
  <si>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</si>
  <si>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</si>
  <si>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</si>
  <si>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</si>
  <si>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</si>
  <si>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</si>
  <si>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</si>
  <si>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</si>
  <si>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</si>
  <si>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</si>
  <si>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</si>
  <si>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</si>
  <si>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</si>
  <si>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</si>
  <si>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</si>
  <si>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</si>
  <si>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</si>
  <si>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</si>
  <si>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</si>
  <si>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</si>
  <si>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</si>
  <si>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</si>
  <si>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</si>
  <si>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</si>
  <si>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</si>
  <si>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</si>
  <si>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</si>
  <si>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</si>
  <si>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</si>
  <si>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</si>
  <si>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</si>
  <si>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</si>
  <si>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</si>
  <si>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</si>
  <si>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</si>
  <si>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</si>
  <si>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</si>
  <si>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</si>
  <si>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</si>
  <si>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</si>
  <si>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</si>
  <si>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</si>
  <si>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</si>
  <si>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</si>
  <si>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</si>
  <si>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</si>
  <si>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</si>
  <si>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</si>
  <si>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</si>
  <si>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</si>
  <si>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</si>
  <si>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</si>
  <si>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</si>
  <si>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</si>
  <si>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</si>
  <si>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</si>
  <si>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</si>
  <si>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</si>
  <si>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</si>
  <si>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</si>
  <si>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</si>
  <si>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</si>
  <si>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</si>
  <si>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</si>
  <si>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</si>
  <si>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</si>
  <si>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</si>
  <si>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</si>
  <si>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</si>
  <si>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</si>
  <si>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</si>
  <si>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</si>
  <si>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</si>
  <si>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</si>
  <si>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</si>
  <si>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</si>
  <si>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</si>
  <si>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</si>
  <si>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</si>
  <si>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</si>
  <si>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</si>
  <si>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</si>
  <si>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</si>
  <si>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</si>
  <si>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</si>
  <si>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</si>
  <si>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</si>
  <si>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</si>
  <si>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</si>
  <si>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</si>
  <si>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</si>
  <si>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</si>
  <si>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</si>
  <si>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</si>
  <si>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</si>
  <si>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</si>
  <si>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</si>
  <si>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</si>
  <si>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</si>
  <si>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</si>
  <si>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</si>
  <si>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</si>
  <si>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</si>
  <si>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</si>
  <si>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</si>
  <si>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</si>
  <si>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</si>
  <si>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</si>
  <si>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</si>
  <si>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</si>
  <si>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</si>
  <si>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</si>
  <si>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</si>
  <si>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</si>
  <si>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</si>
  <si>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</si>
  <si>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</si>
  <si>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</si>
  <si>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</si>
  <si>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</si>
  <si>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</si>
  <si>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</si>
  <si>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</si>
  <si>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</si>
  <si>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</si>
  <si>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</si>
  <si>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</si>
  <si>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</si>
  <si>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</si>
  <si>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</si>
  <si>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</si>
  <si>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</si>
  <si>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</si>
  <si>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</si>
  <si>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</si>
  <si>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</si>
  <si>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</si>
  <si>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</si>
  <si>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</si>
  <si>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</si>
  <si>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</si>
  <si>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</si>
  <si>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</si>
  <si>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</si>
  <si>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</si>
  <si>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</si>
  <si>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</si>
  <si>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</si>
  <si>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</si>
  <si>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</si>
  <si>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</si>
  <si>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</si>
  <si>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</si>
  <si>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</si>
  <si>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</si>
  <si>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</si>
  <si>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</si>
  <si>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</si>
  <si>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</si>
  <si>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</si>
  <si>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</si>
  <si>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</si>
  <si>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</si>
  <si>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</si>
  <si>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</si>
  <si>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</si>
  <si>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</si>
  <si>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</si>
  <si>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</si>
  <si>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</si>
  <si>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</si>
  <si>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</si>
  <si>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</si>
  <si>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</si>
  <si>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</si>
  <si>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</si>
  <si>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</si>
  <si>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</si>
  <si>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</si>
  <si>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</si>
  <si>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</si>
  <si>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</si>
  <si>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</si>
  <si>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</si>
  <si>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</si>
  <si>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</si>
  <si>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</si>
  <si>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</si>
  <si>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</si>
  <si>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</si>
  <si>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</si>
  <si>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</si>
  <si>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</si>
  <si>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</si>
  <si>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</si>
  <si>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</si>
  <si>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</si>
  <si>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</si>
  <si>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</si>
  <si>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</si>
  <si>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</si>
  <si>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</si>
  <si>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</si>
  <si>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</si>
  <si>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</si>
  <si>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</si>
  <si>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</si>
  <si>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</si>
  <si>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</si>
  <si>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</si>
  <si>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</si>
  <si>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</si>
  <si>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</si>
  <si>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</si>
  <si>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</si>
  <si>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</si>
  <si>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</si>
  <si>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</si>
  <si>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</si>
  <si>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</si>
  <si>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</si>
  <si>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</si>
  <si>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</si>
  <si>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</si>
  <si>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</si>
  <si>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</si>
  <si>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</si>
  <si>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</si>
  <si>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</si>
  <si>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</si>
  <si>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</si>
  <si>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</si>
  <si>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</si>
  <si>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</si>
  <si>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</si>
  <si>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</si>
  <si>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</si>
  <si>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</si>
  <si>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</si>
  <si>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</si>
  <si>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</si>
  <si>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</si>
  <si>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</si>
  <si>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</si>
  <si>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</si>
  <si>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</si>
  <si>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</si>
  <si>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</si>
  <si>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</si>
  <si>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</si>
  <si>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</si>
  <si>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</si>
  <si>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</si>
  <si>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</si>
  <si>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</si>
  <si>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</si>
  <si>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</si>
  <si>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</si>
  <si>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</si>
  <si>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</si>
  <si>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</si>
  <si>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</si>
  <si>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</si>
  <si>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</si>
  <si>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</si>
  <si>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</si>
  <si>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</si>
  <si>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</si>
  <si>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</si>
  <si>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</si>
  <si>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</si>
  <si>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</si>
  <si>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</si>
  <si>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</si>
  <si>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</si>
  <si>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</si>
  <si>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</si>
  <si>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</si>
  <si>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</si>
  <si>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</si>
  <si>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</si>
  <si>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</si>
  <si>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</si>
  <si>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</si>
  <si>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</si>
  <si>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</si>
  <si>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</si>
  <si>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</si>
  <si>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</si>
  <si>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</si>
  <si>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</si>
  <si>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</si>
  <si>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</si>
  <si>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</si>
  <si>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</si>
  <si>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</si>
  <si>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</si>
  <si>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</si>
  <si>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</si>
  <si>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</si>
  <si>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</si>
  <si>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</si>
  <si>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</si>
  <si>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</si>
  <si>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</si>
  <si>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</si>
  <si>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</si>
  <si>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</si>
  <si>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</si>
  <si>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</si>
  <si>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</si>
  <si>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</si>
  <si>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</si>
  <si>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</si>
  <si>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</si>
  <si>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</si>
  <si>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</si>
  <si>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</si>
  <si>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</si>
  <si>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</si>
  <si>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</si>
  <si>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</si>
  <si>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</si>
  <si>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</si>
  <si>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</si>
  <si>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</si>
  <si>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</si>
  <si>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</si>
  <si>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</si>
  <si>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</si>
  <si>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</si>
  <si>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</si>
  <si>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</si>
  <si>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</si>
  <si>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</si>
  <si>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</si>
  <si>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</si>
  <si>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</si>
  <si>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</si>
  <si>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</si>
  <si>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</si>
  <si>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</si>
  <si>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</si>
  <si>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</si>
  <si>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</si>
  <si>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</si>
  <si>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</si>
  <si>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</si>
  <si>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</si>
  <si>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</si>
  <si>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</si>
  <si>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</si>
  <si>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</si>
  <si>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</si>
  <si>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</si>
  <si>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</si>
  <si>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</si>
  <si>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</si>
  <si>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</si>
  <si>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</si>
  <si>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</si>
  <si>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</si>
  <si>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</si>
  <si>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</si>
  <si>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</si>
  <si>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</si>
  <si>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</si>
  <si>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</si>
  <si>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</si>
  <si>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</si>
  <si>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</si>
  <si>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</si>
  <si>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</si>
  <si>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</si>
  <si>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</si>
  <si>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</si>
  <si>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</si>
  <si>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</si>
  <si>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</si>
  <si>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</si>
  <si>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</si>
  <si>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</si>
  <si>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</si>
  <si>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</si>
  <si>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</si>
  <si>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</si>
  <si>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</si>
  <si>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</si>
  <si>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</si>
  <si>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</si>
  <si>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</si>
  <si>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</si>
  <si>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</si>
  <si>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</si>
  <si>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</si>
  <si>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</si>
  <si>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</si>
  <si>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</si>
  <si>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</si>
  <si>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</si>
  <si>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</si>
  <si>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</si>
  <si>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</si>
  <si>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</si>
  <si>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</si>
  <si>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</si>
  <si>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</si>
  <si>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</si>
  <si>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</si>
  <si>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</si>
  <si>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</si>
  <si>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</si>
  <si>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</si>
  <si>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</si>
  <si>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</si>
  <si>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</si>
  <si>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</si>
  <si>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</si>
  <si>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</si>
  <si>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</si>
  <si>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</si>
  <si>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</si>
  <si>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</si>
  <si>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</si>
  <si>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</si>
  <si>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</si>
  <si>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</si>
  <si>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</si>
  <si>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</si>
  <si>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</si>
  <si>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</si>
  <si>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</si>
  <si>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</si>
  <si>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</si>
  <si>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</si>
  <si>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</si>
  <si>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</si>
  <si>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</si>
  <si>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</si>
  <si>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</si>
  <si>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</si>
  <si>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</si>
  <si>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</si>
  <si>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</si>
  <si>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</si>
  <si>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</si>
  <si>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</si>
  <si>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</si>
  <si>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</si>
  <si>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</si>
  <si>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</si>
  <si>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</si>
  <si>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</si>
  <si>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</si>
  <si>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</si>
  <si>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</si>
  <si>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</si>
  <si>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</si>
  <si>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</si>
  <si>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</si>
  <si>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</si>
  <si>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</si>
  <si>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</si>
  <si>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</si>
  <si>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</si>
  <si>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</si>
  <si>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</si>
  <si>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</si>
  <si>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</si>
  <si>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</si>
  <si>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</si>
  <si>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</si>
  <si>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</si>
  <si>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</si>
  <si>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</si>
  <si>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</si>
  <si>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</si>
  <si>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</si>
  <si>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</si>
  <si>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</si>
  <si>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</si>
  <si>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</si>
  <si>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</si>
  <si>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</si>
  <si>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</si>
  <si>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</si>
  <si>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</si>
  <si>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</si>
  <si>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</si>
  <si>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</si>
  <si>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</si>
  <si>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</si>
  <si>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</si>
  <si>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</si>
  <si>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</si>
  <si>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</si>
  <si>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</si>
  <si>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</si>
  <si>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</si>
  <si>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</si>
  <si>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</si>
  <si>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</si>
  <si>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</si>
  <si>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</si>
  <si>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</si>
  <si>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</si>
  <si>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</si>
  <si>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</si>
  <si>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</si>
  <si>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</si>
  <si>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</si>
  <si>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</si>
  <si>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</si>
  <si>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</si>
  <si>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</si>
  <si>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</si>
  <si>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</si>
  <si>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</si>
  <si>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</si>
  <si>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</si>
  <si>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</si>
  <si>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</si>
  <si>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</si>
  <si>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</si>
  <si>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</si>
  <si>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</si>
  <si>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</si>
  <si>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</si>
  <si>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</si>
  <si>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</si>
  <si>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</si>
  <si>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</si>
  <si>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</si>
  <si>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</si>
  <si>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</si>
  <si>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</si>
  <si>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</si>
  <si>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</si>
  <si>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</si>
  <si>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</si>
  <si>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</si>
  <si>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</si>
  <si>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</si>
  <si>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</si>
  <si>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</si>
  <si>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</si>
  <si>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</si>
  <si>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</si>
  <si>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</si>
  <si>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</si>
  <si>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</si>
  <si>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</si>
  <si>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</si>
  <si>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</si>
  <si>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</si>
  <si>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</si>
  <si>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</si>
  <si>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</si>
  <si>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</si>
  <si>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</si>
  <si>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</si>
  <si>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</si>
  <si>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</si>
  <si>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</si>
  <si>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</si>
  <si>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</si>
  <si>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</si>
  <si>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</si>
  <si>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</si>
  <si>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</si>
  <si>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</si>
  <si>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</si>
  <si>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</si>
  <si>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</si>
  <si>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</si>
  <si>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</si>
  <si>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</si>
  <si>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</si>
  <si>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</si>
  <si>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</si>
  <si>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</si>
  <si>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</si>
  <si>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</si>
  <si>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</si>
  <si>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</si>
  <si>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</si>
  <si>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</si>
  <si>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</si>
  <si>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</si>
  <si>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</si>
  <si>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</si>
  <si>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</si>
  <si>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</si>
  <si>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</si>
  <si>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</si>
  <si>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</si>
  <si>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</si>
  <si>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</si>
  <si>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</si>
  <si>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</si>
  <si>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</si>
  <si>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</si>
  <si>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</si>
  <si>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</si>
  <si>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</si>
  <si>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</si>
  <si>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</si>
  <si>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</si>
  <si>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</si>
  <si>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</si>
  <si>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</si>
  <si>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</si>
  <si>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</si>
  <si>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</si>
  <si>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</si>
  <si>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</si>
  <si>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</si>
  <si>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</si>
  <si>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</si>
  <si>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</si>
  <si>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</si>
  <si>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</si>
  <si>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</si>
  <si>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</si>
  <si>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</si>
  <si>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</si>
  <si>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</si>
  <si>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</si>
  <si>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</si>
  <si>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</si>
  <si>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</si>
  <si>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</si>
  <si>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</si>
  <si>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</si>
  <si>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</si>
  <si>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</si>
  <si>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</si>
  <si>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</si>
  <si>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</si>
  <si>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</si>
  <si>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</si>
  <si>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</si>
  <si>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</si>
  <si>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</si>
  <si>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</si>
  <si>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</si>
  <si>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</si>
  <si>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</si>
  <si>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</si>
  <si>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</si>
  <si>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</si>
  <si>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</si>
  <si>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</si>
  <si>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</si>
  <si>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</si>
  <si>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</si>
  <si>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</si>
  <si>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</si>
  <si>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</si>
  <si>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</si>
  <si>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</si>
  <si>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</si>
  <si>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</si>
  <si>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</si>
  <si>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</si>
  <si>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</si>
  <si>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</si>
  <si>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</si>
  <si>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</si>
  <si>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</si>
  <si>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</si>
  <si>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</si>
  <si>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</si>
  <si>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</si>
  <si>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</si>
  <si>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</si>
  <si>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</si>
  <si>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</si>
  <si>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</si>
  <si>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</si>
  <si>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</si>
  <si>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</si>
  <si>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</si>
  <si>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</si>
  <si>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</si>
  <si>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</si>
  <si>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</si>
  <si>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</si>
  <si>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</si>
  <si>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</si>
  <si>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</si>
  <si>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</si>
  <si>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</si>
  <si>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</si>
  <si>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</si>
  <si>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</si>
  <si>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</si>
  <si>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</si>
  <si>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</si>
  <si>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</si>
  <si>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</si>
  <si>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</si>
  <si>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</si>
  <si>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</si>
  <si>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</si>
  <si>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</si>
  <si>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</si>
  <si>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</si>
  <si>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</si>
  <si>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</si>
  <si>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</si>
  <si>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</si>
  <si>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</si>
  <si>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</si>
  <si>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</si>
  <si>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</si>
  <si>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</si>
  <si>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</si>
  <si>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</si>
  <si>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</si>
  <si>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</si>
  <si>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</si>
  <si>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</si>
  <si>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</si>
  <si>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</si>
  <si>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</si>
  <si>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</si>
  <si>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</si>
  <si>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</si>
  <si>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</si>
  <si>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</si>
  <si>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</si>
  <si>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</si>
  <si>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</si>
  <si>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</si>
  <si>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</si>
  <si>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</si>
  <si>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</si>
  <si>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</si>
  <si>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</si>
  <si>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</si>
  <si>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</si>
  <si>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</si>
  <si>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</si>
  <si>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</si>
  <si>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</si>
  <si>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</si>
  <si>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</si>
  <si>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</si>
  <si>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</si>
  <si>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</si>
  <si>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</si>
  <si>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</si>
  <si>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</si>
  <si>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</si>
  <si>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</si>
  <si>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</si>
  <si>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</si>
  <si>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</si>
  <si>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</si>
  <si>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</si>
  <si>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</si>
  <si>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</si>
  <si>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</si>
  <si>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</si>
  <si>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</si>
  <si>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</si>
  <si>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</si>
  <si>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</si>
  <si>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</si>
  <si>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</si>
  <si>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</si>
  <si>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</si>
  <si>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</si>
  <si>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</si>
  <si>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</si>
  <si>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</si>
  <si>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</si>
  <si>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</si>
  <si>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</si>
  <si>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</si>
  <si>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</si>
  <si>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</si>
  <si>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</si>
  <si>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</si>
  <si>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</si>
  <si>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</si>
  <si>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</si>
  <si>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</si>
  <si>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</si>
  <si>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</si>
  <si>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</si>
  <si>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</si>
  <si>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</si>
  <si>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</si>
  <si>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</si>
  <si>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</si>
  <si>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</si>
  <si>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</si>
  <si>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</si>
  <si>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</si>
  <si>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</si>
  <si>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</si>
  <si>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</si>
  <si>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</si>
  <si>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</si>
  <si>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</si>
  <si>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</si>
  <si>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</si>
  <si>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</si>
  <si>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</si>
  <si>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</si>
  <si>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</si>
  <si>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</si>
  <si>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</si>
  <si>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</si>
  <si>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</si>
  <si>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</si>
  <si>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</si>
  <si>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</si>
  <si>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</si>
  <si>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</si>
  <si>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</si>
  <si>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</si>
  <si>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</si>
  <si>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</si>
  <si>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</si>
  <si>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</si>
  <si>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</si>
  <si>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</si>
  <si>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</si>
  <si>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</si>
  <si>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</si>
  <si>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</si>
  <si>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</si>
  <si>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</si>
  <si>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</si>
  <si>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</si>
  <si>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</si>
  <si>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</si>
  <si>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</si>
  <si>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</si>
  <si>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</si>
  <si>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</si>
  <si>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</si>
  <si>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</si>
  <si>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</si>
  <si>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</si>
  <si>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</si>
  <si>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</si>
  <si>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</si>
  <si>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</si>
  <si>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</si>
  <si>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</si>
  <si>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</si>
  <si>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</si>
  <si>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</si>
  <si>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</si>
  <si>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</si>
  <si>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</si>
  <si>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</si>
  <si>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</si>
  <si>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</si>
  <si>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</si>
  <si>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</si>
  <si>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</si>
  <si>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</si>
  <si>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</si>
  <si>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</si>
  <si>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</si>
  <si>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</si>
  <si>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</si>
  <si>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</si>
  <si>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</si>
  <si>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</si>
  <si>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</si>
  <si>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</si>
  <si>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</si>
  <si>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</si>
  <si>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</si>
  <si>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</si>
  <si>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</si>
  <si>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</si>
  <si>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</si>
  <si>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</si>
  <si>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</si>
  <si>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</si>
  <si>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</si>
  <si>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</si>
  <si>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</si>
  <si>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</si>
  <si>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</si>
  <si>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</si>
  <si>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</si>
  <si>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</si>
  <si>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</si>
  <si>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</si>
  <si>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</si>
  <si>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</si>
  <si>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</si>
  <si>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</si>
  <si>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</si>
  <si>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</si>
  <si>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</si>
  <si>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</si>
  <si>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</si>
  <si>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</si>
  <si>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</si>
  <si>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</si>
  <si>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</si>
  <si>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</si>
  <si>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</si>
  <si>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</si>
  <si>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</si>
  <si>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</si>
  <si>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</si>
  <si>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</si>
  <si>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</si>
  <si>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</si>
  <si>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</si>
  <si>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</si>
  <si>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</si>
  <si>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</si>
  <si>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</si>
  <si>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</si>
  <si>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</si>
  <si>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</si>
  <si>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</si>
  <si>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</si>
  <si>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</si>
  <si>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</si>
  <si>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</si>
  <si>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</si>
  <si>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</si>
  <si>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</si>
  <si>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</si>
  <si>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</si>
  <si>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</si>
  <si>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</si>
  <si>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</si>
  <si>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</si>
  <si>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</si>
  <si>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</si>
  <si>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</si>
  <si>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</si>
  <si>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</si>
  <si>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</si>
  <si>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</si>
  <si>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</si>
  <si>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</si>
  <si>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</si>
  <si>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</si>
  <si>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</si>
  <si>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</si>
  <si>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</si>
  <si>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</si>
  <si>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</si>
  <si>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</si>
  <si>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</si>
  <si>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</si>
  <si>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</si>
  <si>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</si>
  <si>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</si>
  <si>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</si>
  <si>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</si>
  <si>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</si>
  <si>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</si>
  <si>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</si>
  <si>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</si>
  <si>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</si>
  <si>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</si>
  <si>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</si>
  <si>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</si>
  <si>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</si>
  <si>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</si>
  <si>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</si>
  <si>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</si>
  <si>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</si>
  <si>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</si>
  <si>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</si>
  <si>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</si>
  <si>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</si>
  <si>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</si>
  <si>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</si>
  <si>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</si>
  <si>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</si>
  <si>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</si>
  <si>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</si>
  <si>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</si>
  <si>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</si>
  <si>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</si>
  <si>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</si>
  <si>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</si>
  <si>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</si>
  <si>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</si>
  <si>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</si>
  <si>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</si>
  <si>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</si>
  <si>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</si>
  <si>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</si>
  <si>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</si>
  <si>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</si>
  <si>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</si>
  <si>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</si>
  <si>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</si>
  <si>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</si>
  <si>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</si>
  <si>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</si>
  <si>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</si>
  <si>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</si>
  <si>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</si>
  <si>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</si>
  <si>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</si>
  <si>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</si>
  <si>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</si>
  <si>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</si>
  <si>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</si>
  <si>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</si>
  <si>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</si>
  <si>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</si>
  <si>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</si>
  <si>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</si>
  <si>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</si>
  <si>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</si>
  <si>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</si>
  <si>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</si>
  <si>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</si>
  <si>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</si>
  <si>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</si>
  <si>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</si>
  <si>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</si>
  <si>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</si>
  <si>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</si>
  <si>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</si>
  <si>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</si>
  <si>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</si>
  <si>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</si>
  <si>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</si>
  <si>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</si>
  <si>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</si>
  <si>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</si>
  <si>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</si>
  <si>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</si>
  <si>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</si>
  <si>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</si>
  <si>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</si>
  <si>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</si>
  <si>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</si>
  <si>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</si>
  <si>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</si>
  <si>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</si>
  <si>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</si>
  <si>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</si>
  <si>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</si>
  <si>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</si>
  <si>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</si>
  <si>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</si>
  <si>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</si>
  <si>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</si>
  <si>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</si>
  <si>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</si>
  <si>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</si>
  <si>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</si>
  <si>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</si>
  <si>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</si>
  <si>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</si>
  <si>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</si>
  <si>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</si>
  <si>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</si>
  <si>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</si>
  <si>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</si>
  <si>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</si>
  <si>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</si>
  <si>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</si>
  <si>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</si>
  <si>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</si>
  <si>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</si>
  <si>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</si>
  <si>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</si>
  <si>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</si>
  <si>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</si>
  <si>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</si>
  <si>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</si>
  <si>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</si>
  <si>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</si>
  <si>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</si>
  <si>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</si>
  <si>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</si>
  <si>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</si>
  <si>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</si>
  <si>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</si>
  <si>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</si>
  <si>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</si>
  <si>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</si>
  <si>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</si>
  <si>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</si>
  <si>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</si>
  <si>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</si>
  <si>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</si>
  <si>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</si>
  <si>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</si>
  <si>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</si>
  <si>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</si>
  <si>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</si>
  <si>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</si>
  <si>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</si>
  <si>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</si>
  <si>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</si>
  <si>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</si>
  <si>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</si>
  <si>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</si>
  <si>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</si>
  <si>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</si>
  <si>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</si>
  <si>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</si>
  <si>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</si>
  <si>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</si>
  <si>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</si>
  <si>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</si>
  <si>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</si>
  <si>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</si>
  <si>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</si>
  <si>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</si>
  <si>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</si>
  <si>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</si>
  <si>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</si>
  <si>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</si>
  <si>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</si>
  <si>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</si>
  <si>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</si>
  <si>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</si>
  <si>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</si>
  <si>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</si>
  <si>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</si>
  <si>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</si>
  <si>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</si>
  <si>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</si>
  <si>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</si>
  <si>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</si>
  <si>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</si>
  <si>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</si>
  <si>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</si>
  <si>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</si>
  <si>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</si>
  <si>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</si>
  <si>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</si>
  <si>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</si>
  <si>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</si>
  <si>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</si>
  <si>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</si>
  <si>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</si>
  <si>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</si>
  <si>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</si>
  <si>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</si>
  <si>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</si>
  <si>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</si>
  <si>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</si>
  <si>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</si>
  <si>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</si>
  <si>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</si>
  <si>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</si>
  <si>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</si>
  <si>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</si>
  <si>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</si>
  <si>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</si>
  <si>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</si>
  <si>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</si>
  <si>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</si>
  <si>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</si>
  <si>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</si>
  <si>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</si>
  <si>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</si>
  <si>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</si>
  <si>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</si>
  <si>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</si>
  <si>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</si>
  <si>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</si>
  <si>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</si>
  <si>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</si>
  <si>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</si>
  <si>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</si>
  <si>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</si>
  <si>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</si>
  <si>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</si>
  <si>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</si>
  <si>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</si>
  <si>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</si>
  <si>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</si>
  <si>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</si>
  <si>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</si>
  <si>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</si>
  <si>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</si>
  <si>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</si>
  <si>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</si>
  <si>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</si>
  <si>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</si>
  <si>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</si>
  <si>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</si>
  <si>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</si>
  <si>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</si>
  <si>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</si>
  <si>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</si>
  <si>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</si>
  <si>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</si>
  <si>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</si>
  <si>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</si>
  <si>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</si>
  <si>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</si>
  <si>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</si>
  <si>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</si>
  <si>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</si>
  <si>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</si>
  <si>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</si>
  <si>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</si>
  <si>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</si>
  <si>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</si>
  <si>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</si>
  <si>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</si>
  <si>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</si>
  <si>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</si>
  <si>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</si>
  <si>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</si>
  <si>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</si>
  <si>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</si>
  <si>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</si>
  <si>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</si>
  <si>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</si>
  <si>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</si>
  <si>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</si>
  <si>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</si>
  <si>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</si>
  <si>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</si>
  <si>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</si>
  <si>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</si>
  <si>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</si>
  <si>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</si>
  <si>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</si>
  <si>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</si>
  <si>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</si>
  <si>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</si>
  <si>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</si>
  <si>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</si>
  <si>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</si>
  <si>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</si>
  <si>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</si>
  <si>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</si>
  <si>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</si>
  <si>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</si>
  <si>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</si>
  <si>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</si>
  <si>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</si>
  <si>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</si>
  <si>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</si>
  <si>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</si>
  <si>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</si>
  <si>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</si>
  <si>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</si>
  <si>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</si>
  <si>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</si>
  <si>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</si>
  <si>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</si>
  <si>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</si>
  <si>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</si>
  <si>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</si>
  <si>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</si>
  <si>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</si>
  <si>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</si>
  <si>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</si>
  <si>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</si>
  <si>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</si>
  <si>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</si>
  <si>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</si>
  <si>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</si>
  <si>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</si>
  <si>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</si>
  <si>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</si>
  <si>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</si>
  <si>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</si>
  <si>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</si>
  <si>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</si>
  <si>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</si>
  <si>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</si>
  <si>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</si>
  <si>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</si>
  <si>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</si>
  <si>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</si>
  <si>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</si>
  <si>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</si>
  <si>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</si>
  <si>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</si>
  <si>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</si>
  <si>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</si>
  <si>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</si>
  <si>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</si>
  <si>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</si>
  <si>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</si>
  <si>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</si>
  <si>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</si>
  <si>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</si>
  <si>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</si>
  <si>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</si>
  <si>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</si>
  <si>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</si>
  <si>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</si>
  <si>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</si>
  <si>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</si>
  <si>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</si>
  <si>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</si>
  <si>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</si>
  <si>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</si>
  <si>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</si>
  <si>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</si>
  <si>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</si>
  <si>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</si>
  <si>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</si>
  <si>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</si>
  <si>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</si>
  <si>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</si>
  <si>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</si>
  <si>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</si>
  <si>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</si>
  <si>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</si>
  <si>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</si>
  <si>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</si>
  <si>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</si>
  <si>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</si>
  <si>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</si>
  <si>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</si>
  <si>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</si>
  <si>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</si>
  <si>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</si>
  <si>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</si>
  <si>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</si>
  <si>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</si>
  <si>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</si>
  <si>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</si>
  <si>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</si>
  <si>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</si>
  <si>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</si>
  <si>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</si>
  <si>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</si>
  <si>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</si>
  <si>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</si>
  <si>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</si>
  <si>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</si>
  <si>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</si>
  <si>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</si>
  <si>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</si>
  <si>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</si>
  <si>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</si>
  <si>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</si>
  <si>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</si>
  <si>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</si>
  <si>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</si>
  <si>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</si>
  <si>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</si>
  <si>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</si>
  <si>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</si>
  <si>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</si>
  <si>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</si>
  <si>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</si>
  <si>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</si>
  <si>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</si>
  <si>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</si>
  <si>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</si>
  <si>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</si>
  <si>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</si>
  <si>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</si>
  <si>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</si>
  <si>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</si>
  <si>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</si>
  <si>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</si>
  <si>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</si>
  <si>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</si>
  <si>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</si>
  <si>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</si>
  <si>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</si>
  <si>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</si>
  <si>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</si>
  <si>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</si>
  <si>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</si>
  <si>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</si>
  <si>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</si>
  <si>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</si>
  <si>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</si>
  <si>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</si>
  <si>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</si>
  <si>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</si>
  <si>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</si>
  <si>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</si>
  <si>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</si>
  <si>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</si>
  <si>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</si>
  <si>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</si>
  <si>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</si>
  <si>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</si>
  <si>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</si>
  <si>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</si>
  <si>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</si>
  <si>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</si>
  <si>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</si>
  <si>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</si>
  <si>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</si>
  <si>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</si>
  <si>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</si>
  <si>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</si>
  <si>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</si>
  <si>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</si>
  <si>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</si>
  <si>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</si>
  <si>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</si>
  <si>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</si>
  <si>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</si>
  <si>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</si>
  <si>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</si>
  <si>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</si>
  <si>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</si>
  <si>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</si>
  <si>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</si>
  <si>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</si>
  <si>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</si>
  <si>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</si>
  <si>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</si>
  <si>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</si>
  <si>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</si>
  <si>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</si>
  <si>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</si>
  <si>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</si>
  <si>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</si>
  <si>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</si>
  <si>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</si>
  <si>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</si>
  <si>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</si>
  <si>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</si>
  <si>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</si>
  <si>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</si>
  <si>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</si>
  <si>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</si>
  <si>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</si>
  <si>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</si>
  <si>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</si>
  <si>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</si>
  <si>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</si>
  <si>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</si>
  <si>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</si>
  <si>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</si>
  <si>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</si>
  <si>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</si>
  <si>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</si>
  <si>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</si>
  <si>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</si>
  <si>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</si>
  <si>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</si>
  <si>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</si>
  <si>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</si>
  <si>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</si>
  <si>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</si>
  <si>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</si>
  <si>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</si>
  <si>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</si>
  <si>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</si>
  <si>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</si>
  <si>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</si>
  <si>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</si>
  <si>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</si>
  <si>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</si>
  <si>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</si>
  <si>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</si>
  <si>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</si>
  <si>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</si>
  <si>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</si>
  <si>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</si>
  <si>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</si>
  <si>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</si>
  <si>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</si>
  <si>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</si>
  <si>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</si>
  <si>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</si>
  <si>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</si>
  <si>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</si>
  <si>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</si>
  <si>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</si>
  <si>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</si>
  <si>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</si>
  <si>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</si>
  <si>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</si>
  <si>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</si>
  <si>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</si>
  <si>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</si>
  <si>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</si>
  <si>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</si>
  <si>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</si>
  <si>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</si>
  <si>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</si>
  <si>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</si>
  <si>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</si>
  <si>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</si>
  <si>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</si>
  <si>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</si>
  <si>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</si>
  <si>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</si>
  <si>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</si>
  <si>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</si>
  <si>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</si>
  <si>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</si>
  <si>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</si>
  <si>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</si>
  <si>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</si>
  <si>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</si>
  <si>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</si>
  <si>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</si>
  <si>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</si>
  <si>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</si>
  <si>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</si>
  <si>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</si>
  <si>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</si>
  <si>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</si>
  <si>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</si>
  <si>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</si>
  <si>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</si>
  <si>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</si>
  <si>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</si>
  <si>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</si>
  <si>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</si>
  <si>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</si>
  <si>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</si>
  <si>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</si>
  <si>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</si>
  <si>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</si>
  <si>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</si>
  <si>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</si>
  <si>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</si>
  <si>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</si>
  <si>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</si>
  <si>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</si>
  <si>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</si>
  <si>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</si>
  <si>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</si>
  <si>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</si>
  <si>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</si>
  <si>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</si>
  <si>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</si>
  <si>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</si>
  <si>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</si>
  <si>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</si>
  <si>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</si>
  <si>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</si>
  <si>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</si>
  <si>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</si>
  <si>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</si>
  <si>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</si>
  <si>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</si>
  <si>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</si>
  <si>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</si>
  <si>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</si>
  <si>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</si>
  <si>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</si>
  <si>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</si>
  <si>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</si>
  <si>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</si>
  <si>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</si>
  <si>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</si>
  <si>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</si>
  <si>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</si>
  <si>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</si>
  <si>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</si>
  <si>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</si>
  <si>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</si>
  <si>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</si>
  <si>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</si>
  <si>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</si>
  <si>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</si>
  <si>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</si>
  <si>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</si>
  <si>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</si>
  <si>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</si>
  <si>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</si>
  <si>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</si>
  <si>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</si>
  <si>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</si>
  <si>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</si>
  <si>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</si>
  <si>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</si>
  <si>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</si>
  <si>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</si>
  <si>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</si>
  <si>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</si>
  <si>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</si>
  <si>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</si>
  <si>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</si>
  <si>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</si>
  <si>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</si>
  <si>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</si>
  <si>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</si>
  <si>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</si>
  <si>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</si>
  <si>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</si>
  <si>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</si>
  <si>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</si>
  <si>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</si>
  <si>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</si>
  <si>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</si>
  <si>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</si>
  <si>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</si>
  <si>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</si>
  <si>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</si>
  <si>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</si>
  <si>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</si>
  <si>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</si>
  <si>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</si>
  <si>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</si>
  <si>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</si>
  <si>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</si>
  <si>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</si>
  <si>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</si>
  <si>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</si>
  <si>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</si>
  <si>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</si>
  <si>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</si>
  <si>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</si>
  <si>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</si>
  <si>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</si>
  <si>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</si>
  <si>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</si>
  <si>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</si>
  <si>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</si>
  <si>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</si>
  <si>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</si>
  <si>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</si>
  <si>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</si>
  <si>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</si>
  <si>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</si>
  <si>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</si>
  <si>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</si>
  <si>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</si>
  <si>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</si>
  <si>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</si>
  <si>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</si>
  <si>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</si>
  <si>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</si>
  <si>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</si>
  <si>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</si>
  <si>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</si>
  <si>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</si>
  <si>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</si>
  <si>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</si>
  <si>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</si>
  <si>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</si>
  <si>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</si>
  <si>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</si>
  <si>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</si>
  <si>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</si>
  <si>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</si>
  <si>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</si>
  <si>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</si>
  <si>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</si>
  <si>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</si>
  <si>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</si>
  <si>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</si>
  <si>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</si>
  <si>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</si>
  <si>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</si>
  <si>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</si>
  <si>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</si>
  <si>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</si>
  <si>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</si>
  <si>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</si>
  <si>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</si>
  <si>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</si>
  <si>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</si>
  <si>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</si>
  <si>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</si>
  <si>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</si>
  <si>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</si>
  <si>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</si>
  <si>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</si>
  <si>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</si>
  <si>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</si>
  <si>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</si>
  <si>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</si>
  <si>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</si>
  <si>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</si>
  <si>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</si>
  <si>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</si>
  <si>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</si>
  <si>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</si>
  <si>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</si>
  <si>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</si>
  <si>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</si>
  <si>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</si>
  <si>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</si>
  <si>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</si>
  <si>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</si>
  <si>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</si>
  <si>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</si>
  <si>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</si>
  <si>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</si>
  <si>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</si>
  <si>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</si>
  <si>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</si>
  <si>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</si>
  <si>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</si>
  <si>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</si>
  <si>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</si>
  <si>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</si>
  <si>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</si>
  <si>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</si>
  <si>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</si>
  <si>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</si>
  <si>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</si>
  <si>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</si>
  <si>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</si>
  <si>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</si>
  <si>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</si>
  <si>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</si>
  <si>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</si>
  <si>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</si>
  <si>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</si>
  <si>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</si>
  <si>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</si>
  <si>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</si>
  <si>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</si>
  <si>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</si>
  <si>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</si>
  <si>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</si>
  <si>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</si>
  <si>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</si>
  <si>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</si>
  <si>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</si>
  <si>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</si>
  <si>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</si>
  <si>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</si>
  <si>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</si>
  <si>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</si>
  <si>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</si>
  <si>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</si>
  <si>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</si>
  <si>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</si>
  <si>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</si>
  <si>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</si>
  <si>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</si>
  <si>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</si>
  <si>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</si>
  <si>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</si>
  <si>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</si>
  <si>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</si>
  <si>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</si>
  <si>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</si>
  <si>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</si>
  <si>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</si>
  <si>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</si>
  <si>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</si>
  <si>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</si>
  <si>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</si>
  <si>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</si>
  <si>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</si>
  <si>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</si>
  <si>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</si>
  <si>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</si>
  <si>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</si>
  <si>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</si>
  <si>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</si>
  <si>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</si>
  <si>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</si>
  <si>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</si>
  <si>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</si>
  <si>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</si>
  <si>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</si>
  <si>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</si>
  <si>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</si>
  <si>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</si>
  <si>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</si>
  <si>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</si>
  <si>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</si>
  <si>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</si>
  <si>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</si>
  <si>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</si>
  <si>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</si>
  <si>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</si>
  <si>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</si>
  <si>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</si>
  <si>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</si>
  <si>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</si>
  <si>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</si>
  <si>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</si>
  <si>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</si>
  <si>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</si>
  <si>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</si>
  <si>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</si>
  <si>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</si>
  <si>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</si>
  <si>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</si>
  <si>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</si>
  <si>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</si>
  <si>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</si>
  <si>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</si>
  <si>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</si>
  <si>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</si>
  <si>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</si>
  <si>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</si>
  <si>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</si>
  <si>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</si>
  <si>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</si>
  <si>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</si>
  <si>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</si>
  <si>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</si>
  <si>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</si>
  <si>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</si>
  <si>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</si>
  <si>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</si>
  <si>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</si>
  <si>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</si>
  <si>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</si>
  <si>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</si>
  <si>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</si>
  <si>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</si>
  <si>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</si>
  <si>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</si>
  <si>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</si>
  <si>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</si>
  <si>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</si>
  <si>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</si>
  <si>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</si>
  <si>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</si>
  <si>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</si>
  <si>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</si>
  <si>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</si>
  <si>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</si>
  <si>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</si>
  <si>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</si>
  <si>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</si>
  <si>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</si>
  <si>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</si>
  <si>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</si>
  <si>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</si>
  <si>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</si>
  <si>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</si>
  <si>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</si>
  <si>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</si>
  <si>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</si>
  <si>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</si>
  <si>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</si>
  <si>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</si>
  <si>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</si>
  <si>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</si>
  <si>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</si>
  <si>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</si>
  <si>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</si>
  <si>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</si>
  <si>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</si>
  <si>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</si>
  <si>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</si>
  <si>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</si>
  <si>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</si>
  <si>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</si>
  <si>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</si>
  <si>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</si>
  <si>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</si>
  <si>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</si>
  <si>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</si>
  <si>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</si>
  <si>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</si>
  <si>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</si>
  <si>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</si>
  <si>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</si>
  <si>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</si>
  <si>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</si>
  <si>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</si>
  <si>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</si>
  <si>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</si>
  <si>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</si>
  <si>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</si>
  <si>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</si>
  <si>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</si>
  <si>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</si>
  <si>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</si>
  <si>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</si>
  <si>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</si>
  <si>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</si>
  <si>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</si>
  <si>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</si>
  <si>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</si>
  <si>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</si>
  <si>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</si>
  <si>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</si>
  <si>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</si>
  <si>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</si>
  <si>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</si>
  <si>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</si>
  <si>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</si>
  <si>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</si>
  <si>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</si>
  <si>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</si>
  <si>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</si>
  <si>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</si>
  <si>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</si>
  <si>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</si>
  <si>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</si>
  <si>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</si>
  <si>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</si>
  <si>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</si>
  <si>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</si>
  <si>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</si>
  <si>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</si>
  <si>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</si>
  <si>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</si>
  <si>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</si>
  <si>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</si>
  <si>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</si>
  <si>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</si>
  <si>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</si>
  <si>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</si>
  <si>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</si>
  <si>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</si>
  <si>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</si>
  <si>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</si>
  <si>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</si>
  <si>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</si>
  <si>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</si>
  <si>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</si>
  <si>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</si>
  <si>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</si>
  <si>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</si>
  <si>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</si>
  <si>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</si>
  <si>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</si>
  <si>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</si>
  <si>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</si>
  <si>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</si>
  <si>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</si>
  <si>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</si>
  <si>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</si>
  <si>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</si>
  <si>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</si>
  <si>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</si>
  <si>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</si>
  <si>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</si>
  <si>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</si>
  <si>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</si>
  <si>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</si>
  <si>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</si>
  <si>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</si>
  <si>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</si>
  <si>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</si>
  <si>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</si>
  <si>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</si>
  <si>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</si>
  <si>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</si>
  <si>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</si>
  <si>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</si>
  <si>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</si>
  <si>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</si>
  <si>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</si>
  <si>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</si>
  <si>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</si>
  <si>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</si>
  <si>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</si>
  <si>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</si>
  <si>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</si>
  <si>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</si>
  <si>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</si>
  <si>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</si>
  <si>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</si>
  <si>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</si>
  <si>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</si>
  <si>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</si>
  <si>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</si>
  <si>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</si>
  <si>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</si>
  <si>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</si>
  <si>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</si>
  <si>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</si>
  <si>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</si>
  <si>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</si>
  <si>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</si>
  <si>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</si>
  <si>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</si>
  <si>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</si>
  <si>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</si>
  <si>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</si>
  <si>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</si>
  <si>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</si>
  <si>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</si>
  <si>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</si>
  <si>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</si>
  <si>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</si>
  <si>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</si>
  <si>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</si>
  <si>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</si>
  <si>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</si>
  <si>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</si>
  <si>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</si>
  <si>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</si>
  <si>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</si>
  <si>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</si>
  <si>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</si>
  <si>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</si>
  <si>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</si>
  <si>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</si>
  <si>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</si>
  <si>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</si>
  <si>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</si>
  <si>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</si>
  <si>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</si>
  <si>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</si>
  <si>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</si>
  <si>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</si>
  <si>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</si>
  <si>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</si>
  <si>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</si>
  <si>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</si>
  <si>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</si>
  <si>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</si>
  <si>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</si>
  <si>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</si>
  <si>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</si>
  <si>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</si>
  <si>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</si>
  <si>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</si>
  <si>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</si>
  <si>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</si>
  <si>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</si>
  <si>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</si>
  <si>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</si>
  <si>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</si>
  <si>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</si>
  <si>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</si>
  <si>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</si>
  <si>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</si>
  <si>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</si>
  <si>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</si>
  <si>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</si>
  <si>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</si>
  <si>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</si>
  <si>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</si>
  <si>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</si>
  <si>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</si>
  <si>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</si>
  <si>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</si>
  <si>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</si>
  <si>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</si>
  <si>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</si>
  <si>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</si>
  <si>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</si>
  <si>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</si>
  <si>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</si>
  <si>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</si>
  <si>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</si>
  <si>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</si>
  <si>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</si>
  <si>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</si>
  <si>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</si>
  <si>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</si>
  <si>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</si>
  <si>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</si>
  <si>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</si>
  <si>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</si>
  <si>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</si>
  <si>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</si>
  <si>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</si>
  <si>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</si>
  <si>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</si>
  <si>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</si>
  <si>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</si>
  <si>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</si>
  <si>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</si>
  <si>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</si>
  <si>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</si>
  <si>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</si>
  <si>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</si>
  <si>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</si>
  <si>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</si>
  <si>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</si>
  <si>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</si>
  <si>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</si>
  <si>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</si>
  <si>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</si>
  <si>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</si>
  <si>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</si>
  <si>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</si>
  <si>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</si>
  <si>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</si>
  <si>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</si>
  <si>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</si>
  <si>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</si>
  <si>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</si>
  <si>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</si>
  <si>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</si>
  <si>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</si>
  <si>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</si>
  <si>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</si>
  <si>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</si>
  <si>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</si>
  <si>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</si>
  <si>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</si>
  <si>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</si>
  <si>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</si>
  <si>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</si>
  <si>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</si>
  <si>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</si>
  <si>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</si>
  <si>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</si>
  <si>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</si>
  <si>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</si>
  <si>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</si>
  <si>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</si>
  <si>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</si>
  <si>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</si>
  <si>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</si>
  <si>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</si>
  <si>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</si>
  <si>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</si>
  <si>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</si>
  <si>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</si>
  <si>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</si>
  <si>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</si>
  <si>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</si>
  <si>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</si>
  <si>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</si>
  <si>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</si>
  <si>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</si>
  <si>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</si>
  <si>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</si>
  <si>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</si>
  <si>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</si>
  <si>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</si>
  <si>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</si>
  <si>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</si>
  <si>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</si>
  <si>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</si>
  <si>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</si>
  <si>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</si>
  <si>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</si>
  <si>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</si>
  <si>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</si>
  <si>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</si>
  <si>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</si>
  <si>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</si>
  <si>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</si>
  <si>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</si>
  <si>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</si>
  <si>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</si>
  <si>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</si>
  <si>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</si>
  <si>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</si>
  <si>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</si>
  <si>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</si>
  <si>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</si>
  <si>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</si>
  <si>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</si>
  <si>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</si>
  <si>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</si>
  <si>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</si>
  <si>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</si>
  <si>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</si>
  <si>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</si>
  <si>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</si>
  <si>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</si>
  <si>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</si>
  <si>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</si>
  <si>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</si>
  <si>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</si>
  <si>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</si>
  <si>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</si>
  <si>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</si>
  <si>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</si>
  <si>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</si>
  <si>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</si>
  <si>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</si>
  <si>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</si>
  <si>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</si>
  <si>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</si>
  <si>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</si>
  <si>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</si>
  <si>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</si>
  <si>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</si>
  <si>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</si>
  <si>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</si>
  <si>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</si>
  <si>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</si>
  <si>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</si>
  <si>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</si>
  <si>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</si>
  <si>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</si>
  <si>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</si>
  <si>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</si>
  <si>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</si>
  <si>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</si>
  <si>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</si>
  <si>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</si>
  <si>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</si>
  <si>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</si>
  <si>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</si>
  <si>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</si>
  <si>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</si>
  <si>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</si>
  <si>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</si>
  <si>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</si>
  <si>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</si>
  <si>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</si>
  <si>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</si>
  <si>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</si>
  <si>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</si>
  <si>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</si>
  <si>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</si>
  <si>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</si>
  <si>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</si>
  <si>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</si>
  <si>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</si>
  <si>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</si>
  <si>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</si>
  <si>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</si>
  <si>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</si>
  <si>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</si>
  <si>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</si>
  <si>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</si>
  <si>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</si>
  <si>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</si>
  <si>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</si>
  <si>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</si>
  <si>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</si>
  <si>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</si>
  <si>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</si>
  <si>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</si>
  <si>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</si>
  <si>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</si>
  <si>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</si>
  <si>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</si>
  <si>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</si>
  <si>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</si>
  <si>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</si>
  <si>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</si>
  <si>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</si>
  <si>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</si>
  <si>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</si>
  <si>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</si>
  <si>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</si>
  <si>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</si>
  <si>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</si>
  <si>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</si>
  <si>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</si>
  <si>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</si>
  <si>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</si>
  <si>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</si>
  <si>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</si>
  <si>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</si>
  <si>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</si>
  <si>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</si>
  <si>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</si>
  <si>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</si>
  <si>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</si>
  <si>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</si>
  <si>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</si>
  <si>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</si>
  <si>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</si>
  <si>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</si>
  <si>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</si>
  <si>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</si>
  <si>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</si>
  <si>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</si>
  <si>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</si>
  <si>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</si>
  <si>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</si>
  <si>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</si>
  <si>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</si>
  <si>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</si>
  <si>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</si>
  <si>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</si>
  <si>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</si>
  <si>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</si>
  <si>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</si>
  <si>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</si>
  <si>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</si>
  <si>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</si>
  <si>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</si>
  <si>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</si>
  <si>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</si>
  <si>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</si>
  <si>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</si>
  <si>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</si>
  <si>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</si>
  <si>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</si>
  <si>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</si>
  <si>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</si>
  <si>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</si>
  <si>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</si>
  <si>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</si>
  <si>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</si>
  <si>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</si>
  <si>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</si>
  <si>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</si>
  <si>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</si>
  <si>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</si>
  <si>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</si>
  <si>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</si>
  <si>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</si>
  <si>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</si>
  <si>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</si>
  <si>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</si>
  <si>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</si>
  <si>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</si>
  <si>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</si>
  <si>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</si>
  <si>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</si>
  <si>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</si>
  <si>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</si>
  <si>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</si>
  <si>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</si>
  <si>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</si>
  <si>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</si>
  <si>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</si>
  <si>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</si>
  <si>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</si>
  <si>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</si>
  <si>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</si>
  <si>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</si>
  <si>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</si>
  <si>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</si>
  <si>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</si>
  <si>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</si>
  <si>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</si>
  <si>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</si>
  <si>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</si>
  <si>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</si>
  <si>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</si>
  <si>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</si>
  <si>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</si>
  <si>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</si>
  <si>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</si>
  <si>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</si>
  <si>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</si>
  <si>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</si>
  <si>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</si>
  <si>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</si>
  <si>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</si>
  <si>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</si>
  <si>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</si>
  <si>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</si>
  <si>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</si>
  <si>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</si>
  <si>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</si>
  <si>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</si>
  <si>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</si>
  <si>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</si>
  <si>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</si>
  <si>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</si>
  <si>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</si>
  <si>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</si>
  <si>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</si>
  <si>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</si>
  <si>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</si>
  <si>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</si>
  <si>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</si>
  <si>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</si>
  <si>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</si>
  <si>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</si>
  <si>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</si>
  <si>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</si>
  <si>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</si>
  <si>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</si>
  <si>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</si>
  <si>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</si>
  <si>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</si>
  <si>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</si>
  <si>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</si>
  <si>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</si>
  <si>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</si>
  <si>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</si>
  <si>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</si>
  <si>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</si>
  <si>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</si>
  <si>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</si>
  <si>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</si>
  <si>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</si>
  <si>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</si>
  <si>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</si>
  <si>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</si>
  <si>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</si>
  <si>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</si>
  <si>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</si>
  <si>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</si>
  <si>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</si>
  <si>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</si>
  <si>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</si>
  <si>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</si>
  <si>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</si>
  <si>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</si>
  <si>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</si>
  <si>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</si>
  <si>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</si>
  <si>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</si>
  <si>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</si>
  <si>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</si>
  <si>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</si>
  <si>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</si>
  <si>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</si>
  <si>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</si>
  <si>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</si>
  <si>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</si>
  <si>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</si>
  <si>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</si>
  <si>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</si>
  <si>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</si>
  <si>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</si>
  <si>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</si>
  <si>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</si>
  <si>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</si>
  <si>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</si>
  <si>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</si>
  <si>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</si>
  <si>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</si>
  <si>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</si>
  <si>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</si>
  <si>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</si>
  <si>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</si>
  <si>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</si>
  <si>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</si>
  <si>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</si>
  <si>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</si>
  <si>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</si>
  <si>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</si>
  <si>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</si>
  <si>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</si>
  <si>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</si>
  <si>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</si>
  <si>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</si>
  <si>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</si>
  <si>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</si>
  <si>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</si>
  <si>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</si>
  <si>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</si>
  <si>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</si>
  <si>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</si>
  <si>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</si>
  <si>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</si>
  <si>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</si>
  <si>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</si>
  <si>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</si>
  <si>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</si>
  <si>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</si>
  <si>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</si>
  <si>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</si>
  <si>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</si>
  <si>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</si>
  <si>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</si>
  <si>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</si>
  <si>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</si>
  <si>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</si>
  <si>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</si>
  <si>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</si>
  <si>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</si>
  <si>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</si>
  <si>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</si>
  <si>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</si>
  <si>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</si>
  <si>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</si>
  <si>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</si>
  <si>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</si>
  <si>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</si>
  <si>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</si>
  <si>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</si>
  <si>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</si>
  <si>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</si>
  <si>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</si>
  <si>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</si>
  <si>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</si>
  <si>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</si>
  <si>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</si>
  <si>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</si>
  <si>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</si>
  <si>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</si>
  <si>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</si>
  <si>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</si>
  <si>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</si>
  <si>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</si>
  <si>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</si>
  <si>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</si>
  <si>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</si>
  <si>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</si>
  <si>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</si>
  <si>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</si>
  <si>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</si>
  <si>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</si>
  <si>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</si>
  <si>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</si>
  <si>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</si>
  <si>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</si>
  <si>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</si>
  <si>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</si>
  <si>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</si>
  <si>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</si>
  <si>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</si>
  <si>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</si>
  <si>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</si>
  <si>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</si>
  <si>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</si>
  <si>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</si>
  <si>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</si>
  <si>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</si>
  <si>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</si>
  <si>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</si>
  <si>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</si>
  <si>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</si>
  <si>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</si>
  <si>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</si>
  <si>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</si>
  <si>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</si>
  <si>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</si>
  <si>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</si>
  <si>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</si>
  <si>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</si>
  <si>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</si>
  <si>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</si>
  <si>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</si>
  <si>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</si>
  <si>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</si>
  <si>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</si>
  <si>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</si>
  <si>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</si>
  <si>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</si>
  <si>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</si>
  <si>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</si>
  <si>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</si>
  <si>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</si>
  <si>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</si>
  <si>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</si>
  <si>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</si>
  <si>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</si>
  <si>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</si>
  <si>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</si>
  <si>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</si>
  <si>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</si>
  <si>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</si>
  <si>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</si>
  <si>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</si>
  <si>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</si>
  <si>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</si>
  <si>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</si>
  <si>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</si>
  <si>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</si>
  <si>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</si>
  <si>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</si>
  <si>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</si>
  <si>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</si>
  <si>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</si>
  <si>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</si>
  <si>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</si>
  <si>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</si>
  <si>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</si>
  <si>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</si>
  <si>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</si>
  <si>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</si>
  <si>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</si>
  <si>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</si>
  <si>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</si>
  <si>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</si>
  <si>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</si>
  <si>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</si>
  <si>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</si>
  <si>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</si>
  <si>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</si>
  <si>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</si>
  <si>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</si>
  <si>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</si>
  <si>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</si>
  <si>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</si>
  <si>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</si>
  <si>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</si>
  <si>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</si>
  <si>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</si>
  <si>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</si>
  <si>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</si>
  <si>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</si>
  <si>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</si>
  <si>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</si>
  <si>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</si>
  <si>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</si>
  <si>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</si>
  <si>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</si>
  <si>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</si>
  <si>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</si>
  <si>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</si>
  <si>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</si>
  <si>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</si>
  <si>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</si>
  <si>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</si>
  <si>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</si>
  <si>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</si>
  <si>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</si>
  <si>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</si>
  <si>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</si>
  <si>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</si>
  <si>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</si>
  <si>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</si>
  <si>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</si>
  <si>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</si>
  <si>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</si>
  <si>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</si>
  <si>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</si>
  <si>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</si>
  <si>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</si>
  <si>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</si>
  <si>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</si>
  <si>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</si>
  <si>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</si>
  <si>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</si>
  <si>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</si>
  <si>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</si>
  <si>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</si>
  <si>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</si>
  <si>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</si>
  <si>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</si>
  <si>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</si>
  <si>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</si>
  <si>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</si>
  <si>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</si>
  <si>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</si>
  <si>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</si>
  <si>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</si>
  <si>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</si>
  <si>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</si>
  <si>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</si>
  <si>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</si>
  <si>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</si>
  <si>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</si>
  <si>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</si>
  <si>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</si>
  <si>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</si>
  <si>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</si>
  <si>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</si>
  <si>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</si>
  <si>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</si>
  <si>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</si>
  <si>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</si>
  <si>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</si>
  <si>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</si>
  <si>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</si>
  <si>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</si>
  <si>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</si>
  <si>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</si>
  <si>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</si>
  <si>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</si>
  <si>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</si>
  <si>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</si>
  <si>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</si>
  <si>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</si>
  <si>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</si>
  <si>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</si>
  <si>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</si>
  <si>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</si>
  <si>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</si>
  <si>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</si>
  <si>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</si>
  <si>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</si>
  <si>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</si>
  <si>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</si>
  <si>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</si>
  <si>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</si>
  <si>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</si>
  <si>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</si>
  <si>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</si>
  <si>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</si>
  <si>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</si>
  <si>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</si>
  <si>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</si>
  <si>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</si>
  <si>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</si>
  <si>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</si>
  <si>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</si>
  <si>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</si>
  <si>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</si>
  <si>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</si>
  <si>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</si>
  <si>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</si>
  <si>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</si>
  <si>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</si>
  <si>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</si>
  <si>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</si>
  <si>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</si>
  <si>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</si>
  <si>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</si>
  <si>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</si>
  <si>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</si>
  <si>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</si>
  <si>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</si>
  <si>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</si>
  <si>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</si>
  <si>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</si>
  <si>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</si>
  <si>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</si>
  <si>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</si>
  <si>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</si>
  <si>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</si>
  <si>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</si>
  <si>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</si>
  <si>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</si>
  <si>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</si>
  <si>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</si>
  <si>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</si>
  <si>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</si>
  <si>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</si>
  <si>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</si>
  <si>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</si>
  <si>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</si>
  <si>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</si>
  <si>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</si>
  <si>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</si>
  <si>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</si>
  <si>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</si>
  <si>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</si>
  <si>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</si>
  <si>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</si>
  <si>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</si>
  <si>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</si>
  <si>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</si>
  <si>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</si>
  <si>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</si>
  <si>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</si>
  <si>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</si>
  <si>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</si>
  <si>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</si>
  <si>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</si>
  <si>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</si>
  <si>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</si>
  <si>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</si>
  <si>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</si>
  <si>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</si>
  <si>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</si>
  <si>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</si>
  <si>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</si>
  <si>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</si>
  <si>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</si>
  <si>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</si>
  <si>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</si>
  <si>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</si>
  <si>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</si>
  <si>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</si>
  <si>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</si>
  <si>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</si>
  <si>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</si>
  <si>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</si>
  <si>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</si>
  <si>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</si>
  <si>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</si>
  <si>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</si>
  <si>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</si>
  <si>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</si>
  <si>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</si>
  <si>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</si>
  <si>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</si>
  <si>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</si>
  <si>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</si>
  <si>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</si>
  <si>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</si>
  <si>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</si>
  <si>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</si>
  <si>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</si>
  <si>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</si>
  <si>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</si>
  <si>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</si>
  <si>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</si>
  <si>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</si>
  <si>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</si>
  <si>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</si>
  <si>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</si>
  <si>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</si>
  <si>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</si>
  <si>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</si>
  <si>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</si>
  <si>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</si>
  <si>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</si>
  <si>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</si>
  <si>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</si>
  <si>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</si>
  <si>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</si>
  <si>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</si>
  <si>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</si>
  <si>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</si>
  <si>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</si>
  <si>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</si>
  <si>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</si>
  <si>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</si>
  <si>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</si>
  <si>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</si>
  <si>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</si>
  <si>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</si>
  <si>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</si>
  <si>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</si>
  <si>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</si>
  <si>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</si>
  <si>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</si>
  <si>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</si>
  <si>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</si>
  <si>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</si>
  <si>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</si>
  <si>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</si>
  <si>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</si>
  <si>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</si>
  <si>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</si>
  <si>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</si>
  <si>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</si>
  <si>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</si>
  <si>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</si>
  <si>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</si>
  <si>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</si>
  <si>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</si>
  <si>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</si>
  <si>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</si>
  <si>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</si>
  <si>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</si>
  <si>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</si>
  <si>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</si>
  <si>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</si>
  <si>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</si>
  <si>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</si>
  <si>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</si>
  <si>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</si>
  <si>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</si>
  <si>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</si>
  <si>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</si>
  <si>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</si>
  <si>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</si>
  <si>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</si>
  <si>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</si>
  <si>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</si>
  <si>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</si>
  <si>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</si>
  <si>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</si>
  <si>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</si>
  <si>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</si>
  <si>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</si>
  <si>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</si>
  <si>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</si>
  <si>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</si>
  <si>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</si>
  <si>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</si>
  <si>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</si>
  <si>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</si>
  <si>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</si>
  <si>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</si>
  <si>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</si>
  <si>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</si>
  <si>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</si>
  <si>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</si>
  <si>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</si>
  <si>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</si>
  <si>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</si>
  <si>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</si>
  <si>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</si>
  <si>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</si>
  <si>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</si>
  <si>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</si>
  <si>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</si>
  <si>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</si>
  <si>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</si>
  <si>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</si>
  <si>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</si>
  <si>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</si>
  <si>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</si>
  <si>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</si>
  <si>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</si>
  <si>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</si>
  <si>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</si>
  <si>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</si>
  <si>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</si>
  <si>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</si>
  <si>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</si>
  <si>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</si>
  <si>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</si>
  <si>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</si>
  <si>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</si>
  <si>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</si>
  <si>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</si>
  <si>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</si>
  <si>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</si>
  <si>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</si>
  <si>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</si>
  <si>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</si>
  <si>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</si>
  <si>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</si>
  <si>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</si>
  <si>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</si>
  <si>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</si>
  <si>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</si>
  <si>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</si>
  <si>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</si>
  <si>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</si>
  <si>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</si>
  <si>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</si>
  <si>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</si>
  <si>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</si>
  <si>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</si>
  <si>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</si>
  <si>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</si>
  <si>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</si>
  <si>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</si>
  <si>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</si>
  <si>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</si>
  <si>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</si>
  <si>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</si>
  <si>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</si>
  <si>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</si>
  <si>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</si>
  <si>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</si>
  <si>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</si>
  <si>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</si>
  <si>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</si>
  <si>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</si>
  <si>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</si>
  <si>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</si>
  <si>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</si>
  <si>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</si>
  <si>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</si>
  <si>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</si>
  <si>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</si>
  <si>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</si>
  <si>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</si>
  <si>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</si>
  <si>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</si>
  <si>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</si>
  <si>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</si>
  <si>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</si>
  <si>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</si>
  <si>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</si>
  <si>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</si>
  <si>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</si>
  <si>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</si>
  <si>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</si>
  <si>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</si>
  <si>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</si>
  <si>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</si>
  <si>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</si>
  <si>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</si>
  <si>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</si>
  <si>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</si>
  <si>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</si>
  <si>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</si>
  <si>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</si>
  <si>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</si>
  <si>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</si>
  <si>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</si>
  <si>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</si>
  <si>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</si>
  <si>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</si>
  <si>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</si>
  <si>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</si>
  <si>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</si>
  <si>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</si>
  <si>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</si>
  <si>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</si>
  <si>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</si>
  <si>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</si>
  <si>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</si>
  <si>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</si>
  <si>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</si>
  <si>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</si>
  <si>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</si>
  <si>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</si>
  <si>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</si>
  <si>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</si>
  <si>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</si>
  <si>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</si>
  <si>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</si>
  <si>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</si>
  <si>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</si>
  <si>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</si>
  <si>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</si>
  <si>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</si>
  <si>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</si>
  <si>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</si>
  <si>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</si>
  <si>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</si>
  <si>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</si>
  <si>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</si>
  <si>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</si>
  <si>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</si>
  <si>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</si>
  <si>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</si>
  <si>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</si>
  <si>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</si>
  <si>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</si>
  <si>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</si>
  <si>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</si>
  <si>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</si>
  <si>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</si>
  <si>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</si>
  <si>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</si>
  <si>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</si>
  <si>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</si>
  <si>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</si>
  <si>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</si>
  <si>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</si>
  <si>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</si>
  <si>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</si>
  <si>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</si>
  <si>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</si>
  <si>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</si>
  <si>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</si>
  <si>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</si>
  <si>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</si>
  <si>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</si>
  <si>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</si>
  <si>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</si>
  <si>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</si>
  <si>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</si>
  <si>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</si>
  <si>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</si>
  <si>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</si>
  <si>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</si>
  <si>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</si>
  <si>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</si>
  <si>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</si>
  <si>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</si>
  <si>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</si>
  <si>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</si>
  <si>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</si>
  <si>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</si>
  <si>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</si>
  <si>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</si>
  <si>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</si>
  <si>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</si>
  <si>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</si>
  <si>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</si>
  <si>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</si>
  <si>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</si>
  <si>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</si>
  <si>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</si>
  <si>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</si>
  <si>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</si>
  <si>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</si>
  <si>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</si>
  <si>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</si>
  <si>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</si>
  <si>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</si>
  <si>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</si>
  <si>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</si>
  <si>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</si>
  <si>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</si>
  <si>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</si>
  <si>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</si>
  <si>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</si>
  <si>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</si>
  <si>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</si>
  <si>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</si>
  <si>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</si>
  <si>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</si>
  <si>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</si>
  <si>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</si>
  <si>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</si>
  <si>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</si>
  <si>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</si>
  <si>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</si>
  <si>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</si>
  <si>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</si>
  <si>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</si>
  <si>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</si>
  <si>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</si>
  <si>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</si>
  <si>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</si>
  <si>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</si>
  <si>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</si>
  <si>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</si>
  <si>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</si>
  <si>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</si>
  <si>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</si>
  <si>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</si>
  <si>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</si>
  <si>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</si>
  <si>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</si>
  <si>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</si>
  <si>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</si>
  <si>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</si>
  <si>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</si>
  <si>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</si>
  <si>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</si>
  <si>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</si>
  <si>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</si>
  <si>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</si>
  <si>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</si>
  <si>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</si>
  <si>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</si>
  <si>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</si>
  <si>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</si>
  <si>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</si>
  <si>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</si>
  <si>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</si>
  <si>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</si>
  <si>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</si>
  <si>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</si>
  <si>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</si>
  <si>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</si>
  <si>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</si>
  <si>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</si>
  <si>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</si>
  <si>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</si>
  <si>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</si>
  <si>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</si>
  <si>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</si>
  <si>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</si>
  <si>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</si>
  <si>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</si>
  <si>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</si>
  <si>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</si>
  <si>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</si>
  <si>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</si>
  <si>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</si>
  <si>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</si>
  <si>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</si>
  <si>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</si>
  <si>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</si>
  <si>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</si>
  <si>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</si>
  <si>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</si>
  <si>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</si>
  <si>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</si>
  <si>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</si>
  <si>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</si>
  <si>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</si>
  <si>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</si>
  <si>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</si>
  <si>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</si>
  <si>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</si>
  <si>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</si>
  <si>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</si>
  <si>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</si>
  <si>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</si>
  <si>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</si>
  <si>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</si>
  <si>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</si>
  <si>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</si>
  <si>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</si>
  <si>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</si>
  <si>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</si>
  <si>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</si>
  <si>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</si>
  <si>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</si>
  <si>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</si>
  <si>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</si>
  <si>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</si>
  <si>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</si>
  <si>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</si>
  <si>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</si>
  <si>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</si>
  <si>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</si>
  <si>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</si>
  <si>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</si>
  <si>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</si>
  <si>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</si>
  <si>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</si>
  <si>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</si>
  <si>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</si>
  <si>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</si>
  <si>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</si>
  <si>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</si>
  <si>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</si>
  <si>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</si>
  <si>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</si>
  <si>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</si>
  <si>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</si>
  <si>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</si>
  <si>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</si>
  <si>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</si>
  <si>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</si>
  <si>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</si>
  <si>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</si>
  <si>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</si>
  <si>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</si>
  <si>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</si>
  <si>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</si>
  <si>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</si>
  <si>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</si>
  <si>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</si>
  <si>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</si>
  <si>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</si>
  <si>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</si>
  <si>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</si>
  <si>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</si>
  <si>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</si>
  <si>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</si>
  <si>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</si>
  <si>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</si>
  <si>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</si>
  <si>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</si>
  <si>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</si>
  <si>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</si>
  <si>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</si>
  <si>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</si>
  <si>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</si>
  <si>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</si>
  <si>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</si>
  <si>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</si>
  <si>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</si>
  <si>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</si>
  <si>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</si>
  <si>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</si>
  <si>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</si>
  <si>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</si>
  <si>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</si>
  <si>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</si>
  <si>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</si>
  <si>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</si>
  <si>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</si>
  <si>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</si>
  <si>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</si>
  <si>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</si>
  <si>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</si>
  <si>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</si>
  <si>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</si>
  <si>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</si>
  <si>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</si>
  <si>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</si>
  <si>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</si>
  <si>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</si>
  <si>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</si>
  <si>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</si>
  <si>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</si>
  <si>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</si>
  <si>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</si>
  <si>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</si>
  <si>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</si>
  <si>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</si>
  <si>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</si>
  <si>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</si>
  <si>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</si>
  <si>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</si>
  <si>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</si>
  <si>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</si>
  <si>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</si>
  <si>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</si>
  <si>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</si>
  <si>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</si>
  <si>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</si>
  <si>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</si>
  <si>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</si>
  <si>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</si>
  <si>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</si>
  <si>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</si>
  <si>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</si>
  <si>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</si>
  <si>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</si>
  <si>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</si>
  <si>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</si>
  <si>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</si>
  <si>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</si>
  <si>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</si>
  <si>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</si>
  <si>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</si>
  <si>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</si>
  <si>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</si>
  <si>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</si>
  <si>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</si>
  <si>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</si>
  <si>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</si>
  <si>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</si>
  <si>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</si>
  <si>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</si>
  <si>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</si>
  <si>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</si>
  <si>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</si>
  <si>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</si>
  <si>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</si>
  <si>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</si>
  <si>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</si>
  <si>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</si>
  <si>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</si>
  <si>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</si>
  <si>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</si>
  <si>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</si>
  <si>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</si>
  <si>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</si>
  <si>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</si>
  <si>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</si>
  <si>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</si>
  <si>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</si>
  <si>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</si>
  <si>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</si>
  <si>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</si>
  <si>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</si>
  <si>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</si>
  <si>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</si>
  <si>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</si>
  <si>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</si>
  <si>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</si>
  <si>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</si>
  <si>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</si>
  <si>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</si>
  <si>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</si>
  <si>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</si>
  <si>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</si>
  <si>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</si>
  <si>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</si>
  <si>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</si>
  <si>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</si>
  <si>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</si>
  <si>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</si>
  <si>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</si>
  <si>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</si>
  <si>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</si>
  <si>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</si>
  <si>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</si>
  <si>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</si>
  <si>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</si>
  <si>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</si>
  <si>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</si>
  <si>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</si>
  <si>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</si>
  <si>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</si>
  <si>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</si>
  <si>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</si>
  <si>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</si>
  <si>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</si>
  <si>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</si>
  <si>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</si>
  <si>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</si>
  <si>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</si>
  <si>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</si>
  <si>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</si>
  <si>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</si>
  <si>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</si>
  <si>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</si>
  <si>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</si>
  <si>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</si>
  <si>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</si>
  <si>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</si>
  <si>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</si>
  <si>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</si>
  <si>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</si>
  <si>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</si>
  <si>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</si>
  <si>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</si>
  <si>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</si>
  <si>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</si>
  <si>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</si>
  <si>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</si>
  <si>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</si>
  <si>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</si>
  <si>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</si>
  <si>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</si>
  <si>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</si>
  <si>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</si>
  <si>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</si>
  <si>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</si>
  <si>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</si>
  <si>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</si>
  <si>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</si>
  <si>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</si>
  <si>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</si>
  <si>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</si>
  <si>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</si>
  <si>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</si>
  <si>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</si>
  <si>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</si>
  <si>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</si>
  <si>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</si>
  <si>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</si>
  <si>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</si>
  <si>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</si>
  <si>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</si>
  <si>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</si>
  <si>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</si>
  <si>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</si>
  <si>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</si>
  <si>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</si>
  <si>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</si>
  <si>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</si>
  <si>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</si>
  <si>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</si>
  <si>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</si>
  <si>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</si>
  <si>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</si>
  <si>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</si>
  <si>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</si>
  <si>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</si>
  <si>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</si>
  <si>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</si>
  <si>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</si>
  <si>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</si>
  <si>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</si>
  <si>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</si>
  <si>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</si>
  <si>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</si>
  <si>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</si>
  <si>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</si>
  <si>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</si>
  <si>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</si>
  <si>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</si>
  <si>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</si>
  <si>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</si>
  <si>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</si>
  <si>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</si>
  <si>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</si>
  <si>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</si>
  <si>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</si>
  <si>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</si>
  <si>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</si>
  <si>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</si>
  <si>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</si>
  <si>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</si>
  <si>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</si>
  <si>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</si>
  <si>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</si>
  <si>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</si>
  <si>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</si>
  <si>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</si>
  <si>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</si>
  <si>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</si>
  <si>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</si>
  <si>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</si>
  <si>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</si>
  <si>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</si>
  <si>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</si>
  <si>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</si>
  <si>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</si>
  <si>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</si>
  <si>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</si>
  <si>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</si>
  <si>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</si>
  <si>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</si>
  <si>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</si>
  <si>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</si>
  <si>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</si>
  <si>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</si>
  <si>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</si>
  <si>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</si>
  <si>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</si>
  <si>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</si>
  <si>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</si>
  <si>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</si>
  <si>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</si>
  <si>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</si>
  <si>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</si>
  <si>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</si>
  <si>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</si>
  <si>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</si>
  <si>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</si>
  <si>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</si>
  <si>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</si>
  <si>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</si>
  <si>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</si>
  <si>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</si>
  <si>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</si>
  <si>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</si>
  <si>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</si>
  <si>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</si>
  <si>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</si>
  <si>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</si>
  <si>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</si>
  <si>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</si>
  <si>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</si>
  <si>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</si>
  <si>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</si>
  <si>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</si>
  <si>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</si>
  <si>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</si>
  <si>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</si>
  <si>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</si>
  <si>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</si>
  <si>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</si>
  <si>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</si>
  <si>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</si>
  <si>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</si>
  <si>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</si>
  <si>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</si>
  <si>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</si>
  <si>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</si>
  <si>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</si>
  <si>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</si>
  <si>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</si>
  <si>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</si>
  <si>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</si>
  <si>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</si>
  <si>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</si>
  <si>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</si>
  <si>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</si>
  <si>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</si>
  <si>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</si>
  <si>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</si>
  <si>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</si>
  <si>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</si>
  <si>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</si>
  <si>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</si>
  <si>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</si>
  <si>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</si>
  <si>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</si>
  <si>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</si>
  <si>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</si>
  <si>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</si>
  <si>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</si>
  <si>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</si>
  <si>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</si>
  <si>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</si>
  <si>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</si>
  <si>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</si>
  <si>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</si>
  <si>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</si>
  <si>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</si>
  <si>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</si>
  <si>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</si>
  <si>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</si>
  <si>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</si>
  <si>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</si>
  <si>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</si>
  <si>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</si>
  <si>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</si>
  <si>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</si>
  <si>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</si>
  <si>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</si>
  <si>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</si>
  <si>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</si>
  <si>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</si>
  <si>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</si>
  <si>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</si>
  <si>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</si>
  <si>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</si>
  <si>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</si>
  <si>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</si>
  <si>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</si>
  <si>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</si>
  <si>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</si>
  <si>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</si>
  <si>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</si>
  <si>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</si>
  <si>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</si>
  <si>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</si>
  <si>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</si>
  <si>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</si>
  <si>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</si>
  <si>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</si>
  <si>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</si>
  <si>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</si>
  <si>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</si>
  <si>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</si>
  <si>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</si>
  <si>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</si>
  <si>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</si>
  <si>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</si>
  <si>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</si>
  <si>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</si>
  <si>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</si>
  <si>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</si>
  <si>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</si>
  <si>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</si>
  <si>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</si>
  <si>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</si>
  <si>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</si>
  <si>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</si>
  <si>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</si>
  <si>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</si>
  <si>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</si>
  <si>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</si>
  <si>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</si>
  <si>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</si>
  <si>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</si>
  <si>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</si>
  <si>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</si>
  <si>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</si>
  <si>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</si>
  <si>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</si>
  <si>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</si>
  <si>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</si>
  <si>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</si>
  <si>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</si>
  <si>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</si>
  <si>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</si>
  <si>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</si>
  <si>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</si>
  <si>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</si>
  <si>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</si>
  <si>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</si>
  <si>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</si>
  <si>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</si>
  <si>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</si>
  <si>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</si>
  <si>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</si>
  <si>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</si>
  <si>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</si>
  <si>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</si>
  <si>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</si>
  <si>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</si>
  <si>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</si>
  <si>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</si>
  <si>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</si>
  <si>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</si>
  <si>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</si>
  <si>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</si>
  <si>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</si>
  <si>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</si>
  <si>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</si>
  <si>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</si>
  <si>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</si>
  <si>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</si>
  <si>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</si>
  <si>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</si>
  <si>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</si>
  <si>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</si>
  <si>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</si>
  <si>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</si>
  <si>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</si>
  <si>
    <t>指数继续弱势震荡，深圳指数继续新低，成交量维持5300亿左右，跌接近4000家。情绪和题材方面，昨天情绪出清，尾盘华强炸板被堵住了，今天早盘情绪最后一杀，资金也是抓住了这个窗口做了华为方向的弱转强，鸿蒙得消息刺激常山北冥6亿封单卡位，华强竞价结束前被抢回封成交1.8亿可以确定转强成功，开盘直接6个亿封死。世纪鼎利、创维数值都从水下被捞了起来，利源信息大涨，眼看华为转强成功，大众示弱跳水，主流和新周期确认。盘中跨境支付回流， 京北方涨停后炸板，汽车整车小幅异动，众泰汽车涨停。 市场情绪如昨天预期的早盘最后一杀后开始修复，华强的这个节点卡得真好。午后关注：华为线得分歧承接。</t>
    <phoneticPr fontId="1" type="noConversion"/>
  </si>
  <si>
    <t>宏川智慧</t>
  </si>
  <si>
    <t>SZ002930</t>
  </si>
  <si>
    <t>华为欧拉+鸿蒙概念+多模态AI+信创</t>
  </si>
  <si>
    <t>华为汽车（智界R7）+冲压焊接件+一体化压铸+新能源汽车</t>
  </si>
  <si>
    <t>半年报增长+二氧化硅+外销</t>
  </si>
  <si>
    <t>半年报同比减亏+鸿蒙+国产适配+网络安全+车联网</t>
  </si>
  <si>
    <t>星闪+AR眼镜+网约车+存储芯片+低价股</t>
  </si>
  <si>
    <t>深圳国资+华为+卫星导航+光伏+物业管理</t>
  </si>
  <si>
    <t>锂电池+工程咨询设计+山西国资+深圳</t>
  </si>
  <si>
    <t>家电+业绩增长+四川长虹控股</t>
  </si>
  <si>
    <t>天山股份</t>
  </si>
  <si>
    <t>SZ000877</t>
  </si>
  <si>
    <t>华为+偏光片加工技术+OLED+外销</t>
  </si>
  <si>
    <t>低价微盘股+智能家居+空气能热泵+外销</t>
  </si>
  <si>
    <t>华为昇腾+华为鲲鹏+华为海思概念</t>
  </si>
  <si>
    <t>西部大开发+水泥概念+国企</t>
  </si>
  <si>
    <t>华为+消费电子+新能源</t>
  </si>
  <si>
    <t>固态电池+钠离子电池+消费电子+华为概念</t>
  </si>
  <si>
    <t>半年报增长+华为海思+低空经济+计量检测</t>
  </si>
  <si>
    <t>跨境支付+金融科技+信创</t>
  </si>
  <si>
    <t>华为+折叠屏+芯片封装热处理设备+专用设备</t>
  </si>
  <si>
    <t>劲拓股份</t>
  </si>
  <si>
    <t>SZ300400</t>
  </si>
  <si>
    <t>半年报增长+鸿蒙适配+AI眼镜+车联网</t>
  </si>
  <si>
    <t>华为海思+华为鸿蒙+移动支付+数字货币</t>
  </si>
  <si>
    <t>华为+智慧城市</t>
  </si>
  <si>
    <t>华为海思概念+石英晶振+封装材料</t>
  </si>
  <si>
    <t>涨停封成比%[20240823]</t>
  </si>
  <si>
    <t>换手率%[20240823]</t>
  </si>
  <si>
    <t>收盘获利%[20240823]</t>
  </si>
  <si>
    <t>涨停原因类别[20240823]</t>
  </si>
  <si>
    <t>连续涨停天数[20240823]</t>
  </si>
  <si>
    <t>最终涨停时间[20240823]</t>
  </si>
  <si>
    <t>首次涨停时间[20240823]</t>
  </si>
  <si>
    <t>回顾一周：上周五AI眼镜超预期博士眼镜和亚视光电/勘设股份尾盘出现分歧，周一开盘闷杀。 华为方向深圳华强和世纪鼎利/利源信息夺权，周二PK掉京北方得跨境支付，周三PK黑悟空方向的新讯达、浙版传媒。周四扛过情绪冰点干掉机器人襄阳轴承和果链的领益制造。今天PK掉前龙头的二波大众交通转强晋7连扳正式坐上龙头的位置。马后炮回头看，华为海思芯片关乎国运，AI眼镜、跨境支付、游戏、机器人偏公司层面的应用消息刺激，这里需要点主观的认知和对情绪节点窗口的理解。轮动情绪锚定情绪指数，冰点过后的冰点就是做多的窗口。华强在昨天情绪冰点的窗口顶住分歧板上换手，今天卡着衰竭点转强成功上位，加上鸿蒙消息刺激卡位常山北冥6亿封单，竞价直接1.8亿转强回封。
今天指数窄幅震荡，量能5100亿，跌多涨少，看不到反转的预期。题材方面今天除了华为全天强势切入二阶段（共进股份、常山北冥）外，西部大开发尾盘爆发，西部建设等涨停，AI眼镜和黑悟空小幅回流， 山西路桥4天3板。跨境支付、汽车整车小幅异动，无人驾驶走弱宣告退出历史舞台。但看数据连扳氛围并不好，只有华强的7板和山西路桥的4天3板外加一个2板的共进股份，爱仕达跌停。市场整体氛围一般，相比昨天的冰点今天早盘再冰后情绪有所回暖，赚钱效应有改善。</t>
    <phoneticPr fontId="1" type="noConversion"/>
  </si>
  <si>
    <t>2024/08/26 一</t>
    <phoneticPr fontId="1" type="noConversion"/>
  </si>
  <si>
    <t>2024/08/27 二</t>
    <phoneticPr fontId="1" type="noConversion"/>
  </si>
  <si>
    <t>2024/08/28 三</t>
    <phoneticPr fontId="1" type="noConversion"/>
  </si>
  <si>
    <t>2024/08/29 四</t>
    <phoneticPr fontId="1" type="noConversion"/>
  </si>
  <si>
    <t>2024/08/30 五</t>
    <phoneticPr fontId="1" type="noConversion"/>
  </si>
  <si>
    <t>地天8%</t>
    <phoneticPr fontId="1" type="noConversion"/>
  </si>
  <si>
    <t>共进股份</t>
    <phoneticPr fontId="1" type="noConversion"/>
  </si>
  <si>
    <t>黑神话</t>
    <phoneticPr fontId="1" type="noConversion"/>
  </si>
  <si>
    <t>华为+跨境支付+中军</t>
    <phoneticPr fontId="1" type="noConversion"/>
  </si>
  <si>
    <t>8天108%</t>
    <phoneticPr fontId="1" type="noConversion"/>
  </si>
  <si>
    <t>14% 8天91%</t>
    <phoneticPr fontId="1" type="noConversion"/>
  </si>
  <si>
    <t>常山北冥</t>
    <phoneticPr fontId="1" type="noConversion"/>
  </si>
  <si>
    <t>西部建设</t>
    <phoneticPr fontId="1" type="noConversion"/>
  </si>
  <si>
    <t>华为s2加速</t>
    <phoneticPr fontId="1" type="noConversion"/>
  </si>
  <si>
    <t>连扳超预期， 指数阴跌</t>
    <phoneticPr fontId="1" type="noConversion"/>
  </si>
  <si>
    <t>华为海思， s2确认</t>
    <phoneticPr fontId="1" type="noConversion"/>
  </si>
  <si>
    <t>主升 偏混沌轮动</t>
    <phoneticPr fontId="1" type="noConversion"/>
  </si>
  <si>
    <t>1. 华强消息刺激来了卡位，二阶段加速</t>
    <phoneticPr fontId="1" type="noConversion"/>
  </si>
  <si>
    <t>预期：华为分歧
在途：
1. 大众等主流分歧冲高离场
新开：
1. 深圳华强跳水承接
2. 华为方向的1进2， 打前两个换手板
关注：
1.华为方向的分歧回流。</t>
    <phoneticPr fontId="1" type="noConversion"/>
  </si>
  <si>
    <t>指数小幅震荡，全A涨幅较大，成教练维持在5000多亿。上涨3000多家。 题材方面，华为上周五高潮后今天正常分化，深圳华强缩量一字后排世纪鼎利、利源信息跳水，低位补涨强度也跟不上。上周五尾盘发酵的西部大开发开盘强势，西部建设开盘顶一字，新疆交建、西部牧业跟上涨停。固态电池方向回流鹏辉能源4天3板，华控赛格2连扳。消费电子柔性屏强势，创维数字8天5板，金太阳、精研科技涨停。房屋检测受消息刺激发酵，国检集团，上海建科开盘一字。盘中低空经济异动，万丰奥威涨停。 市场情绪一般，轮动比较快，赚钱效益一般。</t>
    <phoneticPr fontId="1" type="noConversion"/>
  </si>
  <si>
    <t>济川药业</t>
  </si>
  <si>
    <t>SH600566</t>
  </si>
  <si>
    <t>贵州燃气</t>
  </si>
  <si>
    <t>SH600903</t>
  </si>
  <si>
    <t>金风科技</t>
  </si>
  <si>
    <t>SZ002202</t>
  </si>
  <si>
    <t>液冷+西部大开发+润滑油+央企</t>
  </si>
  <si>
    <t>柔性可折叠玻璃（UTG）+华为概念+固态电池</t>
  </si>
  <si>
    <t>低价股+预重整+农产品加工+半年报预计扭亏</t>
  </si>
  <si>
    <t>锂电设备+客运+西部大开发</t>
  </si>
  <si>
    <t>固态电池+折叠屏+光伏概念+半年报预增</t>
  </si>
  <si>
    <t>检验检测+央企</t>
  </si>
  <si>
    <t>国检集团</t>
  </si>
  <si>
    <t>SH603060</t>
  </si>
  <si>
    <t>半年报增长+天然气+出租车+西部大开发</t>
  </si>
  <si>
    <t>房屋体检+上海国资</t>
  </si>
  <si>
    <t>工程检测+老旧小区改造</t>
  </si>
  <si>
    <t>华为鸿蒙+智慧驾培+新能源车检+一体化智能充电站</t>
  </si>
  <si>
    <t>华为折叠屏+为AR品牌提供结构件+消费电子+固态电池</t>
  </si>
  <si>
    <t>人形机器人+多模态AI+低空经济</t>
  </si>
  <si>
    <t>半年报增长+智能物流+机器人+无人驾驶</t>
  </si>
  <si>
    <t>井松智能</t>
  </si>
  <si>
    <t>SH688251</t>
  </si>
  <si>
    <t>工程检测+工程咨询+数据中心+西部大开发</t>
  </si>
  <si>
    <t>华为海思+AI眼镜+折叠屏+西部大开发</t>
  </si>
  <si>
    <t>半年报增长+低空经济+eVTOL+纯电动飞机</t>
  </si>
  <si>
    <t>液冷服务器+华为+高端能源装备</t>
  </si>
  <si>
    <t>AI眼镜+华为+消费电子+机器人</t>
  </si>
  <si>
    <t>房屋结构鉴定及加固+建筑材料+AIGC</t>
  </si>
  <si>
    <t>无人驾驶+低空经济+导航地图+星闪</t>
  </si>
  <si>
    <t>固态电池+锂电池+华为+半年报净利微增</t>
  </si>
  <si>
    <t>石墨烯+木地板+家居产品+核污染防治</t>
  </si>
  <si>
    <t>折叠屏+石墨烯散热膜+虚拟现实+锂电池+半年报增长</t>
  </si>
  <si>
    <t>智能医疗健康设备+华为+外销</t>
  </si>
  <si>
    <t>半年报增长+折叠屏+精密研磨抛光+存储芯片</t>
  </si>
  <si>
    <t>折叠屏+散热+液冷</t>
  </si>
  <si>
    <t>半年报同比减亏+光伏+华为汽车</t>
  </si>
  <si>
    <t>检验检测+智慧城市+新型城镇化</t>
  </si>
  <si>
    <t>建科股份</t>
  </si>
  <si>
    <t>SZ301115</t>
  </si>
  <si>
    <t>拟收购赛诺高德51%股权+苹果+碳纳米管产品+消费电子+外销</t>
  </si>
  <si>
    <t>新疆国资+基建+新型城镇化+水利</t>
  </si>
  <si>
    <t>涨停封成比%[20240826]</t>
  </si>
  <si>
    <t>换手率%[20240826]</t>
  </si>
  <si>
    <t>收盘获利%[20240826]</t>
  </si>
  <si>
    <t>涨停原因类别[20240826]</t>
  </si>
  <si>
    <t>连续涨停天数[20240826]</t>
  </si>
  <si>
    <t>最终涨停时间[20240826]</t>
  </si>
  <si>
    <t>首次涨停时间[20240826]</t>
  </si>
  <si>
    <t>华为+偏光片加工</t>
    <phoneticPr fontId="1" type="noConversion"/>
  </si>
  <si>
    <t>传艺科技</t>
    <phoneticPr fontId="1" type="noConversion"/>
  </si>
  <si>
    <t>新疆交建</t>
    <phoneticPr fontId="1" type="noConversion"/>
  </si>
  <si>
    <t>C西部牧业</t>
    <phoneticPr fontId="1" type="noConversion"/>
  </si>
  <si>
    <t>M1s2w2</t>
    <phoneticPr fontId="1" type="noConversion"/>
  </si>
  <si>
    <t xml:space="preserve">  深圳华强</t>
    <phoneticPr fontId="1" type="noConversion"/>
  </si>
  <si>
    <t>固态鹏辉能源</t>
    <phoneticPr fontId="1" type="noConversion"/>
  </si>
  <si>
    <t>华为s2</t>
    <phoneticPr fontId="1" type="noConversion"/>
  </si>
  <si>
    <t>固态电池发酵9</t>
    <phoneticPr fontId="1" type="noConversion"/>
  </si>
  <si>
    <t>房屋检测</t>
    <phoneticPr fontId="1" type="noConversion"/>
  </si>
  <si>
    <t>国检集团</t>
    <phoneticPr fontId="1" type="noConversion"/>
  </si>
  <si>
    <t>三详新材</t>
    <phoneticPr fontId="1" type="noConversion"/>
  </si>
  <si>
    <t>固态电池+折叠屏+筹码双卡</t>
    <phoneticPr fontId="1" type="noConversion"/>
  </si>
  <si>
    <t>C精研科技</t>
    <phoneticPr fontId="1" type="noConversion"/>
  </si>
  <si>
    <t>折叠屏+量大</t>
    <phoneticPr fontId="1" type="noConversion"/>
  </si>
  <si>
    <t>液冷+华为+西部大开发+筹码</t>
    <phoneticPr fontId="1" type="noConversion"/>
  </si>
  <si>
    <t>AI眼镜+华为+辨识度</t>
    <phoneticPr fontId="1" type="noConversion"/>
  </si>
  <si>
    <t>华为折叠屏+固态电池</t>
    <phoneticPr fontId="1" type="noConversion"/>
  </si>
  <si>
    <t>房屋养老金5</t>
    <phoneticPr fontId="1" type="noConversion"/>
  </si>
  <si>
    <t>指数小幅震荡，全A涨1%，上涨家数3600家，但是成交量还是只有5200亿。题材方面，固态电池全天强势鹏辉能源准4天3板，华控赛格和传艺二板， 威领股份5天3板。消费电子柔性屏日内活跃，创维数字8天5板，精研科技涨停。房屋养老、西部大开发开盘异动，房屋养老上海建科、国检集团一字，西部大开发西部建设二板。华为海思后排分化，深圳华强缩量加速晋8板，分歧留到明天，利源大跌。AI眼镜、低空经济等拉升，持续性一般。连扳接力情绪分化，深圳华强一字晋级，山西高速跌停。 市场整体氛围一般，相较上周五明显回落，板块轮动很快，赚钱效应一般。</t>
    <phoneticPr fontId="1" type="noConversion"/>
  </si>
  <si>
    <t>连扳，  主线偏轮动，缩量，</t>
    <phoneticPr fontId="1" type="noConversion"/>
  </si>
  <si>
    <t>1. 华强继续加速，分歧留到明天，</t>
    <phoneticPr fontId="1" type="noConversion"/>
  </si>
  <si>
    <t>预期：华为今天分化，明天分歧
在途:
1. 常山北冥可以做反T 
新开：
1. 华强首阴低吸。
2. 1晋2， 主观国检、川润、鹿山新材、科森科技
关注:
1 主流分歧承接回流，</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</si>
</sst>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28" fillId="0" borderId="0" xfId="0" applyFont="1"/>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9" borderId="0" xfId="0"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theme" Target="theme/theme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connections" Target="connections.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worksheet" Target="worksheets/sheet199.xml"/><Relationship Id="rId203" Type="http://schemas.openxmlformats.org/officeDocument/2006/relationships/worksheet" Target="worksheets/sheet203.xml"/><Relationship Id="rId208"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sharedStrings" Target="sharedStrings.xml"/><Relationship Id="rId190" Type="http://schemas.openxmlformats.org/officeDocument/2006/relationships/worksheet" Target="worksheets/sheet190.xml"/><Relationship Id="rId204" Type="http://schemas.openxmlformats.org/officeDocument/2006/relationships/worksheet" Target="worksheets/sheet204.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powerPivotData" Target="model/item.data"/><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calcChain" Target="calcChain.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customXml" Target="../customXml/item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02"/>
  <sheetViews>
    <sheetView tabSelected="1" zoomScaleNormal="100" workbookViewId="0">
      <pane xSplit="1" ySplit="1" topLeftCell="X201" activePane="bottomRight" state="frozen"/>
      <selection activeCell="G38" sqref="G38"/>
      <selection pane="topRight" activeCell="G38" sqref="G38"/>
      <selection pane="bottomLeft" activeCell="G38" sqref="G38"/>
      <selection pane="bottomRight" activeCell="AE202" sqref="AE202"/>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46.375"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99.7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14"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56.7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56.7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85.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4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19255</v>
      </c>
      <c r="X197" s="11" t="s">
        <v>19253</v>
      </c>
      <c r="Y197" s="12" t="s">
        <v>8381</v>
      </c>
      <c r="Z197" s="12" t="s">
        <v>10691</v>
      </c>
      <c r="AA197" s="12" t="s">
        <v>19254</v>
      </c>
      <c r="AB197" s="6">
        <v>1</v>
      </c>
      <c r="AC197" s="6">
        <v>1</v>
      </c>
      <c r="AD197" s="6">
        <v>1</v>
      </c>
      <c r="AE197" s="6" t="s">
        <v>19256</v>
      </c>
    </row>
    <row r="198" spans="1:31" ht="142.5" x14ac:dyDescent="0.2">
      <c r="A198" s="9">
        <v>45524</v>
      </c>
      <c r="B198" s="2">
        <v>2866</v>
      </c>
      <c r="C198" s="2">
        <v>534</v>
      </c>
      <c r="O198" s="2">
        <v>28</v>
      </c>
      <c r="P198" s="2">
        <v>11</v>
      </c>
      <c r="T198" s="2">
        <v>-0.7</v>
      </c>
      <c r="U198" s="2">
        <v>-2.74</v>
      </c>
      <c r="V198" s="6" t="s">
        <v>19257</v>
      </c>
      <c r="W198" s="6" t="s">
        <v>19301</v>
      </c>
      <c r="X198" s="11" t="s">
        <v>19302</v>
      </c>
      <c r="Y198" s="12" t="s">
        <v>11507</v>
      </c>
      <c r="Z198" s="12" t="s">
        <v>8381</v>
      </c>
      <c r="AA198" s="12" t="s">
        <v>19303</v>
      </c>
      <c r="AB198" s="6">
        <v>1</v>
      </c>
      <c r="AC198" s="6">
        <v>1</v>
      </c>
      <c r="AD198" s="6">
        <v>1</v>
      </c>
      <c r="AE198" s="6" t="s">
        <v>19304</v>
      </c>
    </row>
    <row r="199" spans="1:31" ht="185.25" x14ac:dyDescent="0.2">
      <c r="A199" s="9">
        <v>45525</v>
      </c>
      <c r="B199" s="2">
        <v>2856</v>
      </c>
      <c r="C199" s="2">
        <v>530</v>
      </c>
      <c r="O199" s="2">
        <v>39</v>
      </c>
      <c r="P199" s="2">
        <v>14</v>
      </c>
      <c r="T199" s="2">
        <v>2.2599999999999998</v>
      </c>
      <c r="U199" s="2">
        <v>-4.47</v>
      </c>
      <c r="V199" s="6" t="s">
        <v>19305</v>
      </c>
      <c r="W199" s="6" t="s">
        <v>19355</v>
      </c>
      <c r="X199" s="11" t="s">
        <v>19356</v>
      </c>
      <c r="Y199" s="12" t="s">
        <v>11507</v>
      </c>
      <c r="Z199" s="12" t="s">
        <v>8381</v>
      </c>
      <c r="AA199" s="12" t="s">
        <v>19357</v>
      </c>
      <c r="AB199" s="6">
        <v>1</v>
      </c>
      <c r="AC199" s="6">
        <v>1</v>
      </c>
      <c r="AD199" s="6">
        <v>1</v>
      </c>
      <c r="AE199" s="6" t="s">
        <v>19358</v>
      </c>
    </row>
    <row r="200" spans="1:31" ht="185.25" x14ac:dyDescent="0.2">
      <c r="A200" s="9">
        <v>45526</v>
      </c>
      <c r="B200" s="2">
        <v>2848</v>
      </c>
      <c r="C200" s="2">
        <v>515</v>
      </c>
      <c r="O200" s="2">
        <v>28</v>
      </c>
      <c r="P200" s="2">
        <v>12</v>
      </c>
      <c r="T200" s="2">
        <v>-1.74</v>
      </c>
      <c r="U200" s="2">
        <v>-2.93</v>
      </c>
      <c r="V200" s="6" t="s">
        <v>19359</v>
      </c>
      <c r="W200" s="6" t="s">
        <v>19399</v>
      </c>
      <c r="X200" s="11" t="s">
        <v>19400</v>
      </c>
      <c r="Y200" s="12" t="s">
        <v>11507</v>
      </c>
      <c r="Z200" s="12" t="s">
        <v>8381</v>
      </c>
      <c r="AA200" s="12" t="s">
        <v>19401</v>
      </c>
      <c r="AB200" s="6">
        <v>1</v>
      </c>
      <c r="AC200" s="6">
        <v>1</v>
      </c>
      <c r="AD200" s="6">
        <v>1</v>
      </c>
      <c r="AE200" s="6" t="s">
        <v>19402</v>
      </c>
    </row>
    <row r="201" spans="1:31" ht="213.75" x14ac:dyDescent="0.2">
      <c r="A201" s="9">
        <v>45527</v>
      </c>
      <c r="B201" s="2">
        <v>2854</v>
      </c>
      <c r="C201" s="2">
        <v>512</v>
      </c>
      <c r="O201" s="2">
        <v>40</v>
      </c>
      <c r="P201" s="2">
        <v>7</v>
      </c>
      <c r="T201" s="2">
        <v>-1.03</v>
      </c>
      <c r="U201" s="2">
        <v>-2.6</v>
      </c>
      <c r="V201" s="6" t="s">
        <v>19403</v>
      </c>
      <c r="W201" s="6" t="s">
        <v>19438</v>
      </c>
      <c r="X201" s="11" t="s">
        <v>19453</v>
      </c>
      <c r="Y201" s="12" t="s">
        <v>19454</v>
      </c>
      <c r="Z201" s="12" t="s">
        <v>19455</v>
      </c>
      <c r="AA201" s="12" t="s">
        <v>19456</v>
      </c>
      <c r="AB201" s="6">
        <v>1</v>
      </c>
      <c r="AC201" s="6">
        <v>1</v>
      </c>
      <c r="AD201" s="6">
        <v>1</v>
      </c>
      <c r="AE201" s="6" t="s">
        <v>19457</v>
      </c>
    </row>
    <row r="202" spans="1:31" ht="156.75" x14ac:dyDescent="0.2">
      <c r="A202" s="9">
        <v>45530</v>
      </c>
      <c r="B202" s="2">
        <v>2855</v>
      </c>
      <c r="C202" s="2">
        <v>517</v>
      </c>
      <c r="O202" s="2">
        <v>42</v>
      </c>
      <c r="P202" s="2">
        <v>15</v>
      </c>
      <c r="T202" s="2">
        <v>2.76</v>
      </c>
      <c r="U202" s="2">
        <v>3.31</v>
      </c>
      <c r="V202" s="6" t="s">
        <v>19458</v>
      </c>
      <c r="W202" s="6" t="s">
        <v>19527</v>
      </c>
      <c r="X202" s="11" t="s">
        <v>19528</v>
      </c>
      <c r="Y202" s="12" t="s">
        <v>19166</v>
      </c>
      <c r="Z202" s="12" t="s">
        <v>9653</v>
      </c>
      <c r="AA202" s="12" t="s">
        <v>19529</v>
      </c>
      <c r="AB202" s="6">
        <v>1</v>
      </c>
      <c r="AC202" s="6">
        <v>1</v>
      </c>
      <c r="AD202" s="6">
        <v>1</v>
      </c>
      <c r="AE202" s="6" t="s">
        <v>19530</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B1489"/>
  <sheetViews>
    <sheetView zoomScale="85" zoomScaleNormal="85" workbookViewId="0">
      <pane xSplit="3" ySplit="1" topLeftCell="GH1460" activePane="bottomRight" state="frozen"/>
      <selection activeCell="G38" sqref="G38"/>
      <selection pane="topRight" activeCell="G38" sqref="G38"/>
      <selection pane="bottomLeft" activeCell="G38" sqref="G38"/>
      <selection pane="bottomRight" activeCell="GU1490" sqref="GU1490"/>
    </sheetView>
  </sheetViews>
  <sheetFormatPr defaultColWidth="12.625" defaultRowHeight="18" customHeight="1" x14ac:dyDescent="0.2"/>
  <cols>
    <col min="1" max="1" width="9" bestFit="1" customWidth="1"/>
    <col min="2" max="2" width="17.375" customWidth="1"/>
    <col min="3" max="3" width="10.625" customWidth="1"/>
    <col min="4" max="94" width="12.625" style="3" hidden="1" customWidth="1"/>
    <col min="95" max="95" width="13.625" style="3" hidden="1" customWidth="1"/>
    <col min="96" max="141" width="12.625" style="3" hidden="1" customWidth="1"/>
    <col min="142" max="178" width="0" style="3" hidden="1" customWidth="1"/>
    <col min="179" max="182" width="12.625" style="3"/>
    <col min="183" max="190" width="12.625" style="3" customWidth="1"/>
    <col min="191" max="16384" width="12.625" style="3"/>
  </cols>
  <sheetData>
    <row r="1" spans="1:21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c r="GX1" s="28" t="s">
        <v>19439</v>
      </c>
      <c r="GY1" s="28" t="s">
        <v>19440</v>
      </c>
      <c r="GZ1" s="28" t="s">
        <v>19441</v>
      </c>
      <c r="HA1" s="28" t="s">
        <v>19442</v>
      </c>
      <c r="HB1" s="28" t="s">
        <v>19443</v>
      </c>
    </row>
    <row r="2" spans="1:210" ht="18" customHeight="1" thickBot="1" x14ac:dyDescent="0.25">
      <c r="C2" s="4">
        <v>45229</v>
      </c>
      <c r="D2" s="31" t="s">
        <v>2429</v>
      </c>
      <c r="E2" s="35">
        <v>2</v>
      </c>
      <c r="F2" s="30">
        <v>4.8000000000000001E-2</v>
      </c>
      <c r="G2" s="35" t="s">
        <v>2395</v>
      </c>
      <c r="H2" s="18">
        <v>-6.8000000000000005E-2</v>
      </c>
      <c r="I2" s="30">
        <v>2.7E-2</v>
      </c>
    </row>
    <row r="3" spans="1:21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10" ht="18" customHeight="1" thickBot="1" x14ac:dyDescent="0.25">
      <c r="B4" s="12" t="s">
        <v>2426</v>
      </c>
      <c r="D4" s="31" t="s">
        <v>2328</v>
      </c>
      <c r="E4" s="35">
        <v>2</v>
      </c>
      <c r="F4" s="16">
        <v>3</v>
      </c>
      <c r="G4" s="16" t="s">
        <v>2444</v>
      </c>
      <c r="H4" s="18" t="s">
        <v>2375</v>
      </c>
      <c r="I4" s="29">
        <v>-1.9E-2</v>
      </c>
    </row>
    <row r="5" spans="1:210" ht="18" customHeight="1" thickBot="1" x14ac:dyDescent="0.25">
      <c r="D5" s="31" t="s">
        <v>2431</v>
      </c>
      <c r="E5" s="16">
        <v>2</v>
      </c>
      <c r="F5" s="17" t="s">
        <v>2428</v>
      </c>
      <c r="G5" s="29"/>
      <c r="I5" s="16">
        <v>1</v>
      </c>
    </row>
    <row r="6" spans="1:210" ht="18" customHeight="1" thickBot="1" x14ac:dyDescent="0.25">
      <c r="D6" s="31" t="s">
        <v>2432</v>
      </c>
      <c r="E6" s="16">
        <v>2</v>
      </c>
      <c r="F6" s="29">
        <v>-3.5999999999999997E-2</v>
      </c>
    </row>
    <row r="7" spans="1:210" ht="18" customHeight="1" thickBot="1" x14ac:dyDescent="0.25">
      <c r="C7" s="4">
        <v>45230</v>
      </c>
      <c r="D7" s="39" t="s">
        <v>2435</v>
      </c>
      <c r="E7" s="31" t="s">
        <v>2434</v>
      </c>
      <c r="F7" s="35">
        <v>2</v>
      </c>
      <c r="G7" s="17" t="s">
        <v>2445</v>
      </c>
      <c r="I7" s="16" t="s">
        <v>2316</v>
      </c>
      <c r="J7" s="29">
        <v>-2.1999999999999999E-2</v>
      </c>
      <c r="K7" s="29">
        <v>0</v>
      </c>
    </row>
    <row r="8" spans="1:21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1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10" ht="18" customHeight="1" thickBot="1" x14ac:dyDescent="0.25">
      <c r="E10" s="39" t="s">
        <v>2449</v>
      </c>
      <c r="F10" s="31" t="s">
        <v>2450</v>
      </c>
      <c r="G10" s="16">
        <v>2</v>
      </c>
      <c r="H10" s="29">
        <v>-0.04</v>
      </c>
      <c r="I10" s="30">
        <v>2.5000000000000001E-2</v>
      </c>
    </row>
    <row r="11" spans="1:210" ht="18" customHeight="1" thickBot="1" x14ac:dyDescent="0.25">
      <c r="E11" s="39" t="s">
        <v>2462</v>
      </c>
      <c r="F11" s="31" t="s">
        <v>2478</v>
      </c>
      <c r="G11" s="35" t="s">
        <v>2377</v>
      </c>
      <c r="H11" s="30">
        <v>6.7000000000000004E-2</v>
      </c>
      <c r="I11" s="35" t="s">
        <v>2395</v>
      </c>
      <c r="J11" s="35" t="s">
        <v>2446</v>
      </c>
      <c r="L11" s="29"/>
    </row>
    <row r="12" spans="1:210" ht="18" customHeight="1" thickBot="1" x14ac:dyDescent="0.25">
      <c r="B12" t="s">
        <v>2461</v>
      </c>
      <c r="C12" s="4">
        <v>45232</v>
      </c>
      <c r="F12" s="39" t="s">
        <v>2130</v>
      </c>
      <c r="G12" s="31" t="s">
        <v>2275</v>
      </c>
      <c r="H12" s="16" t="s">
        <v>2297</v>
      </c>
      <c r="I12" s="17" t="s">
        <v>2318</v>
      </c>
      <c r="J12" s="29">
        <v>-2.3E-2</v>
      </c>
    </row>
    <row r="13" spans="1:21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1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1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1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5" t="s">
        <v>16430</v>
      </c>
      <c r="EO1136" s="116"/>
      <c r="EP1136" s="116"/>
      <c r="EQ1136" s="116"/>
      <c r="ER1136" s="116"/>
      <c r="ES1136" s="116"/>
      <c r="ET1136" s="116"/>
      <c r="EU1136" s="117"/>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5" t="s">
        <v>16497</v>
      </c>
      <c r="EO1139" s="116"/>
      <c r="EP1139" s="116"/>
      <c r="EQ1139" s="116"/>
      <c r="ER1139" s="116"/>
      <c r="ES1139" s="116"/>
      <c r="ET1139" s="116"/>
      <c r="EU1139" s="117"/>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5" t="s">
        <v>16567</v>
      </c>
      <c r="EO1147" s="116"/>
      <c r="EP1147" s="116"/>
      <c r="EQ1147" s="116"/>
      <c r="ER1147" s="116"/>
      <c r="ES1147" s="116"/>
      <c r="ET1147" s="116"/>
      <c r="EU1147" s="117"/>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5" t="s">
        <v>16640</v>
      </c>
      <c r="EO1152" s="116"/>
      <c r="EP1152" s="116"/>
      <c r="EQ1152" s="116"/>
      <c r="ER1152" s="116"/>
      <c r="ES1152" s="116"/>
      <c r="ET1152" s="116"/>
      <c r="EU1152" s="117"/>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5" t="s">
        <v>16673</v>
      </c>
      <c r="EO1160" s="116"/>
      <c r="EP1160" s="116"/>
      <c r="EQ1160" s="116"/>
      <c r="ER1160" s="116"/>
      <c r="ES1160" s="116"/>
      <c r="ET1160" s="116"/>
      <c r="EU1160" s="117"/>
      <c r="EW1160" s="49" t="s">
        <v>16814</v>
      </c>
      <c r="FD1160" s="42" t="s">
        <v>16427</v>
      </c>
      <c r="FE1160" s="31" t="s">
        <v>16723</v>
      </c>
      <c r="FF1160" s="16">
        <v>2</v>
      </c>
      <c r="FG1160" s="30">
        <v>0.04</v>
      </c>
    </row>
    <row r="1161" spans="1:170" ht="18" customHeight="1" thickBot="1" x14ac:dyDescent="0.25">
      <c r="A1161" t="s">
        <v>2824</v>
      </c>
      <c r="C1161" s="4">
        <v>45468</v>
      </c>
      <c r="EN1161" s="115" t="s">
        <v>16725</v>
      </c>
      <c r="EO1161" s="116"/>
      <c r="EP1161" s="116"/>
      <c r="EQ1161" s="116"/>
      <c r="ER1161" s="116"/>
      <c r="ES1161" s="116"/>
      <c r="ET1161" s="116"/>
      <c r="EU1161" s="117"/>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3" t="s">
        <v>17139</v>
      </c>
      <c r="FD1212" s="114"/>
      <c r="FE1212" s="114"/>
      <c r="FF1212" s="114"/>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10" t="s">
        <v>18858</v>
      </c>
      <c r="GB1405" s="111"/>
      <c r="GC1405" s="111"/>
      <c r="GD1405" s="111"/>
      <c r="GE1405" s="111"/>
      <c r="GF1405" s="112"/>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5"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5"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5" ht="18" customHeight="1" thickBot="1" x14ac:dyDescent="0.25">
      <c r="B1411" t="s">
        <v>19250</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5" ht="18" customHeight="1" thickBot="1" x14ac:dyDescent="0.25">
      <c r="GJ1412" s="3">
        <v>2</v>
      </c>
      <c r="GM1412" s="42" t="s">
        <v>18918</v>
      </c>
      <c r="GN1412" s="31" t="s">
        <v>18917</v>
      </c>
      <c r="GO1412" s="30">
        <v>0.04</v>
      </c>
    </row>
    <row r="1413" spans="1:205" ht="18" customHeight="1" thickBot="1" x14ac:dyDescent="0.25">
      <c r="GJ1413" s="33">
        <v>2</v>
      </c>
      <c r="GM1413" s="42" t="s">
        <v>19172</v>
      </c>
      <c r="GN1413" s="34" t="s">
        <v>19173</v>
      </c>
      <c r="GO1413" s="17" t="s">
        <v>10287</v>
      </c>
      <c r="GR1413" s="16" t="s">
        <v>19174</v>
      </c>
      <c r="GS1413" s="18">
        <v>-0.18</v>
      </c>
      <c r="GT1413" s="30">
        <v>0.01</v>
      </c>
      <c r="GU1413" s="18">
        <v>-0.11</v>
      </c>
      <c r="GV1413" s="29">
        <v>-0.02</v>
      </c>
      <c r="GW1413" s="29">
        <v>-0.02</v>
      </c>
    </row>
    <row r="1414" spans="1:205"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5"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5" ht="18" customHeight="1" thickBot="1" x14ac:dyDescent="0.25">
      <c r="GJ1416" s="49" t="s">
        <v>19040</v>
      </c>
      <c r="GK1416" s="49" t="s">
        <v>18919</v>
      </c>
      <c r="GM1416" s="42" t="s">
        <v>18970</v>
      </c>
      <c r="GN1416" s="31" t="s">
        <v>12847</v>
      </c>
      <c r="GO1416" s="16">
        <v>2</v>
      </c>
      <c r="GP1416" s="29">
        <v>-0.06</v>
      </c>
    </row>
    <row r="1417" spans="1:205" ht="18" customHeight="1" thickBot="1" x14ac:dyDescent="0.25">
      <c r="A1417" t="s">
        <v>2824</v>
      </c>
      <c r="B1417" t="s">
        <v>19251</v>
      </c>
      <c r="C1417" s="4">
        <v>45517</v>
      </c>
      <c r="FW1417" s="49" t="s">
        <v>18972</v>
      </c>
      <c r="FX1417" s="49" t="s">
        <v>18971</v>
      </c>
      <c r="GN1417" s="42" t="s">
        <v>18973</v>
      </c>
      <c r="GO1417" s="31" t="s">
        <v>18975</v>
      </c>
      <c r="GP1417" s="29">
        <v>-0.01</v>
      </c>
    </row>
    <row r="1418" spans="1:205" ht="18" customHeight="1" thickBot="1" x14ac:dyDescent="0.25">
      <c r="GN1418" s="42" t="s">
        <v>18974</v>
      </c>
      <c r="GO1418" s="31" t="s">
        <v>2257</v>
      </c>
      <c r="GP1418" s="30">
        <v>0.01</v>
      </c>
    </row>
    <row r="1419" spans="1:205" ht="18" customHeight="1" thickBot="1" x14ac:dyDescent="0.25">
      <c r="GL1419" s="3">
        <v>1</v>
      </c>
      <c r="GN1419" s="42" t="s">
        <v>18973</v>
      </c>
      <c r="GO1419" s="37" t="s">
        <v>14521</v>
      </c>
      <c r="GP1419" s="35">
        <v>2</v>
      </c>
      <c r="GQ1419" s="16">
        <v>3</v>
      </c>
      <c r="GR1419" s="30">
        <v>0</v>
      </c>
      <c r="GW1419" s="17" t="s">
        <v>19444</v>
      </c>
    </row>
    <row r="1420" spans="1:205" ht="18" customHeight="1" thickBot="1" x14ac:dyDescent="0.25">
      <c r="GL1420" s="3">
        <v>1</v>
      </c>
      <c r="GN1420" s="42" t="s">
        <v>18973</v>
      </c>
      <c r="GO1420" s="31" t="s">
        <v>14523</v>
      </c>
      <c r="GP1420" s="35">
        <v>2</v>
      </c>
      <c r="GQ1420" s="30">
        <v>0.04</v>
      </c>
    </row>
    <row r="1421" spans="1:205" ht="18" customHeight="1" thickBot="1" x14ac:dyDescent="0.25">
      <c r="GL1421" s="3">
        <v>1</v>
      </c>
      <c r="GN1421" s="42" t="s">
        <v>18973</v>
      </c>
      <c r="GO1421" s="31" t="s">
        <v>14614</v>
      </c>
      <c r="GP1421" s="16">
        <v>2</v>
      </c>
      <c r="GQ1421" s="29">
        <v>-7.0000000000000007E-2</v>
      </c>
    </row>
    <row r="1422" spans="1:205" ht="18" customHeight="1" thickBot="1" x14ac:dyDescent="0.25">
      <c r="GL1422" s="3">
        <v>1</v>
      </c>
      <c r="GN1422" s="42" t="s">
        <v>19028</v>
      </c>
      <c r="GO1422" s="31" t="s">
        <v>19029</v>
      </c>
      <c r="GP1422" s="16" t="s">
        <v>2409</v>
      </c>
      <c r="GQ1422" s="29">
        <v>-7.0000000000000007E-2</v>
      </c>
    </row>
    <row r="1423" spans="1:205" ht="18" customHeight="1" thickBot="1" x14ac:dyDescent="0.25">
      <c r="GN1423" s="42" t="s">
        <v>2287</v>
      </c>
      <c r="GO1423" s="31" t="s">
        <v>17419</v>
      </c>
      <c r="GP1423" s="16">
        <v>2</v>
      </c>
      <c r="GQ1423" s="29">
        <v>-0.04</v>
      </c>
    </row>
    <row r="1424" spans="1:205" ht="18" customHeight="1" thickBot="1" x14ac:dyDescent="0.25">
      <c r="GN1424" s="42" t="s">
        <v>19023</v>
      </c>
      <c r="GO1424" s="31" t="s">
        <v>10781</v>
      </c>
      <c r="GP1424" s="35">
        <v>2</v>
      </c>
      <c r="GQ1424" s="29">
        <v>-0.06</v>
      </c>
    </row>
    <row r="1425" spans="1:206" ht="18" customHeight="1" thickBot="1" x14ac:dyDescent="0.25">
      <c r="FX1425" s="3">
        <v>4</v>
      </c>
      <c r="GN1425" s="42" t="s">
        <v>19024</v>
      </c>
      <c r="GO1425" s="31" t="s">
        <v>17939</v>
      </c>
      <c r="GP1425" s="16">
        <v>2</v>
      </c>
      <c r="GQ1425" s="16">
        <v>3</v>
      </c>
      <c r="GR1425" s="18" t="s">
        <v>14549</v>
      </c>
      <c r="GS1425" s="29">
        <v>-0.06</v>
      </c>
      <c r="GT1425" s="29">
        <v>-7.0000000000000007E-2</v>
      </c>
    </row>
    <row r="1426" spans="1:206"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6" ht="18" customHeight="1" thickBot="1" x14ac:dyDescent="0.25">
      <c r="GM1427" s="3">
        <v>1</v>
      </c>
      <c r="GN1427" s="42" t="s">
        <v>19026</v>
      </c>
      <c r="GO1427" s="31" t="s">
        <v>2883</v>
      </c>
      <c r="GP1427" s="16">
        <v>2</v>
      </c>
      <c r="GQ1427" s="16">
        <v>3</v>
      </c>
      <c r="GR1427" s="35">
        <v>4</v>
      </c>
      <c r="GS1427" s="18" t="s">
        <v>14549</v>
      </c>
      <c r="GT1427" s="18" t="s">
        <v>18593</v>
      </c>
      <c r="GU1427" s="29">
        <v>-0.06</v>
      </c>
    </row>
    <row r="1428" spans="1:206" ht="18" customHeight="1" thickBot="1" x14ac:dyDescent="0.25">
      <c r="GM1428" s="3">
        <v>1</v>
      </c>
      <c r="GN1428" s="42" t="s">
        <v>19027</v>
      </c>
      <c r="GO1428" s="31" t="s">
        <v>2256</v>
      </c>
      <c r="GP1428" s="16">
        <v>2</v>
      </c>
      <c r="GQ1428" s="29">
        <v>-0.02</v>
      </c>
      <c r="GR1428" s="108"/>
    </row>
    <row r="1429" spans="1:206" ht="18" customHeight="1" thickBot="1" x14ac:dyDescent="0.25">
      <c r="GM1429" s="3">
        <v>1</v>
      </c>
      <c r="GN1429" s="42" t="s">
        <v>19096</v>
      </c>
      <c r="GO1429" s="31" t="s">
        <v>19101</v>
      </c>
      <c r="GQ1429" s="16" t="s">
        <v>12037</v>
      </c>
      <c r="GR1429" s="17" t="s">
        <v>18307</v>
      </c>
      <c r="GS1429" s="29">
        <v>-0.09</v>
      </c>
      <c r="GT1429" s="29">
        <v>-0.1</v>
      </c>
      <c r="GU1429" s="29">
        <v>-0.02</v>
      </c>
    </row>
    <row r="1430" spans="1:206"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6" ht="18" customHeight="1" thickBot="1" x14ac:dyDescent="0.25">
      <c r="GO1431" s="42" t="s">
        <v>19035</v>
      </c>
      <c r="GP1431" s="31" t="s">
        <v>19034</v>
      </c>
      <c r="GQ1431" s="30">
        <v>0.01</v>
      </c>
      <c r="GR1431" s="108"/>
    </row>
    <row r="1432" spans="1:206"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6" ht="18" customHeight="1" thickBot="1" x14ac:dyDescent="0.25">
      <c r="GM1433" s="3">
        <v>1</v>
      </c>
      <c r="GO1433" s="42" t="s">
        <v>19037</v>
      </c>
      <c r="GP1433" s="31" t="s">
        <v>19094</v>
      </c>
      <c r="GQ1433" s="16" t="s">
        <v>2409</v>
      </c>
      <c r="GR1433" s="17" t="s">
        <v>10287</v>
      </c>
      <c r="GS1433" s="18" t="s">
        <v>14549</v>
      </c>
      <c r="GT1433" s="29">
        <v>-0.04</v>
      </c>
      <c r="GU1433" s="29">
        <v>-0.02</v>
      </c>
    </row>
    <row r="1434" spans="1:206" ht="18" customHeight="1" thickBot="1" x14ac:dyDescent="0.25">
      <c r="GM1434" s="3">
        <v>1</v>
      </c>
      <c r="GO1434" s="42" t="s">
        <v>19097</v>
      </c>
      <c r="GP1434" s="31" t="s">
        <v>19098</v>
      </c>
      <c r="GQ1434" s="16" t="s">
        <v>2409</v>
      </c>
      <c r="GR1434" s="17" t="s">
        <v>2851</v>
      </c>
      <c r="GS1434" s="18" t="s">
        <v>14549</v>
      </c>
      <c r="GT1434" s="29">
        <v>-0.13</v>
      </c>
      <c r="GU1434" s="29">
        <v>-0.04</v>
      </c>
    </row>
    <row r="1435" spans="1:206" ht="18" customHeight="1" thickBot="1" x14ac:dyDescent="0.25">
      <c r="GM1435" s="3">
        <v>1</v>
      </c>
      <c r="GO1435" s="42" t="s">
        <v>19096</v>
      </c>
      <c r="GP1435" s="31" t="s">
        <v>11935</v>
      </c>
      <c r="GQ1435" s="16">
        <v>2</v>
      </c>
      <c r="GR1435" s="29">
        <v>-7.0000000000000007E-2</v>
      </c>
    </row>
    <row r="1436" spans="1:206" ht="18" customHeight="1" thickBot="1" x14ac:dyDescent="0.25">
      <c r="GM1436" s="3">
        <v>1</v>
      </c>
      <c r="GO1436" s="42" t="s">
        <v>19095</v>
      </c>
      <c r="GP1436" s="31" t="s">
        <v>18654</v>
      </c>
      <c r="GQ1436" s="16">
        <v>2</v>
      </c>
      <c r="GR1436" s="29">
        <v>-7.0000000000000007E-2</v>
      </c>
    </row>
    <row r="1437" spans="1:206" ht="18" customHeight="1" thickBot="1" x14ac:dyDescent="0.25">
      <c r="GM1437" s="3">
        <v>1</v>
      </c>
      <c r="GO1437" s="42" t="s">
        <v>19095</v>
      </c>
      <c r="GP1437" s="31" t="s">
        <v>11568</v>
      </c>
      <c r="GQ1437" s="16">
        <v>2</v>
      </c>
      <c r="GR1437" s="29">
        <v>-0.04</v>
      </c>
      <c r="GS1437" s="16" t="s">
        <v>2395</v>
      </c>
      <c r="GT1437" s="30">
        <v>0.01</v>
      </c>
      <c r="GU1437" s="29">
        <v>-7.0000000000000007E-2</v>
      </c>
    </row>
    <row r="1438" spans="1:206" ht="18" customHeight="1" thickBot="1" x14ac:dyDescent="0.25">
      <c r="A1438" t="s">
        <v>3262</v>
      </c>
      <c r="B1438" t="s">
        <v>19252</v>
      </c>
      <c r="C1438" s="4">
        <v>45519</v>
      </c>
      <c r="FX1438" s="49" t="s">
        <v>19099</v>
      </c>
      <c r="GJ1438" s="49" t="s">
        <v>19104</v>
      </c>
      <c r="GL1438" s="49" t="s">
        <v>19103</v>
      </c>
      <c r="GM1438" s="49" t="s">
        <v>19105</v>
      </c>
      <c r="GO1438" s="85" t="s">
        <v>19178</v>
      </c>
      <c r="GP1438" s="42" t="s">
        <v>19238</v>
      </c>
      <c r="GQ1438" s="31" t="s">
        <v>19169</v>
      </c>
      <c r="GR1438" s="16">
        <v>2</v>
      </c>
      <c r="GS1438" s="16">
        <v>3</v>
      </c>
      <c r="GT1438" s="18" t="s">
        <v>14549</v>
      </c>
      <c r="GU1438" s="29">
        <v>-0.04</v>
      </c>
      <c r="GV1438" s="16" t="s">
        <v>2306</v>
      </c>
      <c r="GW1438" s="30">
        <v>0.04</v>
      </c>
      <c r="GX1438" s="16" t="s">
        <v>2303</v>
      </c>
    </row>
    <row r="1439" spans="1:206" ht="18" customHeight="1" thickBot="1" x14ac:dyDescent="0.25">
      <c r="GJ1439" s="3">
        <v>3</v>
      </c>
      <c r="GP1439" s="42" t="s">
        <v>19164</v>
      </c>
      <c r="GQ1439" s="31" t="s">
        <v>19100</v>
      </c>
      <c r="GR1439" s="16" t="s">
        <v>2409</v>
      </c>
      <c r="GS1439" s="17" t="s">
        <v>17569</v>
      </c>
      <c r="GT1439" s="29">
        <v>-7.0000000000000007E-2</v>
      </c>
      <c r="GU1439" s="29">
        <v>-0.09</v>
      </c>
    </row>
    <row r="1440" spans="1:206" ht="18" customHeight="1" thickBot="1" x14ac:dyDescent="0.25">
      <c r="GJ1440" s="3">
        <v>3</v>
      </c>
      <c r="GP1440" s="42" t="s">
        <v>19164</v>
      </c>
      <c r="GQ1440" s="31" t="s">
        <v>19165</v>
      </c>
      <c r="GR1440" s="16">
        <v>2</v>
      </c>
      <c r="GS1440" s="16" t="s">
        <v>9620</v>
      </c>
      <c r="GT1440" s="18">
        <v>-0.09</v>
      </c>
      <c r="GU1440" s="30">
        <v>0.01</v>
      </c>
    </row>
    <row r="1441" spans="1:206" ht="18" customHeight="1" thickBot="1" x14ac:dyDescent="0.25">
      <c r="GO1441" s="3">
        <v>1</v>
      </c>
      <c r="GP1441" s="42" t="s">
        <v>19166</v>
      </c>
      <c r="GQ1441" s="37" t="s">
        <v>19167</v>
      </c>
      <c r="GR1441" s="16" t="s">
        <v>2409</v>
      </c>
      <c r="GS1441" s="17" t="s">
        <v>16560</v>
      </c>
      <c r="GT1441" s="29">
        <v>-0.13</v>
      </c>
      <c r="GU1441" s="29">
        <v>-0.02</v>
      </c>
      <c r="GW1441" s="16" t="s">
        <v>19448</v>
      </c>
      <c r="GX1441" s="29">
        <v>-7.0000000000000007E-2</v>
      </c>
    </row>
    <row r="1442" spans="1:206" ht="18" customHeight="1" thickBot="1" x14ac:dyDescent="0.25">
      <c r="GO1442" s="3">
        <v>1</v>
      </c>
      <c r="GP1442" s="42" t="s">
        <v>19166</v>
      </c>
      <c r="GQ1442" s="31" t="s">
        <v>16973</v>
      </c>
      <c r="GR1442" s="16" t="s">
        <v>2409</v>
      </c>
      <c r="GS1442" s="18" t="s">
        <v>14549</v>
      </c>
      <c r="GT1442" s="29">
        <v>-0.06</v>
      </c>
      <c r="GU1442" s="29">
        <v>-0.04</v>
      </c>
    </row>
    <row r="1443" spans="1:206" ht="18" customHeight="1" thickBot="1" x14ac:dyDescent="0.25">
      <c r="GO1443" s="3">
        <v>1</v>
      </c>
      <c r="GP1443" s="42" t="s">
        <v>19166</v>
      </c>
      <c r="GQ1443" s="31" t="s">
        <v>19168</v>
      </c>
      <c r="GR1443" s="16">
        <v>2</v>
      </c>
      <c r="GS1443" s="35">
        <v>3</v>
      </c>
      <c r="GT1443" s="16">
        <v>4</v>
      </c>
      <c r="GU1443" s="16" t="s">
        <v>6189</v>
      </c>
      <c r="GV1443" s="16">
        <v>6</v>
      </c>
      <c r="GW1443" s="16" t="s">
        <v>6336</v>
      </c>
      <c r="GX1443" s="35">
        <v>8</v>
      </c>
    </row>
    <row r="1444" spans="1:206" ht="18" customHeight="1" thickBot="1" x14ac:dyDescent="0.25">
      <c r="GP1444" s="42" t="s">
        <v>5174</v>
      </c>
      <c r="GQ1444" s="31" t="s">
        <v>2432</v>
      </c>
      <c r="GR1444" s="16">
        <v>2</v>
      </c>
      <c r="GS1444" s="29">
        <v>-0.09</v>
      </c>
    </row>
    <row r="1445" spans="1:206"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06" ht="18" customHeight="1" thickBot="1" x14ac:dyDescent="0.25">
      <c r="GO1446" s="3">
        <v>1</v>
      </c>
      <c r="GQ1446" s="42" t="s">
        <v>19239</v>
      </c>
      <c r="GR1446" s="31" t="s">
        <v>9741</v>
      </c>
      <c r="GS1446" s="16">
        <v>2</v>
      </c>
      <c r="GT1446" s="29">
        <v>-0.02</v>
      </c>
      <c r="GU1446" s="16" t="s">
        <v>2395</v>
      </c>
      <c r="GV1446" s="29">
        <v>-0.01</v>
      </c>
    </row>
    <row r="1447" spans="1:206" ht="18" customHeight="1" thickBot="1" x14ac:dyDescent="0.25">
      <c r="GJ1447" s="3">
        <v>3</v>
      </c>
      <c r="GQ1447" s="42" t="s">
        <v>19164</v>
      </c>
      <c r="GR1447" s="31" t="s">
        <v>6566</v>
      </c>
      <c r="GS1447" s="16">
        <v>2</v>
      </c>
      <c r="GT1447" s="29">
        <v>-7.0000000000000007E-2</v>
      </c>
      <c r="GU1447" s="30">
        <v>0.03</v>
      </c>
    </row>
    <row r="1448" spans="1:206" ht="18" customHeight="1" thickBot="1" x14ac:dyDescent="0.25">
      <c r="GO1448" s="3">
        <v>1</v>
      </c>
      <c r="GQ1448" s="42" t="s">
        <v>13135</v>
      </c>
      <c r="GR1448" s="34" t="s">
        <v>19240</v>
      </c>
      <c r="GS1448" s="16" t="s">
        <v>2409</v>
      </c>
      <c r="GT1448" s="30">
        <v>0.04</v>
      </c>
      <c r="GU1448" s="30">
        <v>0.08</v>
      </c>
      <c r="GV1448" s="29">
        <v>-0.08</v>
      </c>
      <c r="GW1448" s="16" t="s">
        <v>19449</v>
      </c>
      <c r="GX1448" s="18">
        <v>-0.14000000000000001</v>
      </c>
    </row>
    <row r="1449" spans="1:206" ht="18" customHeight="1" thickBot="1" x14ac:dyDescent="0.25">
      <c r="GO1449" s="3">
        <v>1</v>
      </c>
      <c r="GQ1449" s="42" t="s">
        <v>13135</v>
      </c>
      <c r="GR1449" s="31" t="s">
        <v>19241</v>
      </c>
      <c r="GS1449" s="16">
        <v>2</v>
      </c>
      <c r="GT1449" s="29">
        <v>-0.06</v>
      </c>
      <c r="GU1449" s="29">
        <v>-7.0000000000000007E-2</v>
      </c>
      <c r="GV1449" s="16" t="s">
        <v>2316</v>
      </c>
      <c r="GW1449" s="30">
        <v>0.04</v>
      </c>
    </row>
    <row r="1450" spans="1:206"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06" ht="18" customHeight="1" thickBot="1" x14ac:dyDescent="0.25">
      <c r="GN1451" s="3">
        <v>1</v>
      </c>
      <c r="GR1451" s="42" t="s">
        <v>17693</v>
      </c>
      <c r="GS1451" s="31" t="s">
        <v>17126</v>
      </c>
      <c r="GT1451" s="16">
        <v>2</v>
      </c>
      <c r="GU1451" s="29">
        <v>-0.06</v>
      </c>
    </row>
    <row r="1452" spans="1:206" ht="18" customHeight="1" thickBot="1" x14ac:dyDescent="0.25">
      <c r="GQ1452" s="86" t="s">
        <v>19249</v>
      </c>
      <c r="GR1452" s="42" t="s">
        <v>19245</v>
      </c>
      <c r="GS1452" s="31" t="s">
        <v>19246</v>
      </c>
      <c r="GT1452" s="17" t="s">
        <v>2338</v>
      </c>
      <c r="GU1452" s="29">
        <v>-0.02</v>
      </c>
    </row>
    <row r="1453" spans="1:206" ht="18" customHeight="1" x14ac:dyDescent="0.2">
      <c r="GR1453" s="42" t="s">
        <v>19245</v>
      </c>
      <c r="GS1453" s="31" t="s">
        <v>19247</v>
      </c>
      <c r="GT1453" s="30">
        <v>0.01</v>
      </c>
      <c r="GU1453" s="30">
        <v>0.02</v>
      </c>
    </row>
    <row r="1454" spans="1:206" ht="18" customHeight="1" thickBot="1" x14ac:dyDescent="0.25">
      <c r="GO1454" s="3">
        <v>1</v>
      </c>
      <c r="GR1454" s="42" t="s">
        <v>19447</v>
      </c>
      <c r="GS1454" s="31" t="s">
        <v>19248</v>
      </c>
      <c r="GT1454" s="30">
        <v>0.04</v>
      </c>
      <c r="GU1454" s="29">
        <v>-0.02</v>
      </c>
      <c r="GW1454" s="16">
        <v>1</v>
      </c>
      <c r="GX1454" s="30">
        <v>0.01</v>
      </c>
    </row>
    <row r="1455" spans="1:206" ht="18" customHeight="1" thickBot="1" x14ac:dyDescent="0.25">
      <c r="GR1455" s="42" t="s">
        <v>19245</v>
      </c>
      <c r="GS1455" s="31" t="s">
        <v>19293</v>
      </c>
      <c r="GT1455" s="16">
        <v>2</v>
      </c>
      <c r="GU1455" s="29">
        <v>-0.02</v>
      </c>
      <c r="GV1455" s="18">
        <v>-0.1</v>
      </c>
      <c r="GW1455" s="30">
        <v>0.02</v>
      </c>
    </row>
    <row r="1456" spans="1:206" ht="18" customHeight="1" thickBot="1" x14ac:dyDescent="0.25">
      <c r="GQ1456" s="85" t="s">
        <v>19300</v>
      </c>
      <c r="GR1456" s="42" t="s">
        <v>2224</v>
      </c>
      <c r="GS1456" s="31" t="s">
        <v>19292</v>
      </c>
      <c r="GT1456" s="16" t="s">
        <v>2409</v>
      </c>
      <c r="GU1456" s="29">
        <v>-0.14000000000000001</v>
      </c>
      <c r="GV1456" s="29">
        <v>-0.09</v>
      </c>
    </row>
    <row r="1457" spans="1:206" ht="18" customHeight="1" thickBot="1" x14ac:dyDescent="0.25">
      <c r="GR1457" s="42" t="s">
        <v>19294</v>
      </c>
      <c r="GS1457" s="31" t="s">
        <v>6798</v>
      </c>
      <c r="GT1457" s="16">
        <v>2</v>
      </c>
      <c r="GU1457" s="18" t="s">
        <v>14549</v>
      </c>
      <c r="GV1457" s="18" t="s">
        <v>18593</v>
      </c>
      <c r="GW1457" s="29">
        <v>-0.06</v>
      </c>
    </row>
    <row r="1458" spans="1:206" ht="18" customHeight="1" thickBot="1" x14ac:dyDescent="0.25">
      <c r="A1458" t="s">
        <v>2824</v>
      </c>
      <c r="B1458" t="s">
        <v>19295</v>
      </c>
      <c r="C1458" s="4">
        <v>45524</v>
      </c>
      <c r="GJ1458" s="49" t="s">
        <v>19297</v>
      </c>
      <c r="GM1458" s="88" t="s">
        <v>19298</v>
      </c>
      <c r="GO1458" s="49" t="s">
        <v>19299</v>
      </c>
      <c r="GS1458" s="42" t="s">
        <v>17693</v>
      </c>
      <c r="GT1458" s="31" t="s">
        <v>19296</v>
      </c>
      <c r="GU1458" s="30">
        <v>0.04</v>
      </c>
    </row>
    <row r="1459" spans="1:206" ht="18" customHeight="1" thickBot="1" x14ac:dyDescent="0.25">
      <c r="GS1459" s="42" t="s">
        <v>17693</v>
      </c>
      <c r="GT1459" s="31" t="s">
        <v>18309</v>
      </c>
      <c r="GU1459" s="29">
        <v>-0.06</v>
      </c>
    </row>
    <row r="1460" spans="1:206" ht="18" customHeight="1" thickBot="1" x14ac:dyDescent="0.25">
      <c r="GR1460" s="86" t="s">
        <v>19353</v>
      </c>
      <c r="GS1460" s="42" t="s">
        <v>2130</v>
      </c>
      <c r="GT1460" s="31" t="s">
        <v>19342</v>
      </c>
      <c r="GU1460" s="16">
        <v>2</v>
      </c>
      <c r="GV1460" s="17" t="s">
        <v>2351</v>
      </c>
      <c r="GW1460" s="29">
        <v>-0.04</v>
      </c>
    </row>
    <row r="1461" spans="1:206" ht="18" customHeight="1" thickBot="1" x14ac:dyDescent="0.25">
      <c r="GR1461" s="3">
        <v>1</v>
      </c>
      <c r="GS1461" s="42" t="s">
        <v>2130</v>
      </c>
      <c r="GT1461" s="31" t="s">
        <v>5171</v>
      </c>
      <c r="GU1461" s="16">
        <v>2</v>
      </c>
      <c r="GV1461" s="16">
        <v>3</v>
      </c>
      <c r="GW1461" s="18" t="s">
        <v>14549</v>
      </c>
      <c r="GX1461" s="18" t="s">
        <v>18593</v>
      </c>
    </row>
    <row r="1462" spans="1:206" ht="18" customHeight="1" thickBot="1" x14ac:dyDescent="0.25">
      <c r="GO1462" s="3">
        <v>1</v>
      </c>
      <c r="GR1462" s="3">
        <v>1</v>
      </c>
      <c r="GS1462" s="42" t="s">
        <v>2130</v>
      </c>
      <c r="GT1462" s="31" t="s">
        <v>19346</v>
      </c>
      <c r="GU1462" s="16">
        <v>2</v>
      </c>
      <c r="GV1462" s="18" t="s">
        <v>14549</v>
      </c>
      <c r="GW1462" s="29">
        <v>-0.04</v>
      </c>
      <c r="GX1462" s="16" t="s">
        <v>2316</v>
      </c>
    </row>
    <row r="1463" spans="1:206" ht="18" customHeight="1" thickBot="1" x14ac:dyDescent="0.25">
      <c r="GQ1463" s="3">
        <v>1</v>
      </c>
      <c r="GS1463" s="42" t="s">
        <v>19344</v>
      </c>
      <c r="GT1463" s="31" t="s">
        <v>19343</v>
      </c>
      <c r="GU1463" s="16">
        <v>2</v>
      </c>
      <c r="GV1463" s="18" t="s">
        <v>14549</v>
      </c>
      <c r="GW1463" s="18">
        <v>-0.09</v>
      </c>
      <c r="GX1463" s="29">
        <v>-0.06</v>
      </c>
    </row>
    <row r="1464" spans="1:206" ht="18" customHeight="1" thickBot="1" x14ac:dyDescent="0.25">
      <c r="GO1464" s="3">
        <v>1</v>
      </c>
      <c r="GQ1464" s="3">
        <v>1</v>
      </c>
      <c r="GS1464" s="42" t="s">
        <v>2224</v>
      </c>
      <c r="GT1464" s="31" t="s">
        <v>16215</v>
      </c>
      <c r="GU1464" s="16">
        <v>2</v>
      </c>
      <c r="GV1464" s="29">
        <v>-7.0000000000000007E-2</v>
      </c>
      <c r="GW1464" s="29">
        <v>-0.01</v>
      </c>
      <c r="GX1464" s="16" t="s">
        <v>2316</v>
      </c>
    </row>
    <row r="1465" spans="1:206" ht="18" customHeight="1" thickBot="1" x14ac:dyDescent="0.25">
      <c r="GQ1465" s="3">
        <v>1</v>
      </c>
      <c r="GS1465" s="42" t="s">
        <v>2224</v>
      </c>
      <c r="GT1465" s="31" t="s">
        <v>3507</v>
      </c>
      <c r="GU1465" s="16">
        <v>2</v>
      </c>
      <c r="GV1465" s="18">
        <v>-0.08</v>
      </c>
      <c r="GW1465" s="29">
        <v>-0.02</v>
      </c>
      <c r="GX1465" s="16" t="s">
        <v>2316</v>
      </c>
    </row>
    <row r="1466" spans="1:206" ht="18" customHeight="1" thickBot="1" x14ac:dyDescent="0.25">
      <c r="GR1466" s="85" t="s">
        <v>5168</v>
      </c>
      <c r="GS1466" s="42" t="s">
        <v>8964</v>
      </c>
      <c r="GT1466" s="31" t="s">
        <v>19345</v>
      </c>
      <c r="GU1466" s="16">
        <v>2</v>
      </c>
      <c r="GV1466" s="17" t="s">
        <v>11163</v>
      </c>
      <c r="GW1466" s="29">
        <v>-0.04</v>
      </c>
      <c r="GX1466" s="16" t="s">
        <v>2316</v>
      </c>
    </row>
    <row r="1467" spans="1:206" ht="18" customHeight="1" thickBot="1" x14ac:dyDescent="0.25">
      <c r="GS1467" s="42" t="s">
        <v>19347</v>
      </c>
      <c r="GT1467" s="31" t="s">
        <v>17986</v>
      </c>
      <c r="GU1467" s="16">
        <v>2</v>
      </c>
      <c r="GV1467" s="29">
        <v>-7.0000000000000007E-2</v>
      </c>
      <c r="GW1467" s="16" t="s">
        <v>2315</v>
      </c>
      <c r="GX1467" s="18" t="s">
        <v>14549</v>
      </c>
    </row>
    <row r="1468" spans="1:206" ht="18" customHeight="1" thickBot="1" x14ac:dyDescent="0.25">
      <c r="GQ1468" s="3">
        <v>1</v>
      </c>
      <c r="GS1468" s="42" t="s">
        <v>19446</v>
      </c>
      <c r="GT1468" s="31" t="s">
        <v>7303</v>
      </c>
      <c r="GV1468" s="16" t="s">
        <v>2297</v>
      </c>
      <c r="GW1468" s="16" t="s">
        <v>2395</v>
      </c>
      <c r="GX1468" s="18" t="s">
        <v>14549</v>
      </c>
    </row>
    <row r="1469" spans="1:206" ht="18" customHeight="1" thickBot="1" x14ac:dyDescent="0.25">
      <c r="A1469" t="s">
        <v>3262</v>
      </c>
      <c r="B1469" t="s">
        <v>2130</v>
      </c>
      <c r="C1469" s="4">
        <v>45525</v>
      </c>
      <c r="GJ1469" s="49" t="s">
        <v>19348</v>
      </c>
      <c r="GO1469" s="49" t="s">
        <v>19350</v>
      </c>
      <c r="GQ1469" s="49" t="s">
        <v>19352</v>
      </c>
      <c r="GS1469" s="85" t="s">
        <v>19354</v>
      </c>
      <c r="GT1469" s="42" t="s">
        <v>19349</v>
      </c>
      <c r="GU1469" s="34" t="s">
        <v>16922</v>
      </c>
      <c r="GV1469" s="29">
        <v>-0.01</v>
      </c>
      <c r="GX1469" s="30">
        <v>0.02</v>
      </c>
    </row>
    <row r="1470" spans="1:206" ht="18" customHeight="1" thickBot="1" x14ac:dyDescent="0.25">
      <c r="GO1470" s="3">
        <v>2</v>
      </c>
      <c r="GT1470" s="42" t="s">
        <v>13135</v>
      </c>
      <c r="GU1470" s="31" t="s">
        <v>19351</v>
      </c>
      <c r="GV1470" s="29">
        <v>-0.04</v>
      </c>
      <c r="GW1470" s="30">
        <v>0.02</v>
      </c>
      <c r="GX1470" s="18">
        <v>-0.1</v>
      </c>
    </row>
    <row r="1471" spans="1:206" ht="18" customHeight="1" thickBot="1" x14ac:dyDescent="0.25">
      <c r="GT1471" s="42" t="s">
        <v>2287</v>
      </c>
      <c r="GU1471" s="31" t="s">
        <v>17418</v>
      </c>
      <c r="GV1471" s="16">
        <v>2</v>
      </c>
      <c r="GW1471" s="29">
        <v>-0.06</v>
      </c>
      <c r="GX1471" s="18" t="s">
        <v>14549</v>
      </c>
    </row>
    <row r="1472" spans="1:206" ht="18" customHeight="1" thickBot="1" x14ac:dyDescent="0.25">
      <c r="GR1472" s="3">
        <v>1</v>
      </c>
      <c r="GT1472" s="42" t="s">
        <v>5168</v>
      </c>
      <c r="GU1472" s="31" t="s">
        <v>19391</v>
      </c>
      <c r="GV1472" s="16" t="s">
        <v>2409</v>
      </c>
      <c r="GW1472" s="29">
        <v>-0.04</v>
      </c>
      <c r="GX1472" s="17" t="s">
        <v>17867</v>
      </c>
    </row>
    <row r="1473" spans="1:206" ht="18" customHeight="1" thickBot="1" x14ac:dyDescent="0.25">
      <c r="GT1473" s="42" t="s">
        <v>5168</v>
      </c>
      <c r="GU1473" s="31" t="s">
        <v>19519</v>
      </c>
      <c r="GW1473" s="29"/>
      <c r="GX1473" s="123" t="s">
        <v>13808</v>
      </c>
    </row>
    <row r="1474" spans="1:206" ht="18" customHeight="1" thickBot="1" x14ac:dyDescent="0.25">
      <c r="A1474" t="s">
        <v>3262</v>
      </c>
      <c r="B1474" s="109" t="s">
        <v>19392</v>
      </c>
      <c r="C1474" s="4">
        <v>45526</v>
      </c>
      <c r="GJ1474" s="49" t="s">
        <v>19393</v>
      </c>
      <c r="GO1474" s="49" t="s">
        <v>19394</v>
      </c>
      <c r="GQ1474" s="88" t="s">
        <v>19395</v>
      </c>
      <c r="GT1474" s="85" t="s">
        <v>19398</v>
      </c>
      <c r="GU1474" s="42" t="s">
        <v>19396</v>
      </c>
      <c r="GV1474" s="31" t="s">
        <v>19397</v>
      </c>
      <c r="GW1474" s="17" t="s">
        <v>2302</v>
      </c>
      <c r="GX1474" s="29">
        <v>-0.03</v>
      </c>
    </row>
    <row r="1475" spans="1:206" ht="18" customHeight="1" thickBot="1" x14ac:dyDescent="0.25">
      <c r="GO1475" s="3">
        <v>2</v>
      </c>
      <c r="GU1475" s="42" t="s">
        <v>19166</v>
      </c>
      <c r="GV1475" s="31" t="s">
        <v>19445</v>
      </c>
      <c r="GW1475" s="35">
        <v>2</v>
      </c>
      <c r="GX1475" s="16">
        <v>3</v>
      </c>
    </row>
    <row r="1476" spans="1:206" ht="18" customHeight="1" thickBot="1" x14ac:dyDescent="0.25">
      <c r="A1476" t="s">
        <v>19512</v>
      </c>
      <c r="B1476" t="s">
        <v>19513</v>
      </c>
      <c r="C1476" s="4">
        <v>45527</v>
      </c>
      <c r="GO1476" s="49" t="s">
        <v>19515</v>
      </c>
      <c r="GV1476" s="42" t="s">
        <v>2636</v>
      </c>
      <c r="GW1476" s="31" t="s">
        <v>19450</v>
      </c>
      <c r="GX1476" s="17" t="s">
        <v>6796</v>
      </c>
    </row>
    <row r="1477" spans="1:206" ht="18" customHeight="1" thickBot="1" x14ac:dyDescent="0.25">
      <c r="GU1477" s="85" t="s">
        <v>13960</v>
      </c>
      <c r="GV1477" s="42" t="s">
        <v>13960</v>
      </c>
      <c r="GW1477" s="31" t="s">
        <v>19451</v>
      </c>
      <c r="GX1477" s="35">
        <v>2</v>
      </c>
    </row>
    <row r="1478" spans="1:206" ht="18" customHeight="1" thickBot="1" x14ac:dyDescent="0.25">
      <c r="GU1478" s="3">
        <v>1</v>
      </c>
      <c r="GV1478" s="42" t="s">
        <v>13960</v>
      </c>
      <c r="GW1478" s="31" t="s">
        <v>19510</v>
      </c>
      <c r="GX1478" s="16">
        <v>2</v>
      </c>
    </row>
    <row r="1479" spans="1:206" ht="18" customHeight="1" thickBot="1" x14ac:dyDescent="0.25">
      <c r="GU1479" s="3">
        <v>1</v>
      </c>
      <c r="GV1479" s="42" t="s">
        <v>13960</v>
      </c>
      <c r="GW1479" s="31" t="s">
        <v>19511</v>
      </c>
      <c r="GX1479" s="16" t="s">
        <v>2409</v>
      </c>
    </row>
    <row r="1480" spans="1:206" ht="18" customHeight="1" thickBot="1" x14ac:dyDescent="0.25">
      <c r="GR1480" s="3">
        <v>1</v>
      </c>
      <c r="GV1480" s="42" t="s">
        <v>8964</v>
      </c>
      <c r="GW1480" s="31" t="s">
        <v>6007</v>
      </c>
      <c r="GX1480" s="16">
        <v>2</v>
      </c>
    </row>
    <row r="1481" spans="1:206" ht="18" customHeight="1" thickBot="1" x14ac:dyDescent="0.25">
      <c r="GR1481" s="3">
        <v>1</v>
      </c>
      <c r="GV1481" s="42" t="s">
        <v>5168</v>
      </c>
      <c r="GW1481" s="31" t="s">
        <v>19509</v>
      </c>
      <c r="GX1481" s="16">
        <v>2</v>
      </c>
    </row>
    <row r="1482" spans="1:206" ht="18" customHeight="1" thickBot="1" x14ac:dyDescent="0.25">
      <c r="GO1482" s="3">
        <v>2</v>
      </c>
      <c r="GV1482" s="42" t="s">
        <v>19508</v>
      </c>
      <c r="GW1482" s="31" t="s">
        <v>9417</v>
      </c>
      <c r="GX1482" s="16">
        <v>2</v>
      </c>
    </row>
    <row r="1483" spans="1:206" ht="18" customHeight="1" thickBot="1" x14ac:dyDescent="0.25">
      <c r="A1483" t="s">
        <v>4858</v>
      </c>
      <c r="B1483" t="s">
        <v>19514</v>
      </c>
      <c r="C1483" s="4">
        <v>45530</v>
      </c>
      <c r="GO1483" s="49" t="s">
        <v>19452</v>
      </c>
      <c r="GR1483" s="49" t="s">
        <v>19516</v>
      </c>
      <c r="GU1483" s="49" t="s">
        <v>17525</v>
      </c>
      <c r="GV1483" s="85" t="s">
        <v>19526</v>
      </c>
      <c r="GW1483" s="42" t="s">
        <v>19517</v>
      </c>
      <c r="GX1483" s="31" t="s">
        <v>19518</v>
      </c>
    </row>
    <row r="1484" spans="1:206" ht="18" customHeight="1" x14ac:dyDescent="0.2">
      <c r="GW1484" s="42" t="s">
        <v>19517</v>
      </c>
      <c r="GX1484" s="31" t="s">
        <v>3358</v>
      </c>
    </row>
    <row r="1485" spans="1:206" ht="18" customHeight="1" x14ac:dyDescent="0.2">
      <c r="GO1485" s="3">
        <v>2</v>
      </c>
      <c r="GW1485" s="42" t="s">
        <v>19525</v>
      </c>
      <c r="GX1485" s="31" t="s">
        <v>12332</v>
      </c>
    </row>
    <row r="1486" spans="1:206" ht="18" customHeight="1" x14ac:dyDescent="0.2">
      <c r="GW1486" s="42" t="s">
        <v>19520</v>
      </c>
      <c r="GX1486" s="31" t="s">
        <v>10147</v>
      </c>
    </row>
    <row r="1487" spans="1:206" ht="18" customHeight="1" x14ac:dyDescent="0.2">
      <c r="GW1487" s="42" t="s">
        <v>19522</v>
      </c>
      <c r="GX1487" s="31" t="s">
        <v>19521</v>
      </c>
    </row>
    <row r="1488" spans="1:206" ht="18" customHeight="1" x14ac:dyDescent="0.2">
      <c r="GW1488" s="42" t="s">
        <v>19523</v>
      </c>
      <c r="GX1488" s="31" t="s">
        <v>10894</v>
      </c>
    </row>
    <row r="1489" spans="205:206" ht="18" customHeight="1" x14ac:dyDescent="0.2">
      <c r="GW1489" s="42" t="s">
        <v>19524</v>
      </c>
      <c r="GX1489" s="31" t="s">
        <v>10883</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52">
      <iconSet iconSet="3Arrows">
        <cfvo type="percent" val="0"/>
        <cfvo type="percent" val="33"/>
        <cfvo type="percent" val="67"/>
      </iconSet>
    </cfRule>
  </conditionalFormatting>
  <conditionalFormatting sqref="DM868">
    <cfRule type="iconSet" priority="255">
      <iconSet iconSet="3Arrows">
        <cfvo type="percent" val="0"/>
        <cfvo type="percent" val="33"/>
        <cfvo type="percent" val="67"/>
      </iconSet>
    </cfRule>
  </conditionalFormatting>
  <conditionalFormatting sqref="DM881:DM887">
    <cfRule type="iconSet" priority="256">
      <iconSet iconSet="3Arrows">
        <cfvo type="percent" val="0"/>
        <cfvo type="percent" val="33"/>
        <cfvo type="percent" val="67"/>
      </iconSet>
    </cfRule>
  </conditionalFormatting>
  <conditionalFormatting sqref="DN888">
    <cfRule type="iconSet" priority="253">
      <iconSet iconSet="3Arrows">
        <cfvo type="percent" val="0"/>
        <cfvo type="percent" val="33"/>
        <cfvo type="percent" val="67"/>
      </iconSet>
    </cfRule>
  </conditionalFormatting>
  <conditionalFormatting sqref="DO890:DO893">
    <cfRule type="iconSet" priority="251">
      <iconSet iconSet="3Arrows">
        <cfvo type="percent" val="0"/>
        <cfvo type="percent" val="33"/>
        <cfvo type="percent" val="67"/>
      </iconSet>
    </cfRule>
  </conditionalFormatting>
  <conditionalFormatting sqref="DO894">
    <cfRule type="iconSet" priority="249">
      <iconSet iconSet="3Arrows">
        <cfvo type="percent" val="0"/>
        <cfvo type="percent" val="33"/>
        <cfvo type="percent" val="67"/>
      </iconSet>
    </cfRule>
  </conditionalFormatting>
  <conditionalFormatting sqref="DO895">
    <cfRule type="iconSet" priority="250">
      <iconSet iconSet="3Arrows">
        <cfvo type="percent" val="0"/>
        <cfvo type="percent" val="33"/>
        <cfvo type="percent" val="67"/>
      </iconSet>
    </cfRule>
  </conditionalFormatting>
  <conditionalFormatting sqref="DP896:DP902">
    <cfRule type="iconSet" priority="248">
      <iconSet iconSet="3Arrows">
        <cfvo type="percent" val="0"/>
        <cfvo type="percent" val="33"/>
        <cfvo type="percent" val="67"/>
      </iconSet>
    </cfRule>
  </conditionalFormatting>
  <conditionalFormatting sqref="DP903:DP904">
    <cfRule type="iconSet" priority="247">
      <iconSet iconSet="3Arrows">
        <cfvo type="percent" val="0"/>
        <cfvo type="percent" val="33"/>
        <cfvo type="percent" val="67"/>
      </iconSet>
    </cfRule>
  </conditionalFormatting>
  <conditionalFormatting sqref="DQ905">
    <cfRule type="iconSet" priority="244">
      <iconSet iconSet="3Arrows">
        <cfvo type="percent" val="0"/>
        <cfvo type="percent" val="33"/>
        <cfvo type="percent" val="67"/>
      </iconSet>
    </cfRule>
  </conditionalFormatting>
  <conditionalFormatting sqref="DQ906:DQ907">
    <cfRule type="iconSet" priority="245">
      <iconSet iconSet="3Arrows">
        <cfvo type="percent" val="0"/>
        <cfvo type="percent" val="33"/>
        <cfvo type="percent" val="67"/>
      </iconSet>
    </cfRule>
  </conditionalFormatting>
  <conditionalFormatting sqref="DR908:DR909">
    <cfRule type="iconSet" priority="243">
      <iconSet iconSet="3Arrows">
        <cfvo type="percent" val="0"/>
        <cfvo type="percent" val="33"/>
        <cfvo type="percent" val="67"/>
      </iconSet>
    </cfRule>
  </conditionalFormatting>
  <conditionalFormatting sqref="DR910:DR913">
    <cfRule type="iconSet" priority="241">
      <iconSet iconSet="3Arrows">
        <cfvo type="percent" val="0"/>
        <cfvo type="percent" val="33"/>
        <cfvo type="percent" val="67"/>
      </iconSet>
    </cfRule>
  </conditionalFormatting>
  <conditionalFormatting sqref="DR914:DR917">
    <cfRule type="iconSet" priority="242">
      <iconSet iconSet="3Arrows">
        <cfvo type="percent" val="0"/>
        <cfvo type="percent" val="33"/>
        <cfvo type="percent" val="67"/>
      </iconSet>
    </cfRule>
  </conditionalFormatting>
  <conditionalFormatting sqref="DS918:DS919">
    <cfRule type="iconSet" priority="240">
      <iconSet iconSet="3Arrows">
        <cfvo type="percent" val="0"/>
        <cfvo type="percent" val="33"/>
        <cfvo type="percent" val="67"/>
      </iconSet>
    </cfRule>
  </conditionalFormatting>
  <conditionalFormatting sqref="DS920">
    <cfRule type="iconSet" priority="239">
      <iconSet iconSet="3Arrows">
        <cfvo type="percent" val="0"/>
        <cfvo type="percent" val="33"/>
        <cfvo type="percent" val="67"/>
      </iconSet>
    </cfRule>
  </conditionalFormatting>
  <conditionalFormatting sqref="DS921:DS922">
    <cfRule type="iconSet" priority="238">
      <iconSet iconSet="3Arrows">
        <cfvo type="percent" val="0"/>
        <cfvo type="percent" val="33"/>
        <cfvo type="percent" val="67"/>
      </iconSet>
    </cfRule>
  </conditionalFormatting>
  <conditionalFormatting sqref="DT923:DT936">
    <cfRule type="iconSet" priority="260">
      <iconSet iconSet="3Arrows">
        <cfvo type="percent" val="0"/>
        <cfvo type="percent" val="33"/>
        <cfvo type="percent" val="67"/>
      </iconSet>
    </cfRule>
  </conditionalFormatting>
  <conditionalFormatting sqref="DU937:DU948">
    <cfRule type="iconSet" priority="262">
      <iconSet iconSet="3Arrows">
        <cfvo type="percent" val="0"/>
        <cfvo type="percent" val="33"/>
        <cfvo type="percent" val="67"/>
      </iconSet>
    </cfRule>
  </conditionalFormatting>
  <conditionalFormatting sqref="DV950:DV951">
    <cfRule type="iconSet" priority="235">
      <iconSet iconSet="3Arrows">
        <cfvo type="percent" val="0"/>
        <cfvo type="percent" val="33"/>
        <cfvo type="percent" val="67"/>
      </iconSet>
    </cfRule>
  </conditionalFormatting>
  <conditionalFormatting sqref="DV952:DV958">
    <cfRule type="iconSet" priority="263">
      <iconSet iconSet="3Arrows">
        <cfvo type="percent" val="0"/>
        <cfvo type="percent" val="33"/>
        <cfvo type="percent" val="67"/>
      </iconSet>
    </cfRule>
  </conditionalFormatting>
  <conditionalFormatting sqref="DV959:DV961">
    <cfRule type="iconSet" priority="264">
      <iconSet iconSet="3Arrows">
        <cfvo type="percent" val="0"/>
        <cfvo type="percent" val="33"/>
        <cfvo type="percent" val="67"/>
      </iconSet>
    </cfRule>
  </conditionalFormatting>
  <conditionalFormatting sqref="DW962:DW964 DU949">
    <cfRule type="iconSet" priority="232">
      <iconSet iconSet="3Arrows">
        <cfvo type="percent" val="0"/>
        <cfvo type="percent" val="33"/>
        <cfvo type="percent" val="67"/>
      </iconSet>
    </cfRule>
  </conditionalFormatting>
  <conditionalFormatting sqref="DW965">
    <cfRule type="iconSet" priority="231">
      <iconSet iconSet="3Arrows">
        <cfvo type="percent" val="0"/>
        <cfvo type="percent" val="33"/>
        <cfvo type="percent" val="67"/>
      </iconSet>
    </cfRule>
  </conditionalFormatting>
  <conditionalFormatting sqref="DW966:DW968">
    <cfRule type="iconSet" priority="229">
      <iconSet iconSet="3Arrows">
        <cfvo type="percent" val="0"/>
        <cfvo type="percent" val="33"/>
        <cfvo type="percent" val="67"/>
      </iconSet>
    </cfRule>
  </conditionalFormatting>
  <conditionalFormatting sqref="DW969">
    <cfRule type="iconSet" priority="228">
      <iconSet iconSet="3Arrows">
        <cfvo type="percent" val="0"/>
        <cfvo type="percent" val="33"/>
        <cfvo type="percent" val="67"/>
      </iconSet>
    </cfRule>
  </conditionalFormatting>
  <conditionalFormatting sqref="DW970:DW972">
    <cfRule type="iconSet" priority="230">
      <iconSet iconSet="3Arrows">
        <cfvo type="percent" val="0"/>
        <cfvo type="percent" val="33"/>
        <cfvo type="percent" val="67"/>
      </iconSet>
    </cfRule>
  </conditionalFormatting>
  <conditionalFormatting sqref="DX973:DX974">
    <cfRule type="iconSet" priority="227">
      <iconSet iconSet="3Arrows">
        <cfvo type="percent" val="0"/>
        <cfvo type="percent" val="33"/>
        <cfvo type="percent" val="67"/>
      </iconSet>
    </cfRule>
  </conditionalFormatting>
  <conditionalFormatting sqref="DX975">
    <cfRule type="iconSet" priority="226">
      <iconSet iconSet="3Arrows">
        <cfvo type="percent" val="0"/>
        <cfvo type="percent" val="33"/>
        <cfvo type="percent" val="67"/>
      </iconSet>
    </cfRule>
  </conditionalFormatting>
  <conditionalFormatting sqref="DX976:DX980">
    <cfRule type="iconSet" priority="225">
      <iconSet iconSet="3Arrows">
        <cfvo type="percent" val="0"/>
        <cfvo type="percent" val="33"/>
        <cfvo type="percent" val="67"/>
      </iconSet>
    </cfRule>
  </conditionalFormatting>
  <conditionalFormatting sqref="DY981:DY988">
    <cfRule type="iconSet" priority="265">
      <iconSet iconSet="3Arrows">
        <cfvo type="percent" val="0"/>
        <cfvo type="percent" val="33"/>
        <cfvo type="percent" val="67"/>
      </iconSet>
    </cfRule>
  </conditionalFormatting>
  <conditionalFormatting sqref="DY989">
    <cfRule type="iconSet" priority="223">
      <iconSet iconSet="3Arrows">
        <cfvo type="percent" val="0"/>
        <cfvo type="percent" val="33"/>
        <cfvo type="percent" val="67"/>
      </iconSet>
    </cfRule>
  </conditionalFormatting>
  <conditionalFormatting sqref="DZ990:DZ992">
    <cfRule type="iconSet" priority="266">
      <iconSet iconSet="3Arrows">
        <cfvo type="percent" val="0"/>
        <cfvo type="percent" val="33"/>
        <cfvo type="percent" val="67"/>
      </iconSet>
    </cfRule>
  </conditionalFormatting>
  <conditionalFormatting sqref="DZ993">
    <cfRule type="iconSet" priority="221">
      <iconSet iconSet="3Arrows">
        <cfvo type="percent" val="0"/>
        <cfvo type="percent" val="33"/>
        <cfvo type="percent" val="67"/>
      </iconSet>
    </cfRule>
  </conditionalFormatting>
  <conditionalFormatting sqref="EA994:EA1001">
    <cfRule type="iconSet" priority="220">
      <iconSet iconSet="3Arrows">
        <cfvo type="percent" val="0"/>
        <cfvo type="percent" val="33"/>
        <cfvo type="percent" val="67"/>
      </iconSet>
    </cfRule>
  </conditionalFormatting>
  <conditionalFormatting sqref="EB1002:EB1003">
    <cfRule type="iconSet" priority="219">
      <iconSet iconSet="3Arrows">
        <cfvo type="percent" val="0"/>
        <cfvo type="percent" val="33"/>
        <cfvo type="percent" val="67"/>
      </iconSet>
    </cfRule>
  </conditionalFormatting>
  <conditionalFormatting sqref="EC1004:EC1005">
    <cfRule type="iconSet" priority="218">
      <iconSet iconSet="3Arrows">
        <cfvo type="percent" val="0"/>
        <cfvo type="percent" val="33"/>
        <cfvo type="percent" val="67"/>
      </iconSet>
    </cfRule>
  </conditionalFormatting>
  <conditionalFormatting sqref="EC1006:EC1009">
    <cfRule type="iconSet" priority="217">
      <iconSet iconSet="3Arrows">
        <cfvo type="percent" val="0"/>
        <cfvo type="percent" val="33"/>
        <cfvo type="percent" val="67"/>
      </iconSet>
    </cfRule>
  </conditionalFormatting>
  <conditionalFormatting sqref="EC1010">
    <cfRule type="iconSet" priority="216">
      <iconSet iconSet="3Arrows">
        <cfvo type="percent" val="0"/>
        <cfvo type="percent" val="33"/>
        <cfvo type="percent" val="67"/>
      </iconSet>
    </cfRule>
  </conditionalFormatting>
  <conditionalFormatting sqref="ED1011">
    <cfRule type="iconSet" priority="215">
      <iconSet iconSet="3Arrows">
        <cfvo type="percent" val="0"/>
        <cfvo type="percent" val="33"/>
        <cfvo type="percent" val="67"/>
      </iconSet>
    </cfRule>
  </conditionalFormatting>
  <conditionalFormatting sqref="ED1012">
    <cfRule type="iconSet" priority="214">
      <iconSet iconSet="3Arrows">
        <cfvo type="percent" val="0"/>
        <cfvo type="percent" val="33"/>
        <cfvo type="percent" val="67"/>
      </iconSet>
    </cfRule>
  </conditionalFormatting>
  <conditionalFormatting sqref="ED1013:ED1014">
    <cfRule type="iconSet" priority="213">
      <iconSet iconSet="3Arrows">
        <cfvo type="percent" val="0"/>
        <cfvo type="percent" val="33"/>
        <cfvo type="percent" val="67"/>
      </iconSet>
    </cfRule>
  </conditionalFormatting>
  <conditionalFormatting sqref="EE1015:EE1016">
    <cfRule type="iconSet" priority="212">
      <iconSet iconSet="3Arrows">
        <cfvo type="percent" val="0"/>
        <cfvo type="percent" val="33"/>
        <cfvo type="percent" val="67"/>
      </iconSet>
    </cfRule>
  </conditionalFormatting>
  <conditionalFormatting sqref="EE1017:EE1027">
    <cfRule type="iconSet" priority="211">
      <iconSet iconSet="3Arrows">
        <cfvo type="percent" val="0"/>
        <cfvo type="percent" val="33"/>
        <cfvo type="percent" val="67"/>
      </iconSet>
    </cfRule>
  </conditionalFormatting>
  <conditionalFormatting sqref="EF1028:EF1032">
    <cfRule type="iconSet" priority="267">
      <iconSet iconSet="3Arrows">
        <cfvo type="percent" val="0"/>
        <cfvo type="percent" val="33"/>
        <cfvo type="percent" val="67"/>
      </iconSet>
    </cfRule>
  </conditionalFormatting>
  <conditionalFormatting sqref="EF1033">
    <cfRule type="iconSet" priority="206">
      <iconSet iconSet="3Arrows">
        <cfvo type="percent" val="0"/>
        <cfvo type="percent" val="33"/>
        <cfvo type="percent" val="67"/>
      </iconSet>
    </cfRule>
  </conditionalFormatting>
  <conditionalFormatting sqref="EF1034:EF1035">
    <cfRule type="iconSet" priority="208">
      <iconSet iconSet="3Arrows">
        <cfvo type="percent" val="0"/>
        <cfvo type="percent" val="33"/>
        <cfvo type="percent" val="67"/>
      </iconSet>
    </cfRule>
  </conditionalFormatting>
  <conditionalFormatting sqref="EF1036:EF1038">
    <cfRule type="iconSet" priority="209">
      <iconSet iconSet="3Arrows">
        <cfvo type="percent" val="0"/>
        <cfvo type="percent" val="33"/>
        <cfvo type="percent" val="67"/>
      </iconSet>
    </cfRule>
  </conditionalFormatting>
  <conditionalFormatting sqref="EG1039">
    <cfRule type="iconSet" priority="207">
      <iconSet iconSet="3Arrows">
        <cfvo type="percent" val="0"/>
        <cfvo type="percent" val="33"/>
        <cfvo type="percent" val="67"/>
      </iconSet>
    </cfRule>
  </conditionalFormatting>
  <conditionalFormatting sqref="EG1040:EG1041">
    <cfRule type="iconSet" priority="203">
      <iconSet iconSet="3Arrows">
        <cfvo type="percent" val="0"/>
        <cfvo type="percent" val="33"/>
        <cfvo type="percent" val="67"/>
      </iconSet>
    </cfRule>
  </conditionalFormatting>
  <conditionalFormatting sqref="EG1042:EG1043">
    <cfRule type="iconSet" priority="204">
      <iconSet iconSet="3Arrows">
        <cfvo type="percent" val="0"/>
        <cfvo type="percent" val="33"/>
        <cfvo type="percent" val="67"/>
      </iconSet>
    </cfRule>
  </conditionalFormatting>
  <conditionalFormatting sqref="EG1044">
    <cfRule type="iconSet" priority="205">
      <iconSet iconSet="3Arrows">
        <cfvo type="percent" val="0"/>
        <cfvo type="percent" val="33"/>
        <cfvo type="percent" val="67"/>
      </iconSet>
    </cfRule>
  </conditionalFormatting>
  <conditionalFormatting sqref="EH1045:EH1046">
    <cfRule type="iconSet" priority="202">
      <iconSet iconSet="3Arrows">
        <cfvo type="percent" val="0"/>
        <cfvo type="percent" val="33"/>
        <cfvo type="percent" val="67"/>
      </iconSet>
    </cfRule>
  </conditionalFormatting>
  <conditionalFormatting sqref="EH1047">
    <cfRule type="iconSet" priority="201">
      <iconSet iconSet="3Arrows">
        <cfvo type="percent" val="0"/>
        <cfvo type="percent" val="33"/>
        <cfvo type="percent" val="67"/>
      </iconSet>
    </cfRule>
  </conditionalFormatting>
  <conditionalFormatting sqref="EI1048:EI1051">
    <cfRule type="iconSet" priority="200">
      <iconSet iconSet="3Arrows">
        <cfvo type="percent" val="0"/>
        <cfvo type="percent" val="33"/>
        <cfvo type="percent" val="67"/>
      </iconSet>
    </cfRule>
  </conditionalFormatting>
  <conditionalFormatting sqref="EJ1052:EJ1055 EJ1057">
    <cfRule type="iconSet" priority="268">
      <iconSet iconSet="3Arrows">
        <cfvo type="percent" val="0"/>
        <cfvo type="percent" val="33"/>
        <cfvo type="percent" val="67"/>
      </iconSet>
    </cfRule>
  </conditionalFormatting>
  <conditionalFormatting sqref="EJ1056">
    <cfRule type="iconSet" priority="198">
      <iconSet iconSet="3Arrows">
        <cfvo type="percent" val="0"/>
        <cfvo type="percent" val="33"/>
        <cfvo type="percent" val="67"/>
      </iconSet>
    </cfRule>
  </conditionalFormatting>
  <conditionalFormatting sqref="EK1058:EK1060">
    <cfRule type="iconSet" priority="197">
      <iconSet iconSet="3Arrows">
        <cfvo type="percent" val="0"/>
        <cfvo type="percent" val="33"/>
        <cfvo type="percent" val="67"/>
      </iconSet>
    </cfRule>
  </conditionalFormatting>
  <conditionalFormatting sqref="EK1061">
    <cfRule type="iconSet" priority="196">
      <iconSet iconSet="3Arrows">
        <cfvo type="percent" val="0"/>
        <cfvo type="percent" val="33"/>
        <cfvo type="percent" val="67"/>
      </iconSet>
    </cfRule>
  </conditionalFormatting>
  <conditionalFormatting sqref="EK1062">
    <cfRule type="iconSet" priority="194">
      <iconSet iconSet="3Arrows">
        <cfvo type="percent" val="0"/>
        <cfvo type="percent" val="33"/>
        <cfvo type="percent" val="67"/>
      </iconSet>
    </cfRule>
  </conditionalFormatting>
  <conditionalFormatting sqref="EK1063">
    <cfRule type="iconSet" priority="195">
      <iconSet iconSet="3Arrows">
        <cfvo type="percent" val="0"/>
        <cfvo type="percent" val="33"/>
        <cfvo type="percent" val="67"/>
      </iconSet>
    </cfRule>
  </conditionalFormatting>
  <conditionalFormatting sqref="EL1064:EL1068">
    <cfRule type="iconSet" priority="269">
      <iconSet iconSet="3Arrows">
        <cfvo type="percent" val="0"/>
        <cfvo type="percent" val="33"/>
        <cfvo type="percent" val="67"/>
      </iconSet>
    </cfRule>
  </conditionalFormatting>
  <conditionalFormatting sqref="EL1069:EL1070">
    <cfRule type="iconSet" priority="192">
      <iconSet iconSet="3Arrows">
        <cfvo type="percent" val="0"/>
        <cfvo type="percent" val="33"/>
        <cfvo type="percent" val="67"/>
      </iconSet>
    </cfRule>
  </conditionalFormatting>
  <conditionalFormatting sqref="EM1071">
    <cfRule type="iconSet" priority="191">
      <iconSet iconSet="3Arrows">
        <cfvo type="percent" val="0"/>
        <cfvo type="percent" val="33"/>
        <cfvo type="percent" val="67"/>
      </iconSet>
    </cfRule>
  </conditionalFormatting>
  <conditionalFormatting sqref="EM1072:EM1074">
    <cfRule type="iconSet" priority="190">
      <iconSet iconSet="3Arrows">
        <cfvo type="percent" val="0"/>
        <cfvo type="percent" val="33"/>
        <cfvo type="percent" val="67"/>
      </iconSet>
    </cfRule>
  </conditionalFormatting>
  <conditionalFormatting sqref="EN1075">
    <cfRule type="iconSet" priority="188">
      <iconSet iconSet="3Arrows">
        <cfvo type="percent" val="0"/>
        <cfvo type="percent" val="33"/>
        <cfvo type="percent" val="67"/>
      </iconSet>
    </cfRule>
  </conditionalFormatting>
  <conditionalFormatting sqref="EN1076">
    <cfRule type="iconSet" priority="187">
      <iconSet iconSet="3Arrows">
        <cfvo type="percent" val="0"/>
        <cfvo type="percent" val="33"/>
        <cfvo type="percent" val="67"/>
      </iconSet>
    </cfRule>
  </conditionalFormatting>
  <conditionalFormatting sqref="EN1077:EN1079">
    <cfRule type="iconSet" priority="186">
      <iconSet iconSet="3Arrows">
        <cfvo type="percent" val="0"/>
        <cfvo type="percent" val="33"/>
        <cfvo type="percent" val="67"/>
      </iconSet>
    </cfRule>
  </conditionalFormatting>
  <conditionalFormatting sqref="EN1080">
    <cfRule type="iconSet" priority="184">
      <iconSet iconSet="3Arrows">
        <cfvo type="percent" val="0"/>
        <cfvo type="percent" val="33"/>
        <cfvo type="percent" val="67"/>
      </iconSet>
    </cfRule>
  </conditionalFormatting>
  <conditionalFormatting sqref="EO1081:EO1085">
    <cfRule type="iconSet" priority="185">
      <iconSet iconSet="3Arrows">
        <cfvo type="percent" val="0"/>
        <cfvo type="percent" val="33"/>
        <cfvo type="percent" val="67"/>
      </iconSet>
    </cfRule>
  </conditionalFormatting>
  <conditionalFormatting sqref="EO1086">
    <cfRule type="iconSet" priority="183">
      <iconSet iconSet="3Arrows">
        <cfvo type="percent" val="0"/>
        <cfvo type="percent" val="33"/>
        <cfvo type="percent" val="67"/>
      </iconSet>
    </cfRule>
  </conditionalFormatting>
  <conditionalFormatting sqref="EO1087:EO1088">
    <cfRule type="iconSet" priority="181">
      <iconSet iconSet="3Arrows">
        <cfvo type="percent" val="0"/>
        <cfvo type="percent" val="33"/>
        <cfvo type="percent" val="67"/>
      </iconSet>
    </cfRule>
  </conditionalFormatting>
  <conditionalFormatting sqref="EP1089">
    <cfRule type="iconSet" priority="182">
      <iconSet iconSet="3Arrows">
        <cfvo type="percent" val="0"/>
        <cfvo type="percent" val="33"/>
        <cfvo type="percent" val="67"/>
      </iconSet>
    </cfRule>
  </conditionalFormatting>
  <conditionalFormatting sqref="EQ1090:EQ1093">
    <cfRule type="iconSet" priority="271">
      <iconSet iconSet="3Arrows">
        <cfvo type="percent" val="0"/>
        <cfvo type="percent" val="33"/>
        <cfvo type="percent" val="67"/>
      </iconSet>
    </cfRule>
  </conditionalFormatting>
  <conditionalFormatting sqref="ER1094:ER1097">
    <cfRule type="iconSet" priority="179">
      <iconSet iconSet="3Arrows">
        <cfvo type="percent" val="0"/>
        <cfvo type="percent" val="33"/>
        <cfvo type="percent" val="67"/>
      </iconSet>
    </cfRule>
  </conditionalFormatting>
  <conditionalFormatting sqref="ES1098">
    <cfRule type="iconSet" priority="178">
      <iconSet iconSet="3Arrows">
        <cfvo type="percent" val="0"/>
        <cfvo type="percent" val="33"/>
        <cfvo type="percent" val="67"/>
      </iconSet>
    </cfRule>
  </conditionalFormatting>
  <conditionalFormatting sqref="ES1099:ES1101">
    <cfRule type="iconSet" priority="272">
      <iconSet iconSet="3Arrows">
        <cfvo type="percent" val="0"/>
        <cfvo type="percent" val="33"/>
        <cfvo type="percent" val="67"/>
      </iconSet>
    </cfRule>
  </conditionalFormatting>
  <conditionalFormatting sqref="ET1102:ET1103">
    <cfRule type="iconSet" priority="176">
      <iconSet iconSet="3Arrows">
        <cfvo type="percent" val="0"/>
        <cfvo type="percent" val="33"/>
        <cfvo type="percent" val="67"/>
      </iconSet>
    </cfRule>
  </conditionalFormatting>
  <conditionalFormatting sqref="EU1104:EU1107">
    <cfRule type="iconSet" priority="175">
      <iconSet iconSet="3Arrows">
        <cfvo type="percent" val="0"/>
        <cfvo type="percent" val="33"/>
        <cfvo type="percent" val="67"/>
      </iconSet>
    </cfRule>
  </conditionalFormatting>
  <conditionalFormatting sqref="EV1108">
    <cfRule type="iconSet" priority="174">
      <iconSet iconSet="3Arrows">
        <cfvo type="percent" val="0"/>
        <cfvo type="percent" val="33"/>
        <cfvo type="percent" val="67"/>
      </iconSet>
    </cfRule>
  </conditionalFormatting>
  <conditionalFormatting sqref="EV1109:EV1113">
    <cfRule type="iconSet" priority="173">
      <iconSet iconSet="3Arrows">
        <cfvo type="percent" val="0"/>
        <cfvo type="percent" val="33"/>
        <cfvo type="percent" val="67"/>
      </iconSet>
    </cfRule>
  </conditionalFormatting>
  <conditionalFormatting sqref="EW1114">
    <cfRule type="iconSet" priority="172">
      <iconSet iconSet="3Arrows">
        <cfvo type="percent" val="0"/>
        <cfvo type="percent" val="33"/>
        <cfvo type="percent" val="67"/>
      </iconSet>
    </cfRule>
  </conditionalFormatting>
  <conditionalFormatting sqref="EW1115:EW1116">
    <cfRule type="iconSet" priority="171">
      <iconSet iconSet="3Arrows">
        <cfvo type="percent" val="0"/>
        <cfvo type="percent" val="33"/>
        <cfvo type="percent" val="67"/>
      </iconSet>
    </cfRule>
  </conditionalFormatting>
  <conditionalFormatting sqref="EW1117">
    <cfRule type="iconSet" priority="169">
      <iconSet iconSet="3Arrows">
        <cfvo type="percent" val="0"/>
        <cfvo type="percent" val="33"/>
        <cfvo type="percent" val="67"/>
      </iconSet>
    </cfRule>
  </conditionalFormatting>
  <conditionalFormatting sqref="EW1118:EW1119">
    <cfRule type="iconSet" priority="170">
      <iconSet iconSet="3Arrows">
        <cfvo type="percent" val="0"/>
        <cfvo type="percent" val="33"/>
        <cfvo type="percent" val="67"/>
      </iconSet>
    </cfRule>
  </conditionalFormatting>
  <conditionalFormatting sqref="EW1120">
    <cfRule type="iconSet" priority="168">
      <iconSet iconSet="3Arrows">
        <cfvo type="percent" val="0"/>
        <cfvo type="percent" val="33"/>
        <cfvo type="percent" val="67"/>
      </iconSet>
    </cfRule>
  </conditionalFormatting>
  <conditionalFormatting sqref="EX1121:EX1128">
    <cfRule type="iconSet" priority="167">
      <iconSet iconSet="3Arrows">
        <cfvo type="percent" val="0"/>
        <cfvo type="percent" val="33"/>
        <cfvo type="percent" val="67"/>
      </iconSet>
    </cfRule>
  </conditionalFormatting>
  <conditionalFormatting sqref="EX1129">
    <cfRule type="iconSet" priority="166">
      <iconSet iconSet="3Arrows">
        <cfvo type="percent" val="0"/>
        <cfvo type="percent" val="33"/>
        <cfvo type="percent" val="67"/>
      </iconSet>
    </cfRule>
  </conditionalFormatting>
  <conditionalFormatting sqref="EY1130">
    <cfRule type="iconSet" priority="274">
      <iconSet iconSet="3Arrows">
        <cfvo type="percent" val="0"/>
        <cfvo type="percent" val="33"/>
        <cfvo type="percent" val="67"/>
      </iconSet>
    </cfRule>
  </conditionalFormatting>
  <conditionalFormatting sqref="EZ1131:EZ1132">
    <cfRule type="iconSet" priority="164">
      <iconSet iconSet="3Arrows">
        <cfvo type="percent" val="0"/>
        <cfvo type="percent" val="33"/>
        <cfvo type="percent" val="67"/>
      </iconSet>
    </cfRule>
  </conditionalFormatting>
  <conditionalFormatting sqref="EZ1133:EZ1135">
    <cfRule type="iconSet" priority="163">
      <iconSet iconSet="3Arrows">
        <cfvo type="percent" val="0"/>
        <cfvo type="percent" val="33"/>
        <cfvo type="percent" val="67"/>
      </iconSet>
    </cfRule>
  </conditionalFormatting>
  <conditionalFormatting sqref="FA1136">
    <cfRule type="iconSet" priority="162">
      <iconSet iconSet="3Arrows">
        <cfvo type="percent" val="0"/>
        <cfvo type="percent" val="33"/>
        <cfvo type="percent" val="67"/>
      </iconSet>
    </cfRule>
  </conditionalFormatting>
  <conditionalFormatting sqref="FA1137">
    <cfRule type="iconSet" priority="160">
      <iconSet iconSet="3Arrows">
        <cfvo type="percent" val="0"/>
        <cfvo type="percent" val="33"/>
        <cfvo type="percent" val="67"/>
      </iconSet>
    </cfRule>
  </conditionalFormatting>
  <conditionalFormatting sqref="FA1138">
    <cfRule type="iconSet" priority="161">
      <iconSet iconSet="3Arrows">
        <cfvo type="percent" val="0"/>
        <cfvo type="percent" val="33"/>
        <cfvo type="percent" val="67"/>
      </iconSet>
    </cfRule>
  </conditionalFormatting>
  <conditionalFormatting sqref="FB1139:FB1146">
    <cfRule type="iconSet" priority="273">
      <iconSet iconSet="3Arrows">
        <cfvo type="percent" val="0"/>
        <cfvo type="percent" val="33"/>
        <cfvo type="percent" val="67"/>
      </iconSet>
    </cfRule>
  </conditionalFormatting>
  <conditionalFormatting sqref="FC1147:FC1148">
    <cfRule type="iconSet" priority="158">
      <iconSet iconSet="3Arrows">
        <cfvo type="percent" val="0"/>
        <cfvo type="percent" val="33"/>
        <cfvo type="percent" val="67"/>
      </iconSet>
    </cfRule>
  </conditionalFormatting>
  <conditionalFormatting sqref="FC1149:FC1151">
    <cfRule type="iconSet" priority="157">
      <iconSet iconSet="3Arrows">
        <cfvo type="percent" val="0"/>
        <cfvo type="percent" val="33"/>
        <cfvo type="percent" val="67"/>
      </iconSet>
    </cfRule>
  </conditionalFormatting>
  <conditionalFormatting sqref="FD1152:FD1159">
    <cfRule type="iconSet" priority="156">
      <iconSet iconSet="3Arrows">
        <cfvo type="percent" val="0"/>
        <cfvo type="percent" val="33"/>
        <cfvo type="percent" val="67"/>
      </iconSet>
    </cfRule>
  </conditionalFormatting>
  <conditionalFormatting sqref="FE1160">
    <cfRule type="iconSet" priority="155">
      <iconSet iconSet="3Arrows">
        <cfvo type="percent" val="0"/>
        <cfvo type="percent" val="33"/>
        <cfvo type="percent" val="67"/>
      </iconSet>
    </cfRule>
  </conditionalFormatting>
  <conditionalFormatting sqref="FF1161:FF1168">
    <cfRule type="iconSet" priority="275">
      <iconSet iconSet="3Arrows">
        <cfvo type="percent" val="0"/>
        <cfvo type="percent" val="33"/>
        <cfvo type="percent" val="67"/>
      </iconSet>
    </cfRule>
  </conditionalFormatting>
  <conditionalFormatting sqref="FG1169">
    <cfRule type="iconSet" priority="153">
      <iconSet iconSet="3Arrows">
        <cfvo type="percent" val="0"/>
        <cfvo type="percent" val="33"/>
        <cfvo type="percent" val="67"/>
      </iconSet>
    </cfRule>
  </conditionalFormatting>
  <conditionalFormatting sqref="FG1170:FG1174">
    <cfRule type="iconSet" priority="152">
      <iconSet iconSet="3Arrows">
        <cfvo type="percent" val="0"/>
        <cfvo type="percent" val="33"/>
        <cfvo type="percent" val="67"/>
      </iconSet>
    </cfRule>
  </conditionalFormatting>
  <conditionalFormatting sqref="FH1175">
    <cfRule type="iconSet" priority="150">
      <iconSet iconSet="3Arrows">
        <cfvo type="percent" val="0"/>
        <cfvo type="percent" val="33"/>
        <cfvo type="percent" val="67"/>
      </iconSet>
    </cfRule>
  </conditionalFormatting>
  <conditionalFormatting sqref="FH1176">
    <cfRule type="iconSet" priority="149">
      <iconSet iconSet="3Arrows">
        <cfvo type="percent" val="0"/>
        <cfvo type="percent" val="33"/>
        <cfvo type="percent" val="67"/>
      </iconSet>
    </cfRule>
  </conditionalFormatting>
  <conditionalFormatting sqref="FH1177">
    <cfRule type="colorScale" priority="146">
      <colorScale>
        <cfvo type="min"/>
        <cfvo type="percentile" val="50"/>
        <cfvo type="max"/>
        <color rgb="FFF8696B"/>
        <color rgb="FFFCFCFF"/>
        <color rgb="FF63BE7B"/>
      </colorScale>
    </cfRule>
    <cfRule type="iconSet" priority="151">
      <iconSet iconSet="3Arrows">
        <cfvo type="percent" val="0"/>
        <cfvo type="percent" val="33"/>
        <cfvo type="percent" val="67"/>
      </iconSet>
    </cfRule>
  </conditionalFormatting>
  <conditionalFormatting sqref="FH1178">
    <cfRule type="iconSet" priority="130">
      <iconSet iconSet="3Arrows">
        <cfvo type="percent" val="0"/>
        <cfvo type="percent" val="33"/>
        <cfvo type="percent" val="67"/>
      </iconSet>
    </cfRule>
  </conditionalFormatting>
  <conditionalFormatting sqref="FI1179:FI1183">
    <cfRule type="iconSet" priority="148">
      <iconSet iconSet="3Arrows">
        <cfvo type="percent" val="0"/>
        <cfvo type="percent" val="33"/>
        <cfvo type="percent" val="67"/>
      </iconSet>
    </cfRule>
  </conditionalFormatting>
  <conditionalFormatting sqref="FI1184:FI1185">
    <cfRule type="iconSet" priority="147">
      <iconSet iconSet="3Arrows">
        <cfvo type="percent" val="0"/>
        <cfvo type="percent" val="33"/>
        <cfvo type="percent" val="67"/>
      </iconSet>
    </cfRule>
  </conditionalFormatting>
  <conditionalFormatting sqref="FI1186:FI1187">
    <cfRule type="colorScale" priority="144">
      <colorScale>
        <cfvo type="min"/>
        <cfvo type="percentile" val="50"/>
        <cfvo type="max"/>
        <color rgb="FFF8696B"/>
        <color rgb="FFFCFCFF"/>
        <color rgb="FF63BE7B"/>
      </colorScale>
    </cfRule>
    <cfRule type="iconSet" priority="145">
      <iconSet iconSet="3Arrows">
        <cfvo type="percent" val="0"/>
        <cfvo type="percent" val="33"/>
        <cfvo type="percent" val="67"/>
      </iconSet>
    </cfRule>
  </conditionalFormatting>
  <conditionalFormatting sqref="FJ1188:FJ1190">
    <cfRule type="colorScale" priority="142">
      <colorScale>
        <cfvo type="min"/>
        <cfvo type="percentile" val="50"/>
        <cfvo type="max"/>
        <color rgb="FFF8696B"/>
        <color rgb="FFFCFCFF"/>
        <color rgb="FF63BE7B"/>
      </colorScale>
    </cfRule>
    <cfRule type="iconSet" priority="143">
      <iconSet iconSet="3Arrows">
        <cfvo type="percent" val="0"/>
        <cfvo type="percent" val="33"/>
        <cfvo type="percent" val="67"/>
      </iconSet>
    </cfRule>
  </conditionalFormatting>
  <conditionalFormatting sqref="FJ1191">
    <cfRule type="iconSet" priority="141">
      <iconSet iconSet="3Arrows">
        <cfvo type="percent" val="0"/>
        <cfvo type="percent" val="33"/>
        <cfvo type="percent" val="67"/>
      </iconSet>
    </cfRule>
  </conditionalFormatting>
  <conditionalFormatting sqref="FJ1192">
    <cfRule type="colorScale" priority="132">
      <colorScale>
        <cfvo type="min"/>
        <cfvo type="percentile" val="50"/>
        <cfvo type="max"/>
        <color rgb="FFF8696B"/>
        <color rgb="FFFCFCFF"/>
        <color rgb="FF63BE7B"/>
      </colorScale>
    </cfRule>
    <cfRule type="iconSet" priority="133">
      <iconSet iconSet="3Arrows">
        <cfvo type="percent" val="0"/>
        <cfvo type="percent" val="33"/>
        <cfvo type="percent" val="67"/>
      </iconSet>
    </cfRule>
  </conditionalFormatting>
  <conditionalFormatting sqref="FJ1193:FJ1194">
    <cfRule type="iconSet" priority="140">
      <iconSet iconSet="3Arrows">
        <cfvo type="percent" val="0"/>
        <cfvo type="percent" val="33"/>
        <cfvo type="percent" val="67"/>
      </iconSet>
    </cfRule>
  </conditionalFormatting>
  <conditionalFormatting sqref="FJ1195">
    <cfRule type="iconSet" priority="139">
      <iconSet iconSet="3Arrows">
        <cfvo type="percent" val="0"/>
        <cfvo type="percent" val="33"/>
        <cfvo type="percent" val="67"/>
      </iconSet>
    </cfRule>
  </conditionalFormatting>
  <conditionalFormatting sqref="FJ1196:FJ1198">
    <cfRule type="colorScale" priority="137">
      <colorScale>
        <cfvo type="min"/>
        <cfvo type="percentile" val="50"/>
        <cfvo type="max"/>
        <color rgb="FFF8696B"/>
        <color rgb="FFFCFCFF"/>
        <color rgb="FF63BE7B"/>
      </colorScale>
    </cfRule>
    <cfRule type="iconSet" priority="138">
      <iconSet iconSet="3Arrows">
        <cfvo type="percent" val="0"/>
        <cfvo type="percent" val="33"/>
        <cfvo type="percent" val="67"/>
      </iconSet>
    </cfRule>
  </conditionalFormatting>
  <conditionalFormatting sqref="FJ1199">
    <cfRule type="iconSet" priority="136">
      <iconSet iconSet="3Arrows">
        <cfvo type="percent" val="0"/>
        <cfvo type="percent" val="33"/>
        <cfvo type="percent" val="67"/>
      </iconSet>
    </cfRule>
  </conditionalFormatting>
  <conditionalFormatting sqref="FK1200:FK1206">
    <cfRule type="iconSet" priority="131">
      <iconSet iconSet="3Arrows">
        <cfvo type="percent" val="0"/>
        <cfvo type="percent" val="33"/>
        <cfvo type="percent" val="67"/>
      </iconSet>
    </cfRule>
  </conditionalFormatting>
  <conditionalFormatting sqref="FK1208:FK1209">
    <cfRule type="iconSet" priority="277">
      <iconSet iconSet="3Arrows">
        <cfvo type="percent" val="0"/>
        <cfvo type="percent" val="33"/>
        <cfvo type="percent" val="67"/>
      </iconSet>
    </cfRule>
  </conditionalFormatting>
  <conditionalFormatting sqref="FK1210:FK1211 FK1207">
    <cfRule type="iconSet" priority="129">
      <iconSet iconSet="3Arrows">
        <cfvo type="percent" val="0"/>
        <cfvo type="percent" val="33"/>
        <cfvo type="percent" val="67"/>
      </iconSet>
    </cfRule>
  </conditionalFormatting>
  <conditionalFormatting sqref="FL1212:FL1213">
    <cfRule type="iconSet" priority="127">
      <iconSet iconSet="3Arrows">
        <cfvo type="percent" val="0"/>
        <cfvo type="percent" val="33"/>
        <cfvo type="percent" val="67"/>
      </iconSet>
    </cfRule>
  </conditionalFormatting>
  <conditionalFormatting sqref="FL1214:FL1215">
    <cfRule type="iconSet" priority="126">
      <iconSet iconSet="3Arrows">
        <cfvo type="percent" val="0"/>
        <cfvo type="percent" val="33"/>
        <cfvo type="percent" val="67"/>
      </iconSet>
    </cfRule>
  </conditionalFormatting>
  <conditionalFormatting sqref="FM1216:FM1220 FN1221:FN1223">
    <cfRule type="iconSet" priority="125">
      <iconSet iconSet="3Arrows">
        <cfvo type="percent" val="0"/>
        <cfvo type="percent" val="33"/>
        <cfvo type="percent" val="67"/>
      </iconSet>
    </cfRule>
  </conditionalFormatting>
  <conditionalFormatting sqref="FO1224">
    <cfRule type="iconSet" priority="124">
      <iconSet iconSet="3Arrows">
        <cfvo type="percent" val="0"/>
        <cfvo type="percent" val="33"/>
        <cfvo type="percent" val="67"/>
      </iconSet>
    </cfRule>
  </conditionalFormatting>
  <conditionalFormatting sqref="FO1225:FO1228">
    <cfRule type="iconSet" priority="123">
      <iconSet iconSet="3Arrows">
        <cfvo type="percent" val="0"/>
        <cfvo type="percent" val="33"/>
        <cfvo type="percent" val="67"/>
      </iconSet>
    </cfRule>
  </conditionalFormatting>
  <conditionalFormatting sqref="FP1229">
    <cfRule type="iconSet" priority="122">
      <iconSet iconSet="3Arrows">
        <cfvo type="percent" val="0"/>
        <cfvo type="percent" val="33"/>
        <cfvo type="percent" val="67"/>
      </iconSet>
    </cfRule>
  </conditionalFormatting>
  <conditionalFormatting sqref="FP1230:FP1233">
    <cfRule type="iconSet" priority="278">
      <iconSet iconSet="3Arrows">
        <cfvo type="percent" val="0"/>
        <cfvo type="percent" val="33"/>
        <cfvo type="percent" val="67"/>
      </iconSet>
    </cfRule>
  </conditionalFormatting>
  <conditionalFormatting sqref="FP1234:FP1235">
    <cfRule type="iconSet" priority="120">
      <iconSet iconSet="3Arrows">
        <cfvo type="percent" val="0"/>
        <cfvo type="percent" val="33"/>
        <cfvo type="percent" val="67"/>
      </iconSet>
    </cfRule>
  </conditionalFormatting>
  <conditionalFormatting sqref="FP1236:FP1237">
    <cfRule type="iconSet" priority="119">
      <iconSet iconSet="3Arrows">
        <cfvo type="percent" val="0"/>
        <cfvo type="percent" val="33"/>
        <cfvo type="percent" val="67"/>
      </iconSet>
    </cfRule>
  </conditionalFormatting>
  <conditionalFormatting sqref="FP1238">
    <cfRule type="iconSet" priority="112">
      <iconSet iconSet="3Arrows">
        <cfvo type="percent" val="0"/>
        <cfvo type="percent" val="33"/>
        <cfvo type="percent" val="67"/>
      </iconSet>
    </cfRule>
  </conditionalFormatting>
  <conditionalFormatting sqref="FQ1239 FQ1241">
    <cfRule type="iconSet" priority="118">
      <iconSet iconSet="3Arrows">
        <cfvo type="percent" val="0"/>
        <cfvo type="percent" val="33"/>
        <cfvo type="percent" val="67"/>
      </iconSet>
    </cfRule>
  </conditionalFormatting>
  <conditionalFormatting sqref="FQ1240">
    <cfRule type="iconSet" priority="86">
      <iconSet iconSet="3Arrows">
        <cfvo type="percent" val="0"/>
        <cfvo type="percent" val="33"/>
        <cfvo type="percent" val="67"/>
      </iconSet>
    </cfRule>
  </conditionalFormatting>
  <conditionalFormatting sqref="FQ1242:FQ1246">
    <cfRule type="iconSet" priority="117">
      <iconSet iconSet="3Arrows">
        <cfvo type="percent" val="0"/>
        <cfvo type="percent" val="33"/>
        <cfvo type="percent" val="67"/>
      </iconSet>
    </cfRule>
  </conditionalFormatting>
  <conditionalFormatting sqref="FR1247">
    <cfRule type="iconSet" priority="116">
      <iconSet iconSet="3Arrows">
        <cfvo type="percent" val="0"/>
        <cfvo type="percent" val="33"/>
        <cfvo type="percent" val="67"/>
      </iconSet>
    </cfRule>
  </conditionalFormatting>
  <conditionalFormatting sqref="FR1248:FR1249">
    <cfRule type="iconSet" priority="115">
      <iconSet iconSet="3Arrows">
        <cfvo type="percent" val="0"/>
        <cfvo type="percent" val="33"/>
        <cfvo type="percent" val="67"/>
      </iconSet>
    </cfRule>
  </conditionalFormatting>
  <conditionalFormatting sqref="FR1250:FR1255">
    <cfRule type="iconSet" priority="114">
      <iconSet iconSet="3Arrows">
        <cfvo type="percent" val="0"/>
        <cfvo type="percent" val="33"/>
        <cfvo type="percent" val="67"/>
      </iconSet>
    </cfRule>
  </conditionalFormatting>
  <conditionalFormatting sqref="FS1256:FS1257">
    <cfRule type="iconSet" priority="113">
      <iconSet iconSet="3Arrows">
        <cfvo type="percent" val="0"/>
        <cfvo type="percent" val="33"/>
        <cfvo type="percent" val="67"/>
      </iconSet>
    </cfRule>
  </conditionalFormatting>
  <conditionalFormatting sqref="FS1258:FS1259">
    <cfRule type="iconSet" priority="110">
      <iconSet iconSet="3Arrows">
        <cfvo type="percent" val="0"/>
        <cfvo type="percent" val="33"/>
        <cfvo type="percent" val="67"/>
      </iconSet>
    </cfRule>
  </conditionalFormatting>
  <conditionalFormatting sqref="FS1260">
    <cfRule type="iconSet" priority="111">
      <iconSet iconSet="3Arrows">
        <cfvo type="percent" val="0"/>
        <cfvo type="percent" val="33"/>
        <cfvo type="percent" val="67"/>
      </iconSet>
    </cfRule>
  </conditionalFormatting>
  <conditionalFormatting sqref="FT1261:FT1262">
    <cfRule type="iconSet" priority="109">
      <iconSet iconSet="3Arrows">
        <cfvo type="percent" val="0"/>
        <cfvo type="percent" val="33"/>
        <cfvo type="percent" val="67"/>
      </iconSet>
    </cfRule>
  </conditionalFormatting>
  <conditionalFormatting sqref="FT1263">
    <cfRule type="iconSet" priority="87">
      <iconSet iconSet="3Arrows">
        <cfvo type="percent" val="0"/>
        <cfvo type="percent" val="33"/>
        <cfvo type="percent" val="67"/>
      </iconSet>
    </cfRule>
  </conditionalFormatting>
  <conditionalFormatting sqref="FU1264:FU1267">
    <cfRule type="iconSet" priority="108">
      <iconSet iconSet="3Arrows">
        <cfvo type="percent" val="0"/>
        <cfvo type="percent" val="33"/>
        <cfvo type="percent" val="67"/>
      </iconSet>
    </cfRule>
  </conditionalFormatting>
  <conditionalFormatting sqref="FU1268:FU1271">
    <cfRule type="iconSet" priority="107">
      <iconSet iconSet="3Arrows">
        <cfvo type="percent" val="0"/>
        <cfvo type="percent" val="33"/>
        <cfvo type="percent" val="67"/>
      </iconSet>
    </cfRule>
  </conditionalFormatting>
  <conditionalFormatting sqref="FU1272:FU1273">
    <cfRule type="iconSet" priority="106">
      <iconSet iconSet="3Arrows">
        <cfvo type="percent" val="0"/>
        <cfvo type="percent" val="33"/>
        <cfvo type="percent" val="67"/>
      </iconSet>
    </cfRule>
  </conditionalFormatting>
  <conditionalFormatting sqref="FV1274:FV1277">
    <cfRule type="iconSet" priority="105">
      <iconSet iconSet="3Arrows">
        <cfvo type="percent" val="0"/>
        <cfvo type="percent" val="33"/>
        <cfvo type="percent" val="67"/>
      </iconSet>
    </cfRule>
  </conditionalFormatting>
  <conditionalFormatting sqref="FW1278:FW1279 FW1281">
    <cfRule type="iconSet" priority="104">
      <iconSet iconSet="3Arrows">
        <cfvo type="percent" val="0"/>
        <cfvo type="percent" val="33"/>
        <cfvo type="percent" val="67"/>
      </iconSet>
    </cfRule>
  </conditionalFormatting>
  <conditionalFormatting sqref="FW1280">
    <cfRule type="iconSet" priority="100">
      <iconSet iconSet="3Arrows">
        <cfvo type="percent" val="0"/>
        <cfvo type="percent" val="33"/>
        <cfvo type="percent" val="67"/>
      </iconSet>
    </cfRule>
  </conditionalFormatting>
  <conditionalFormatting sqref="FW1282">
    <cfRule type="iconSet" priority="103">
      <iconSet iconSet="3Arrows">
        <cfvo type="percent" val="0"/>
        <cfvo type="percent" val="33"/>
        <cfvo type="percent" val="67"/>
      </iconSet>
    </cfRule>
  </conditionalFormatting>
  <conditionalFormatting sqref="FW1283:FW1284">
    <cfRule type="iconSet" priority="102">
      <iconSet iconSet="3Arrows">
        <cfvo type="percent" val="0"/>
        <cfvo type="percent" val="33"/>
        <cfvo type="percent" val="67"/>
      </iconSet>
    </cfRule>
  </conditionalFormatting>
  <conditionalFormatting sqref="FW1285:FW1286 FW1288">
    <cfRule type="iconSet" priority="279">
      <iconSet iconSet="3Arrows">
        <cfvo type="percent" val="0"/>
        <cfvo type="percent" val="33"/>
        <cfvo type="percent" val="67"/>
      </iconSet>
    </cfRule>
  </conditionalFormatting>
  <conditionalFormatting sqref="FW1287">
    <cfRule type="iconSet" priority="98">
      <iconSet iconSet="3Arrows">
        <cfvo type="percent" val="0"/>
        <cfvo type="percent" val="33"/>
        <cfvo type="percent" val="67"/>
      </iconSet>
    </cfRule>
  </conditionalFormatting>
  <conditionalFormatting sqref="FX1289:FX1290">
    <cfRule type="iconSet" priority="97">
      <iconSet iconSet="3Arrows">
        <cfvo type="percent" val="0"/>
        <cfvo type="percent" val="33"/>
        <cfvo type="percent" val="67"/>
      </iconSet>
    </cfRule>
  </conditionalFormatting>
  <conditionalFormatting sqref="FX1291:FX1293">
    <cfRule type="iconSet" priority="96">
      <iconSet iconSet="3Arrows">
        <cfvo type="percent" val="0"/>
        <cfvo type="percent" val="33"/>
        <cfvo type="percent" val="67"/>
      </iconSet>
    </cfRule>
  </conditionalFormatting>
  <conditionalFormatting sqref="FY1295">
    <cfRule type="iconSet" priority="94">
      <iconSet iconSet="3Arrows">
        <cfvo type="percent" val="0"/>
        <cfvo type="percent" val="33"/>
        <cfvo type="percent" val="67"/>
      </iconSet>
    </cfRule>
  </conditionalFormatting>
  <conditionalFormatting sqref="FY1296 FY1299">
    <cfRule type="iconSet" priority="92">
      <iconSet iconSet="3Arrows">
        <cfvo type="percent" val="0"/>
        <cfvo type="percent" val="33"/>
        <cfvo type="percent" val="67"/>
      </iconSet>
    </cfRule>
  </conditionalFormatting>
  <conditionalFormatting sqref="FY1297:FY1298">
    <cfRule type="iconSet" priority="89">
      <iconSet iconSet="3Arrows">
        <cfvo type="percent" val="0"/>
        <cfvo type="percent" val="33"/>
        <cfvo type="percent" val="67"/>
      </iconSet>
    </cfRule>
  </conditionalFormatting>
  <conditionalFormatting sqref="FY1300">
    <cfRule type="iconSet" priority="90">
      <iconSet iconSet="3Arrows">
        <cfvo type="percent" val="0"/>
        <cfvo type="percent" val="33"/>
        <cfvo type="percent" val="67"/>
      </iconSet>
    </cfRule>
  </conditionalFormatting>
  <conditionalFormatting sqref="FY1301">
    <cfRule type="iconSet" priority="93">
      <iconSet iconSet="3Arrows">
        <cfvo type="percent" val="0"/>
        <cfvo type="percent" val="33"/>
        <cfvo type="percent" val="67"/>
      </iconSet>
    </cfRule>
  </conditionalFormatting>
  <conditionalFormatting sqref="FY1302">
    <cfRule type="iconSet" priority="91">
      <iconSet iconSet="3Arrows">
        <cfvo type="percent" val="0"/>
        <cfvo type="percent" val="33"/>
        <cfvo type="percent" val="67"/>
      </iconSet>
    </cfRule>
  </conditionalFormatting>
  <conditionalFormatting sqref="FZ1303">
    <cfRule type="iconSet" priority="85">
      <iconSet iconSet="3Arrows">
        <cfvo type="percent" val="0"/>
        <cfvo type="percent" val="33"/>
        <cfvo type="percent" val="67"/>
      </iconSet>
    </cfRule>
  </conditionalFormatting>
  <conditionalFormatting sqref="FZ1304:FZ1309 FX1294">
    <cfRule type="iconSet" priority="283">
      <iconSet iconSet="3Arrows">
        <cfvo type="percent" val="0"/>
        <cfvo type="percent" val="33"/>
        <cfvo type="percent" val="67"/>
      </iconSet>
    </cfRule>
  </conditionalFormatting>
  <conditionalFormatting sqref="GA1310:GA1311">
    <cfRule type="iconSet" priority="84">
      <iconSet iconSet="3Arrows">
        <cfvo type="percent" val="0"/>
        <cfvo type="percent" val="33"/>
        <cfvo type="percent" val="67"/>
      </iconSet>
    </cfRule>
  </conditionalFormatting>
  <conditionalFormatting sqref="GB1312">
    <cfRule type="iconSet" priority="83">
      <iconSet iconSet="3Arrows">
        <cfvo type="percent" val="0"/>
        <cfvo type="percent" val="33"/>
        <cfvo type="percent" val="67"/>
      </iconSet>
    </cfRule>
  </conditionalFormatting>
  <conditionalFormatting sqref="GB1313:GB1316 GB1318:GB1320">
    <cfRule type="iconSet" priority="285">
      <iconSet iconSet="3Arrows">
        <cfvo type="percent" val="0"/>
        <cfvo type="percent" val="33"/>
        <cfvo type="percent" val="67"/>
      </iconSet>
    </cfRule>
  </conditionalFormatting>
  <conditionalFormatting sqref="GB1317">
    <cfRule type="iconSet" priority="81">
      <iconSet iconSet="3Arrows">
        <cfvo type="percent" val="0"/>
        <cfvo type="percent" val="33"/>
        <cfvo type="percent" val="67"/>
      </iconSet>
    </cfRule>
  </conditionalFormatting>
  <conditionalFormatting sqref="GC1321:GC1323">
    <cfRule type="iconSet" priority="286">
      <iconSet iconSet="3Arrows">
        <cfvo type="percent" val="0"/>
        <cfvo type="percent" val="33"/>
        <cfvo type="percent" val="67"/>
      </iconSet>
    </cfRule>
  </conditionalFormatting>
  <conditionalFormatting sqref="GC1324">
    <cfRule type="iconSet" priority="78">
      <iconSet iconSet="3Arrows">
        <cfvo type="percent" val="0"/>
        <cfvo type="percent" val="33"/>
        <cfvo type="percent" val="67"/>
      </iconSet>
    </cfRule>
  </conditionalFormatting>
  <conditionalFormatting sqref="GC1325:GC1329">
    <cfRule type="iconSet" priority="289">
      <iconSet iconSet="3Arrows">
        <cfvo type="percent" val="0"/>
        <cfvo type="percent" val="33"/>
        <cfvo type="percent" val="67"/>
      </iconSet>
    </cfRule>
  </conditionalFormatting>
  <conditionalFormatting sqref="GC1330:GC1332">
    <cfRule type="iconSet" priority="79">
      <iconSet iconSet="3Arrows">
        <cfvo type="percent" val="0"/>
        <cfvo type="percent" val="33"/>
        <cfvo type="percent" val="67"/>
      </iconSet>
    </cfRule>
  </conditionalFormatting>
  <conditionalFormatting sqref="GD1333:GD1335 GD1338">
    <cfRule type="iconSet" priority="76">
      <iconSet iconSet="3Arrows">
        <cfvo type="percent" val="0"/>
        <cfvo type="percent" val="33"/>
        <cfvo type="percent" val="67"/>
      </iconSet>
    </cfRule>
  </conditionalFormatting>
  <conditionalFormatting sqref="GD1336:GD1337">
    <cfRule type="iconSet" priority="61">
      <iconSet iconSet="3Arrows">
        <cfvo type="percent" val="0"/>
        <cfvo type="percent" val="33"/>
        <cfvo type="percent" val="67"/>
      </iconSet>
    </cfRule>
  </conditionalFormatting>
  <conditionalFormatting sqref="GD1339">
    <cfRule type="iconSet" priority="73">
      <iconSet iconSet="3Arrows">
        <cfvo type="percent" val="0"/>
        <cfvo type="percent" val="33"/>
        <cfvo type="percent" val="67"/>
      </iconSet>
    </cfRule>
  </conditionalFormatting>
  <conditionalFormatting sqref="GD1340">
    <cfRule type="iconSet" priority="74">
      <iconSet iconSet="3Arrows">
        <cfvo type="percent" val="0"/>
        <cfvo type="percent" val="33"/>
        <cfvo type="percent" val="67"/>
      </iconSet>
    </cfRule>
  </conditionalFormatting>
  <conditionalFormatting sqref="GD1341">
    <cfRule type="iconSet" priority="75">
      <iconSet iconSet="3Arrows">
        <cfvo type="percent" val="0"/>
        <cfvo type="percent" val="33"/>
        <cfvo type="percent" val="67"/>
      </iconSet>
    </cfRule>
  </conditionalFormatting>
  <conditionalFormatting sqref="GD1342">
    <cfRule type="iconSet" priority="64">
      <iconSet iconSet="3Arrows">
        <cfvo type="percent" val="0"/>
        <cfvo type="percent" val="33"/>
        <cfvo type="percent" val="67"/>
      </iconSet>
    </cfRule>
  </conditionalFormatting>
  <conditionalFormatting sqref="GE1343">
    <cfRule type="iconSet" priority="72">
      <iconSet iconSet="3Arrows">
        <cfvo type="percent" val="0"/>
        <cfvo type="percent" val="33"/>
        <cfvo type="percent" val="67"/>
      </iconSet>
    </cfRule>
  </conditionalFormatting>
  <conditionalFormatting sqref="GE1344">
    <cfRule type="iconSet" priority="71">
      <iconSet iconSet="3Arrows">
        <cfvo type="percent" val="0"/>
        <cfvo type="percent" val="33"/>
        <cfvo type="percent" val="67"/>
      </iconSet>
    </cfRule>
  </conditionalFormatting>
  <conditionalFormatting sqref="GE1345">
    <cfRule type="iconSet" priority="70">
      <iconSet iconSet="3Arrows">
        <cfvo type="percent" val="0"/>
        <cfvo type="percent" val="33"/>
        <cfvo type="percent" val="67"/>
      </iconSet>
    </cfRule>
  </conditionalFormatting>
  <conditionalFormatting sqref="GE1346:GE1353">
    <cfRule type="iconSet" priority="290">
      <iconSet iconSet="3Arrows">
        <cfvo type="percent" val="0"/>
        <cfvo type="percent" val="33"/>
        <cfvo type="percent" val="67"/>
      </iconSet>
    </cfRule>
  </conditionalFormatting>
  <conditionalFormatting sqref="GF1354">
    <cfRule type="iconSet" priority="68">
      <iconSet iconSet="3Arrows">
        <cfvo type="percent" val="0"/>
        <cfvo type="percent" val="33"/>
        <cfvo type="percent" val="67"/>
      </iconSet>
    </cfRule>
  </conditionalFormatting>
  <conditionalFormatting sqref="GF1355">
    <cfRule type="iconSet" priority="67">
      <iconSet iconSet="3Arrows">
        <cfvo type="percent" val="0"/>
        <cfvo type="percent" val="33"/>
        <cfvo type="percent" val="67"/>
      </iconSet>
    </cfRule>
  </conditionalFormatting>
  <conditionalFormatting sqref="GF1356:GF1357">
    <cfRule type="iconSet" priority="66">
      <iconSet iconSet="3Arrows">
        <cfvo type="percent" val="0"/>
        <cfvo type="percent" val="33"/>
        <cfvo type="percent" val="67"/>
      </iconSet>
    </cfRule>
  </conditionalFormatting>
  <conditionalFormatting sqref="GF1358:GF1359">
    <cfRule type="iconSet" priority="62">
      <iconSet iconSet="3Arrows">
        <cfvo type="percent" val="0"/>
        <cfvo type="percent" val="33"/>
        <cfvo type="percent" val="67"/>
      </iconSet>
    </cfRule>
  </conditionalFormatting>
  <conditionalFormatting sqref="GF1360">
    <cfRule type="iconSet" priority="65">
      <iconSet iconSet="3Arrows">
        <cfvo type="percent" val="0"/>
        <cfvo type="percent" val="33"/>
        <cfvo type="percent" val="67"/>
      </iconSet>
    </cfRule>
  </conditionalFormatting>
  <conditionalFormatting sqref="GF1361">
    <cfRule type="iconSet" priority="63">
      <iconSet iconSet="3Arrows">
        <cfvo type="percent" val="0"/>
        <cfvo type="percent" val="33"/>
        <cfvo type="percent" val="67"/>
      </iconSet>
    </cfRule>
  </conditionalFormatting>
  <conditionalFormatting sqref="GG1362">
    <cfRule type="iconSet" priority="60">
      <iconSet iconSet="3Arrows">
        <cfvo type="percent" val="0"/>
        <cfvo type="percent" val="33"/>
        <cfvo type="percent" val="67"/>
      </iconSet>
    </cfRule>
  </conditionalFormatting>
  <conditionalFormatting sqref="GG1363 GG1365">
    <cfRule type="iconSet" priority="59">
      <iconSet iconSet="3Arrows">
        <cfvo type="percent" val="0"/>
        <cfvo type="percent" val="33"/>
        <cfvo type="percent" val="67"/>
      </iconSet>
    </cfRule>
  </conditionalFormatting>
  <conditionalFormatting sqref="GG1364">
    <cfRule type="iconSet" priority="46">
      <iconSet iconSet="3Arrows">
        <cfvo type="percent" val="0"/>
        <cfvo type="percent" val="33"/>
        <cfvo type="percent" val="67"/>
      </iconSet>
    </cfRule>
  </conditionalFormatting>
  <conditionalFormatting sqref="GH1366">
    <cfRule type="iconSet" priority="58">
      <iconSet iconSet="3Arrows">
        <cfvo type="percent" val="0"/>
        <cfvo type="percent" val="33"/>
        <cfvo type="percent" val="67"/>
      </iconSet>
    </cfRule>
  </conditionalFormatting>
  <conditionalFormatting sqref="GH1367">
    <cfRule type="iconSet" priority="57">
      <iconSet iconSet="3Arrows">
        <cfvo type="percent" val="0"/>
        <cfvo type="percent" val="33"/>
        <cfvo type="percent" val="67"/>
      </iconSet>
    </cfRule>
  </conditionalFormatting>
  <conditionalFormatting sqref="GH1368:GH1370">
    <cfRule type="iconSet" priority="55">
      <iconSet iconSet="3Arrows">
        <cfvo type="percent" val="0"/>
        <cfvo type="percent" val="33"/>
        <cfvo type="percent" val="67"/>
      </iconSet>
    </cfRule>
  </conditionalFormatting>
  <conditionalFormatting sqref="GH1371:GH1372">
    <cfRule type="iconSet" priority="56">
      <iconSet iconSet="3Arrows">
        <cfvo type="percent" val="0"/>
        <cfvo type="percent" val="33"/>
        <cfvo type="percent" val="67"/>
      </iconSet>
    </cfRule>
  </conditionalFormatting>
  <conditionalFormatting sqref="GI1373:GI1383">
    <cfRule type="iconSet" priority="292">
      <iconSet iconSet="3Arrows">
        <cfvo type="percent" val="0"/>
        <cfvo type="percent" val="33"/>
        <cfvo type="percent" val="67"/>
      </iconSet>
    </cfRule>
  </conditionalFormatting>
  <conditionalFormatting sqref="GJ1384">
    <cfRule type="iconSet" priority="53">
      <iconSet iconSet="3Arrows">
        <cfvo type="percent" val="0"/>
        <cfvo type="percent" val="33"/>
        <cfvo type="percent" val="67"/>
      </iconSet>
    </cfRule>
  </conditionalFormatting>
  <conditionalFormatting sqref="GJ1385">
    <cfRule type="iconSet" priority="52">
      <iconSet iconSet="3Arrows">
        <cfvo type="percent" val="0"/>
        <cfvo type="percent" val="33"/>
        <cfvo type="percent" val="67"/>
      </iconSet>
    </cfRule>
  </conditionalFormatting>
  <conditionalFormatting sqref="GJ1386">
    <cfRule type="iconSet" priority="51">
      <iconSet iconSet="3Arrows">
        <cfvo type="percent" val="0"/>
        <cfvo type="percent" val="33"/>
        <cfvo type="percent" val="67"/>
      </iconSet>
    </cfRule>
  </conditionalFormatting>
  <conditionalFormatting sqref="GJ1387:GJ1388">
    <cfRule type="iconSet" priority="50">
      <iconSet iconSet="3Arrows">
        <cfvo type="percent" val="0"/>
        <cfvo type="percent" val="33"/>
        <cfvo type="percent" val="67"/>
      </iconSet>
    </cfRule>
  </conditionalFormatting>
  <conditionalFormatting sqref="GJ1389">
    <cfRule type="iconSet" priority="49">
      <iconSet iconSet="3Arrows">
        <cfvo type="percent" val="0"/>
        <cfvo type="percent" val="33"/>
        <cfvo type="percent" val="67"/>
      </iconSet>
    </cfRule>
  </conditionalFormatting>
  <conditionalFormatting sqref="GJ1390:GJ1393">
    <cfRule type="iconSet" priority="48">
      <iconSet iconSet="3Arrows">
        <cfvo type="percent" val="0"/>
        <cfvo type="percent" val="33"/>
        <cfvo type="percent" val="67"/>
      </iconSet>
    </cfRule>
  </conditionalFormatting>
  <conditionalFormatting sqref="GK1394:GK1396">
    <cfRule type="iconSet" priority="47">
      <iconSet iconSet="3Arrows">
        <cfvo type="percent" val="0"/>
        <cfvo type="percent" val="33"/>
        <cfvo type="percent" val="67"/>
      </iconSet>
    </cfRule>
  </conditionalFormatting>
  <conditionalFormatting sqref="GK1397:GK1398">
    <cfRule type="iconSet" priority="45">
      <iconSet iconSet="3Arrows">
        <cfvo type="percent" val="0"/>
        <cfvo type="percent" val="33"/>
        <cfvo type="percent" val="67"/>
      </iconSet>
    </cfRule>
  </conditionalFormatting>
  <conditionalFormatting sqref="GK1399">
    <cfRule type="iconSet" priority="44">
      <iconSet iconSet="3Arrows">
        <cfvo type="percent" val="0"/>
        <cfvo type="percent" val="33"/>
        <cfvo type="percent" val="67"/>
      </iconSet>
    </cfRule>
  </conditionalFormatting>
  <conditionalFormatting sqref="GL1400:GL1401">
    <cfRule type="iconSet" priority="43">
      <iconSet iconSet="3Arrows">
        <cfvo type="percent" val="0"/>
        <cfvo type="percent" val="33"/>
        <cfvo type="percent" val="67"/>
      </iconSet>
    </cfRule>
  </conditionalFormatting>
  <conditionalFormatting sqref="GL1402">
    <cfRule type="iconSet" priority="42">
      <iconSet iconSet="3Arrows">
        <cfvo type="percent" val="0"/>
        <cfvo type="percent" val="33"/>
        <cfvo type="percent" val="67"/>
      </iconSet>
    </cfRule>
  </conditionalFormatting>
  <conditionalFormatting sqref="GL1403:GL1404">
    <cfRule type="iconSet" priority="41">
      <iconSet iconSet="3Arrows">
        <cfvo type="percent" val="0"/>
        <cfvo type="percent" val="33"/>
        <cfvo type="percent" val="67"/>
      </iconSet>
    </cfRule>
  </conditionalFormatting>
  <conditionalFormatting sqref="GM1405:GM1409">
    <cfRule type="iconSet" priority="40">
      <iconSet iconSet="3Arrows">
        <cfvo type="percent" val="0"/>
        <cfvo type="percent" val="33"/>
        <cfvo type="percent" val="67"/>
      </iconSet>
    </cfRule>
  </conditionalFormatting>
  <conditionalFormatting sqref="GN1410">
    <cfRule type="iconSet" priority="39">
      <iconSet iconSet="3Arrows">
        <cfvo type="percent" val="0"/>
        <cfvo type="percent" val="33"/>
        <cfvo type="percent" val="67"/>
      </iconSet>
    </cfRule>
  </conditionalFormatting>
  <conditionalFormatting sqref="GN1411">
    <cfRule type="iconSet" priority="38">
      <iconSet iconSet="3Arrows">
        <cfvo type="percent" val="0"/>
        <cfvo type="percent" val="33"/>
        <cfvo type="percent" val="67"/>
      </iconSet>
    </cfRule>
  </conditionalFormatting>
  <conditionalFormatting sqref="GN1412">
    <cfRule type="iconSet" priority="37">
      <iconSet iconSet="3Arrows">
        <cfvo type="percent" val="0"/>
        <cfvo type="percent" val="33"/>
        <cfvo type="percent" val="67"/>
      </iconSet>
    </cfRule>
  </conditionalFormatting>
  <conditionalFormatting sqref="GN1413">
    <cfRule type="iconSet" priority="18">
      <iconSet iconSet="3Arrows">
        <cfvo type="percent" val="0"/>
        <cfvo type="percent" val="33"/>
        <cfvo type="percent" val="67"/>
      </iconSet>
    </cfRule>
  </conditionalFormatting>
  <conditionalFormatting sqref="GN1414">
    <cfRule type="iconSet" priority="36">
      <iconSet iconSet="3Arrows">
        <cfvo type="percent" val="0"/>
        <cfvo type="percent" val="33"/>
        <cfvo type="percent" val="67"/>
      </iconSet>
    </cfRule>
  </conditionalFormatting>
  <conditionalFormatting sqref="GN1415">
    <cfRule type="iconSet" priority="35">
      <iconSet iconSet="3Arrows">
        <cfvo type="percent" val="0"/>
        <cfvo type="percent" val="33"/>
        <cfvo type="percent" val="67"/>
      </iconSet>
    </cfRule>
  </conditionalFormatting>
  <conditionalFormatting sqref="GN1416">
    <cfRule type="iconSet" priority="34">
      <iconSet iconSet="3Arrows">
        <cfvo type="percent" val="0"/>
        <cfvo type="percent" val="33"/>
        <cfvo type="percent" val="67"/>
      </iconSet>
    </cfRule>
  </conditionalFormatting>
  <conditionalFormatting sqref="GO1417:GO1418">
    <cfRule type="iconSet" priority="33">
      <iconSet iconSet="3Arrows">
        <cfvo type="percent" val="0"/>
        <cfvo type="percent" val="33"/>
        <cfvo type="percent" val="67"/>
      </iconSet>
    </cfRule>
  </conditionalFormatting>
  <conditionalFormatting sqref="GO1419:GO1421 GO1423:GO1425">
    <cfRule type="iconSet" priority="294">
      <iconSet iconSet="3Arrows">
        <cfvo type="percent" val="0"/>
        <cfvo type="percent" val="33"/>
        <cfvo type="percent" val="67"/>
      </iconSet>
    </cfRule>
  </conditionalFormatting>
  <conditionalFormatting sqref="GO1422">
    <cfRule type="iconSet" priority="30">
      <iconSet iconSet="3Arrows">
        <cfvo type="percent" val="0"/>
        <cfvo type="percent" val="33"/>
        <cfvo type="percent" val="67"/>
      </iconSet>
    </cfRule>
  </conditionalFormatting>
  <conditionalFormatting sqref="GO1426:GO1429">
    <cfRule type="iconSet" priority="31">
      <iconSet iconSet="3Arrows">
        <cfvo type="percent" val="0"/>
        <cfvo type="percent" val="33"/>
        <cfvo type="percent" val="67"/>
      </iconSet>
    </cfRule>
  </conditionalFormatting>
  <conditionalFormatting sqref="GP1430">
    <cfRule type="iconSet" priority="27">
      <iconSet iconSet="3Arrows">
        <cfvo type="percent" val="0"/>
        <cfvo type="percent" val="33"/>
        <cfvo type="percent" val="67"/>
      </iconSet>
    </cfRule>
  </conditionalFormatting>
  <conditionalFormatting sqref="GP1431">
    <cfRule type="iconSet" priority="28">
      <iconSet iconSet="3Arrows">
        <cfvo type="percent" val="0"/>
        <cfvo type="percent" val="33"/>
        <cfvo type="percent" val="67"/>
      </iconSet>
    </cfRule>
  </conditionalFormatting>
  <conditionalFormatting sqref="GP1432">
    <cfRule type="iconSet" priority="29">
      <iconSet iconSet="3Arrows">
        <cfvo type="percent" val="0"/>
        <cfvo type="percent" val="33"/>
        <cfvo type="percent" val="67"/>
      </iconSet>
    </cfRule>
  </conditionalFormatting>
  <conditionalFormatting sqref="GP1433:GP1435">
    <cfRule type="iconSet" priority="295">
      <iconSet iconSet="3Arrows">
        <cfvo type="percent" val="0"/>
        <cfvo type="percent" val="33"/>
        <cfvo type="percent" val="67"/>
      </iconSet>
    </cfRule>
  </conditionalFormatting>
  <conditionalFormatting sqref="GP1436:GP1437">
    <cfRule type="iconSet" priority="25">
      <iconSet iconSet="3Arrows">
        <cfvo type="percent" val="0"/>
        <cfvo type="percent" val="33"/>
        <cfvo type="percent" val="67"/>
      </iconSet>
    </cfRule>
  </conditionalFormatting>
  <conditionalFormatting sqref="GQ1438">
    <cfRule type="iconSet" priority="20">
      <iconSet iconSet="3Arrows">
        <cfvo type="percent" val="0"/>
        <cfvo type="percent" val="33"/>
        <cfvo type="percent" val="67"/>
      </iconSet>
    </cfRule>
  </conditionalFormatting>
  <conditionalFormatting sqref="GQ1439">
    <cfRule type="iconSet" priority="24">
      <iconSet iconSet="3Arrows">
        <cfvo type="percent" val="0"/>
        <cfvo type="percent" val="33"/>
        <cfvo type="percent" val="67"/>
      </iconSet>
    </cfRule>
  </conditionalFormatting>
  <conditionalFormatting sqref="GQ1440">
    <cfRule type="iconSet" priority="23">
      <iconSet iconSet="3Arrows">
        <cfvo type="percent" val="0"/>
        <cfvo type="percent" val="33"/>
        <cfvo type="percent" val="67"/>
      </iconSet>
    </cfRule>
  </conditionalFormatting>
  <conditionalFormatting sqref="GQ1441:GQ1442">
    <cfRule type="iconSet" priority="22">
      <iconSet iconSet="3Arrows">
        <cfvo type="percent" val="0"/>
        <cfvo type="percent" val="33"/>
        <cfvo type="percent" val="67"/>
      </iconSet>
    </cfRule>
  </conditionalFormatting>
  <conditionalFormatting sqref="GQ1443">
    <cfRule type="iconSet" priority="21">
      <iconSet iconSet="3Arrows">
        <cfvo type="percent" val="0"/>
        <cfvo type="percent" val="33"/>
        <cfvo type="percent" val="67"/>
      </iconSet>
    </cfRule>
  </conditionalFormatting>
  <conditionalFormatting sqref="GQ1444">
    <cfRule type="iconSet" priority="19">
      <iconSet iconSet="3Arrows">
        <cfvo type="percent" val="0"/>
        <cfvo type="percent" val="33"/>
        <cfvo type="percent" val="67"/>
      </iconSet>
    </cfRule>
  </conditionalFormatting>
  <conditionalFormatting sqref="GR1445">
    <cfRule type="iconSet" priority="17">
      <iconSet iconSet="3Arrows">
        <cfvo type="percent" val="0"/>
        <cfvo type="percent" val="33"/>
        <cfvo type="percent" val="67"/>
      </iconSet>
    </cfRule>
  </conditionalFormatting>
  <conditionalFormatting sqref="GR1446:GR1447">
    <cfRule type="iconSet" priority="16">
      <iconSet iconSet="3Arrows">
        <cfvo type="percent" val="0"/>
        <cfvo type="percent" val="33"/>
        <cfvo type="percent" val="67"/>
      </iconSet>
    </cfRule>
  </conditionalFormatting>
  <conditionalFormatting sqref="GR1448">
    <cfRule type="iconSet" priority="296">
      <iconSet iconSet="3Arrows">
        <cfvo type="percent" val="0"/>
        <cfvo type="percent" val="33"/>
        <cfvo type="percent" val="67"/>
      </iconSet>
    </cfRule>
  </conditionalFormatting>
  <conditionalFormatting sqref="GR1449">
    <cfRule type="iconSet" priority="14">
      <iconSet iconSet="3Arrows">
        <cfvo type="percent" val="0"/>
        <cfvo type="percent" val="33"/>
        <cfvo type="percent" val="67"/>
      </iconSet>
    </cfRule>
  </conditionalFormatting>
  <conditionalFormatting sqref="GS1450:GS1455">
    <cfRule type="iconSet" priority="13">
      <iconSet iconSet="3Arrows">
        <cfvo type="percent" val="0"/>
        <cfvo type="percent" val="33"/>
        <cfvo type="percent" val="67"/>
      </iconSet>
    </cfRule>
  </conditionalFormatting>
  <conditionalFormatting sqref="GS1456">
    <cfRule type="iconSet" priority="12">
      <iconSet iconSet="3Arrows">
        <cfvo type="percent" val="0"/>
        <cfvo type="percent" val="33"/>
        <cfvo type="percent" val="67"/>
      </iconSet>
    </cfRule>
  </conditionalFormatting>
  <conditionalFormatting sqref="GS1457">
    <cfRule type="iconSet" priority="11">
      <iconSet iconSet="3Arrows">
        <cfvo type="percent" val="0"/>
        <cfvo type="percent" val="33"/>
        <cfvo type="percent" val="67"/>
      </iconSet>
    </cfRule>
  </conditionalFormatting>
  <conditionalFormatting sqref="GT1458:GT1459">
    <cfRule type="iconSet" priority="10">
      <iconSet iconSet="3Arrows">
        <cfvo type="percent" val="0"/>
        <cfvo type="percent" val="33"/>
        <cfvo type="percent" val="67"/>
      </iconSet>
    </cfRule>
  </conditionalFormatting>
  <conditionalFormatting sqref="GT1460:GT1462">
    <cfRule type="iconSet" priority="9">
      <iconSet iconSet="3Arrows">
        <cfvo type="percent" val="0"/>
        <cfvo type="percent" val="33"/>
        <cfvo type="percent" val="67"/>
      </iconSet>
    </cfRule>
  </conditionalFormatting>
  <conditionalFormatting sqref="GT1463:GT1468">
    <cfRule type="iconSet" priority="298">
      <iconSet iconSet="3Arrows">
        <cfvo type="percent" val="0"/>
        <cfvo type="percent" val="33"/>
        <cfvo type="percent" val="67"/>
      </iconSet>
    </cfRule>
  </conditionalFormatting>
  <conditionalFormatting sqref="GU1469">
    <cfRule type="iconSet" priority="7">
      <iconSet iconSet="3Arrows">
        <cfvo type="percent" val="0"/>
        <cfvo type="percent" val="33"/>
        <cfvo type="percent" val="67"/>
      </iconSet>
    </cfRule>
  </conditionalFormatting>
  <conditionalFormatting sqref="GU1470:GU1473">
    <cfRule type="iconSet" priority="5">
      <iconSet iconSet="3Arrows">
        <cfvo type="percent" val="0"/>
        <cfvo type="percent" val="33"/>
        <cfvo type="percent" val="67"/>
      </iconSet>
    </cfRule>
  </conditionalFormatting>
  <conditionalFormatting sqref="GV1474:GV1475">
    <cfRule type="iconSet" priority="4">
      <iconSet iconSet="3Arrows">
        <cfvo type="percent" val="0"/>
        <cfvo type="percent" val="33"/>
        <cfvo type="percent" val="67"/>
      </iconSet>
    </cfRule>
  </conditionalFormatting>
  <conditionalFormatting sqref="GW1476:GW1479">
    <cfRule type="iconSet" priority="3">
      <iconSet iconSet="3Arrows">
        <cfvo type="percent" val="0"/>
        <cfvo type="percent" val="33"/>
        <cfvo type="percent" val="67"/>
      </iconSet>
    </cfRule>
  </conditionalFormatting>
  <conditionalFormatting sqref="GW1480:GW1482">
    <cfRule type="iconSet" priority="299">
      <iconSet iconSet="3Arrows">
        <cfvo type="percent" val="0"/>
        <cfvo type="percent" val="33"/>
        <cfvo type="percent" val="67"/>
      </iconSet>
    </cfRule>
  </conditionalFormatting>
  <conditionalFormatting sqref="GX1483:GX1489">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36CE8-053C-438C-898C-1057E6069200}">
  <dimension ref="A1:R80"/>
  <sheetViews>
    <sheetView topLeftCell="A40" workbookViewId="0">
      <selection activeCell="I17" sqref="I17"/>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19507</v>
      </c>
      <c r="F1" s="2" t="s">
        <v>2242</v>
      </c>
      <c r="G1" s="2" t="s">
        <v>2241</v>
      </c>
      <c r="H1" s="2" t="s">
        <v>2240</v>
      </c>
      <c r="I1" s="23" t="s">
        <v>19506</v>
      </c>
      <c r="J1" s="23" t="s">
        <v>19505</v>
      </c>
      <c r="K1" s="23" t="s">
        <v>31</v>
      </c>
      <c r="L1" s="23" t="s">
        <v>19504</v>
      </c>
      <c r="M1" s="23" t="s">
        <v>225</v>
      </c>
      <c r="N1" s="23" t="s">
        <v>258</v>
      </c>
      <c r="O1" s="23" t="s">
        <v>254</v>
      </c>
      <c r="P1" s="23" t="s">
        <v>19503</v>
      </c>
      <c r="Q1" s="23" t="s">
        <v>19502</v>
      </c>
      <c r="R1" s="23" t="s">
        <v>19501</v>
      </c>
    </row>
    <row r="2" spans="1:18" x14ac:dyDescent="0.2">
      <c r="A2" s="23" t="s">
        <v>15176</v>
      </c>
      <c r="B2" s="23" t="s">
        <v>15175</v>
      </c>
      <c r="C2" s="24">
        <v>0.1002</v>
      </c>
      <c r="D2" s="23">
        <v>18.670000000000002</v>
      </c>
      <c r="E2" s="25">
        <v>0.39583333333333331</v>
      </c>
      <c r="I2" s="25">
        <v>0.39583333333333331</v>
      </c>
      <c r="J2" s="23">
        <v>8</v>
      </c>
      <c r="K2" s="23">
        <v>19501702000</v>
      </c>
      <c r="L2" s="23" t="s">
        <v>19059</v>
      </c>
      <c r="M2" s="23" t="s">
        <v>228</v>
      </c>
      <c r="N2" s="23">
        <v>524296</v>
      </c>
      <c r="O2" s="23">
        <v>0</v>
      </c>
      <c r="P2" s="23">
        <v>100</v>
      </c>
      <c r="Q2" s="23">
        <v>1.1399999999999999</v>
      </c>
      <c r="R2" s="23">
        <v>231.12</v>
      </c>
    </row>
    <row r="3" spans="1:18" x14ac:dyDescent="0.2">
      <c r="A3" s="23" t="s">
        <v>1569</v>
      </c>
      <c r="B3" s="23" t="s">
        <v>1570</v>
      </c>
      <c r="C3" s="24">
        <v>9.9400000000000002E-2</v>
      </c>
      <c r="D3" s="23">
        <v>7.74</v>
      </c>
      <c r="E3" s="25">
        <v>0.39583333333333331</v>
      </c>
      <c r="I3" s="25">
        <v>0.42222222222222222</v>
      </c>
      <c r="J3" s="23">
        <v>3</v>
      </c>
      <c r="K3" s="23">
        <v>6093519400</v>
      </c>
      <c r="L3" s="23" t="s">
        <v>19363</v>
      </c>
      <c r="M3" s="23" t="s">
        <v>227</v>
      </c>
      <c r="N3" s="23">
        <v>196611</v>
      </c>
      <c r="O3" s="23">
        <v>3.44</v>
      </c>
      <c r="P3" s="23">
        <v>77.95</v>
      </c>
      <c r="Q3" s="23">
        <v>11.67</v>
      </c>
      <c r="R3" s="23">
        <v>7.54</v>
      </c>
    </row>
    <row r="4" spans="1:18" x14ac:dyDescent="0.2">
      <c r="A4" s="23" t="s">
        <v>6611</v>
      </c>
      <c r="B4" s="23" t="s">
        <v>6610</v>
      </c>
      <c r="C4" s="24">
        <v>0.1</v>
      </c>
      <c r="D4" s="23">
        <v>10.45</v>
      </c>
      <c r="E4" s="25">
        <v>0.3967013888888889</v>
      </c>
      <c r="I4" s="25">
        <v>0.60728009259259264</v>
      </c>
      <c r="J4" s="23">
        <v>2</v>
      </c>
      <c r="K4" s="23">
        <v>6685387800</v>
      </c>
      <c r="L4" s="23" t="s">
        <v>19500</v>
      </c>
      <c r="M4" s="23" t="s">
        <v>226</v>
      </c>
      <c r="N4" s="23">
        <v>131074</v>
      </c>
      <c r="O4" s="23">
        <v>0</v>
      </c>
      <c r="P4" s="23">
        <v>63.42</v>
      </c>
      <c r="Q4" s="23">
        <v>8.33</v>
      </c>
      <c r="R4" s="23">
        <v>1.33</v>
      </c>
    </row>
    <row r="5" spans="1:18" x14ac:dyDescent="0.2">
      <c r="A5" s="23" t="s">
        <v>239</v>
      </c>
      <c r="B5" s="23" t="s">
        <v>19</v>
      </c>
      <c r="C5" s="24">
        <v>9.9699999999999997E-2</v>
      </c>
      <c r="D5" s="23">
        <v>12.69</v>
      </c>
      <c r="E5" s="25">
        <v>0.41093750000000001</v>
      </c>
      <c r="I5" s="25">
        <v>0.41093750000000001</v>
      </c>
      <c r="J5" s="23">
        <v>2</v>
      </c>
      <c r="K5" s="23">
        <v>2288961400</v>
      </c>
      <c r="L5" s="23" t="s">
        <v>19421</v>
      </c>
      <c r="M5" s="23" t="s">
        <v>226</v>
      </c>
      <c r="N5" s="23">
        <v>131074</v>
      </c>
      <c r="O5" s="23">
        <v>0</v>
      </c>
      <c r="P5" s="23">
        <v>60.49</v>
      </c>
      <c r="Q5" s="23">
        <v>9.27</v>
      </c>
      <c r="R5" s="23">
        <v>32.24</v>
      </c>
    </row>
    <row r="6" spans="1:18" x14ac:dyDescent="0.2">
      <c r="A6" s="23" t="s">
        <v>6503</v>
      </c>
      <c r="B6" s="23" t="s">
        <v>6502</v>
      </c>
      <c r="C6" s="24">
        <v>0.10059999999999999</v>
      </c>
      <c r="D6" s="23">
        <v>5.91</v>
      </c>
      <c r="E6" s="25">
        <v>0.39583333333333331</v>
      </c>
      <c r="I6" s="25">
        <v>0.39583333333333331</v>
      </c>
      <c r="J6" s="23">
        <v>2</v>
      </c>
      <c r="K6" s="23">
        <v>7460513900</v>
      </c>
      <c r="L6" s="23" t="s">
        <v>19419</v>
      </c>
      <c r="M6" s="23" t="s">
        <v>228</v>
      </c>
      <c r="N6" s="23">
        <v>131074</v>
      </c>
      <c r="O6" s="23">
        <v>65.760000000000005</v>
      </c>
      <c r="P6" s="23">
        <v>66.239999999999995</v>
      </c>
      <c r="Q6" s="23">
        <v>0.91</v>
      </c>
      <c r="R6" s="23">
        <v>452.78</v>
      </c>
    </row>
    <row r="7" spans="1:18" x14ac:dyDescent="0.2">
      <c r="A7" s="23" t="s">
        <v>2260</v>
      </c>
      <c r="B7" s="23" t="s">
        <v>2261</v>
      </c>
      <c r="C7" s="24">
        <v>0.1</v>
      </c>
      <c r="D7" s="23">
        <v>27.6</v>
      </c>
      <c r="E7" s="25">
        <v>0.40173611111111113</v>
      </c>
      <c r="I7" s="25">
        <v>0.40416666666666667</v>
      </c>
      <c r="J7" s="23">
        <v>2</v>
      </c>
      <c r="K7" s="23">
        <v>914435800</v>
      </c>
      <c r="L7" s="23" t="s">
        <v>19416</v>
      </c>
      <c r="M7" s="23" t="s">
        <v>226</v>
      </c>
      <c r="N7" s="23">
        <v>131074</v>
      </c>
      <c r="O7" s="23">
        <v>0</v>
      </c>
      <c r="P7" s="23">
        <v>98.19</v>
      </c>
      <c r="Q7" s="23">
        <v>16.690000000000001</v>
      </c>
      <c r="R7" s="23">
        <v>88.35</v>
      </c>
    </row>
    <row r="8" spans="1:18" x14ac:dyDescent="0.2">
      <c r="A8" s="23" t="s">
        <v>5885</v>
      </c>
      <c r="B8" s="23" t="s">
        <v>5884</v>
      </c>
      <c r="C8" s="24">
        <v>0.10100000000000001</v>
      </c>
      <c r="D8" s="23">
        <v>3.16</v>
      </c>
      <c r="E8" s="25">
        <v>0.40416666666666667</v>
      </c>
      <c r="I8" s="25">
        <v>0.40416666666666667</v>
      </c>
      <c r="J8" s="23">
        <v>2</v>
      </c>
      <c r="K8" s="23">
        <v>3181081800</v>
      </c>
      <c r="L8" s="23" t="s">
        <v>19412</v>
      </c>
      <c r="M8" s="23" t="s">
        <v>226</v>
      </c>
      <c r="N8" s="23">
        <v>131074</v>
      </c>
      <c r="O8" s="23">
        <v>0</v>
      </c>
      <c r="P8" s="23">
        <v>61.31</v>
      </c>
      <c r="Q8" s="23">
        <v>4.3099999999999996</v>
      </c>
      <c r="R8" s="23">
        <v>37.24</v>
      </c>
    </row>
    <row r="9" spans="1:18" x14ac:dyDescent="0.2">
      <c r="A9" s="23" t="s">
        <v>13039</v>
      </c>
      <c r="B9" s="23" t="s">
        <v>13038</v>
      </c>
      <c r="C9" s="24">
        <v>0.2001</v>
      </c>
      <c r="D9" s="23">
        <v>39.58</v>
      </c>
      <c r="E9" s="25">
        <v>0.54653935185185187</v>
      </c>
      <c r="I9" s="25">
        <v>0.54653935185185187</v>
      </c>
      <c r="J9" s="23">
        <v>1</v>
      </c>
      <c r="K9" s="23">
        <v>1063727070</v>
      </c>
      <c r="L9" s="23" t="s">
        <v>19499</v>
      </c>
      <c r="M9" s="23" t="s">
        <v>226</v>
      </c>
      <c r="N9" s="23">
        <v>131076</v>
      </c>
      <c r="O9" s="23">
        <v>26.4</v>
      </c>
      <c r="P9" s="23">
        <v>100</v>
      </c>
      <c r="Q9" s="23">
        <v>37.200000000000003</v>
      </c>
      <c r="R9" s="23">
        <v>22.1</v>
      </c>
    </row>
    <row r="10" spans="1:18" x14ac:dyDescent="0.2">
      <c r="A10" s="23" t="s">
        <v>19498</v>
      </c>
      <c r="B10" s="23" t="s">
        <v>19497</v>
      </c>
      <c r="C10" s="24">
        <v>0.19969999999999999</v>
      </c>
      <c r="D10" s="23">
        <v>14.06</v>
      </c>
      <c r="E10" s="25">
        <v>0.39583333333333331</v>
      </c>
      <c r="I10" s="25">
        <v>0.42899305555555556</v>
      </c>
      <c r="J10" s="23">
        <v>1</v>
      </c>
      <c r="K10" s="23">
        <v>1486871900</v>
      </c>
      <c r="L10" s="23" t="s">
        <v>19496</v>
      </c>
      <c r="M10" s="23" t="s">
        <v>227</v>
      </c>
      <c r="N10" s="23">
        <v>65537</v>
      </c>
      <c r="O10" s="23">
        <v>0</v>
      </c>
      <c r="P10" s="23">
        <v>62.98</v>
      </c>
      <c r="Q10" s="23">
        <v>13.22</v>
      </c>
      <c r="R10" s="23">
        <v>7.67</v>
      </c>
    </row>
    <row r="11" spans="1:18" x14ac:dyDescent="0.2">
      <c r="A11" s="23" t="s">
        <v>9547</v>
      </c>
      <c r="B11" s="23" t="s">
        <v>9546</v>
      </c>
      <c r="C11" s="24">
        <v>0.19939999999999999</v>
      </c>
      <c r="D11" s="23">
        <v>8.36</v>
      </c>
      <c r="E11" s="25">
        <v>0.40052083333333333</v>
      </c>
      <c r="I11" s="25">
        <v>0.40052083333333333</v>
      </c>
      <c r="J11" s="23">
        <v>1</v>
      </c>
      <c r="K11" s="23">
        <v>1337767200</v>
      </c>
      <c r="L11" s="23" t="s">
        <v>19495</v>
      </c>
      <c r="M11" s="23" t="s">
        <v>226</v>
      </c>
      <c r="N11" s="23">
        <v>65537</v>
      </c>
      <c r="O11" s="23">
        <v>0</v>
      </c>
      <c r="P11" s="23">
        <v>92.7</v>
      </c>
      <c r="Q11" s="23">
        <v>12.47</v>
      </c>
      <c r="R11" s="23">
        <v>53.17</v>
      </c>
    </row>
    <row r="12" spans="1:18" x14ac:dyDescent="0.2">
      <c r="A12" s="23" t="s">
        <v>2009</v>
      </c>
      <c r="B12" s="23" t="s">
        <v>2010</v>
      </c>
      <c r="C12" s="24">
        <v>0.19989999999999999</v>
      </c>
      <c r="D12" s="23">
        <v>37.270000000000003</v>
      </c>
      <c r="E12" s="25">
        <v>0.42135416666666664</v>
      </c>
      <c r="I12" s="25">
        <v>0.43038194444444444</v>
      </c>
      <c r="J12" s="23">
        <v>1</v>
      </c>
      <c r="K12" s="23">
        <v>5548741900</v>
      </c>
      <c r="L12" s="23" t="s">
        <v>19494</v>
      </c>
      <c r="M12" s="23" t="s">
        <v>226</v>
      </c>
      <c r="N12" s="23">
        <v>65537</v>
      </c>
      <c r="O12" s="23">
        <v>0</v>
      </c>
      <c r="P12" s="23">
        <v>100</v>
      </c>
      <c r="Q12" s="23">
        <v>25.62</v>
      </c>
      <c r="R12" s="23">
        <v>16.91</v>
      </c>
    </row>
    <row r="13" spans="1:18" x14ac:dyDescent="0.2">
      <c r="A13" s="23" t="s">
        <v>934</v>
      </c>
      <c r="B13" s="23" t="s">
        <v>935</v>
      </c>
      <c r="C13" s="24">
        <v>0.2</v>
      </c>
      <c r="D13" s="23">
        <v>19.920000000000002</v>
      </c>
      <c r="E13" s="25">
        <v>0.42100694444444442</v>
      </c>
      <c r="I13" s="25">
        <v>0.42100694444444442</v>
      </c>
      <c r="J13" s="23">
        <v>1</v>
      </c>
      <c r="K13" s="23">
        <v>2376982600</v>
      </c>
      <c r="L13" s="23" t="s">
        <v>19493</v>
      </c>
      <c r="M13" s="23" t="s">
        <v>226</v>
      </c>
      <c r="N13" s="23">
        <v>65537</v>
      </c>
      <c r="O13" s="23">
        <v>0</v>
      </c>
      <c r="P13" s="23">
        <v>86.95</v>
      </c>
      <c r="Q13" s="23">
        <v>9.64</v>
      </c>
      <c r="R13" s="23">
        <v>52.61</v>
      </c>
    </row>
    <row r="14" spans="1:18" x14ac:dyDescent="0.2">
      <c r="A14" s="23" t="s">
        <v>16474</v>
      </c>
      <c r="B14" s="23" t="s">
        <v>16473</v>
      </c>
      <c r="C14" s="24">
        <v>0.19980000000000001</v>
      </c>
      <c r="D14" s="23">
        <v>10.63</v>
      </c>
      <c r="E14" s="25">
        <v>0.56251157407407404</v>
      </c>
      <c r="I14" s="25">
        <v>0.56251157407407404</v>
      </c>
      <c r="J14" s="23">
        <v>1</v>
      </c>
      <c r="K14" s="23">
        <v>1700721700</v>
      </c>
      <c r="L14" s="23" t="s">
        <v>19492</v>
      </c>
      <c r="M14" s="23" t="s">
        <v>226</v>
      </c>
      <c r="N14" s="23">
        <v>65537</v>
      </c>
      <c r="O14" s="23">
        <v>4.16</v>
      </c>
      <c r="P14" s="23">
        <v>100</v>
      </c>
      <c r="Q14" s="23">
        <v>18.010000000000002</v>
      </c>
      <c r="R14" s="23">
        <v>22.53</v>
      </c>
    </row>
    <row r="15" spans="1:18" x14ac:dyDescent="0.2">
      <c r="A15" s="23" t="s">
        <v>41</v>
      </c>
      <c r="B15" s="23" t="s">
        <v>42</v>
      </c>
      <c r="C15" s="24">
        <v>9.9900000000000003E-2</v>
      </c>
      <c r="D15" s="23">
        <v>9.91</v>
      </c>
      <c r="E15" s="25">
        <v>0.39982638888888888</v>
      </c>
      <c r="I15" s="25">
        <v>0.39982638888888888</v>
      </c>
      <c r="J15" s="23">
        <v>1</v>
      </c>
      <c r="K15" s="23">
        <v>2763059800</v>
      </c>
      <c r="L15" s="23" t="s">
        <v>18439</v>
      </c>
      <c r="M15" s="23" t="s">
        <v>226</v>
      </c>
      <c r="N15" s="23">
        <v>65537</v>
      </c>
      <c r="O15" s="23">
        <v>0</v>
      </c>
      <c r="P15" s="23">
        <v>45.3</v>
      </c>
      <c r="Q15" s="23">
        <v>3.25</v>
      </c>
      <c r="R15" s="23">
        <v>77.98</v>
      </c>
    </row>
    <row r="16" spans="1:18" x14ac:dyDescent="0.2">
      <c r="A16" s="23" t="s">
        <v>52</v>
      </c>
      <c r="B16" s="23" t="s">
        <v>4456</v>
      </c>
      <c r="C16" s="24">
        <v>9.9299999999999999E-2</v>
      </c>
      <c r="D16" s="23">
        <v>6.09</v>
      </c>
      <c r="E16" s="25">
        <v>0.39947916666666666</v>
      </c>
      <c r="I16" s="25">
        <v>0.39947916666666666</v>
      </c>
      <c r="J16" s="23">
        <v>1</v>
      </c>
      <c r="K16" s="23">
        <v>1436908700</v>
      </c>
      <c r="L16" s="23" t="s">
        <v>5321</v>
      </c>
      <c r="M16" s="23" t="s">
        <v>226</v>
      </c>
      <c r="N16" s="23">
        <v>196613</v>
      </c>
      <c r="O16" s="23">
        <v>0</v>
      </c>
      <c r="P16" s="23">
        <v>78.94</v>
      </c>
      <c r="Q16" s="23">
        <v>6.06</v>
      </c>
      <c r="R16" s="23">
        <v>107.27</v>
      </c>
    </row>
    <row r="17" spans="1:18" x14ac:dyDescent="0.2">
      <c r="A17" s="23" t="s">
        <v>1552</v>
      </c>
      <c r="B17" s="23" t="s">
        <v>1553</v>
      </c>
      <c r="C17" s="24">
        <v>0.1003</v>
      </c>
      <c r="D17" s="23">
        <v>7.35</v>
      </c>
      <c r="E17" s="25">
        <v>0.41979166666666667</v>
      </c>
      <c r="I17" s="25">
        <v>0.41979166666666667</v>
      </c>
      <c r="J17" s="23">
        <v>1</v>
      </c>
      <c r="K17" s="23">
        <v>4268880100</v>
      </c>
      <c r="L17" s="23" t="s">
        <v>19491</v>
      </c>
      <c r="M17" s="23" t="s">
        <v>226</v>
      </c>
      <c r="N17" s="23">
        <v>65537</v>
      </c>
      <c r="O17" s="23">
        <v>44.04</v>
      </c>
      <c r="P17" s="23">
        <v>57.03</v>
      </c>
      <c r="Q17" s="23">
        <v>5.59</v>
      </c>
      <c r="R17" s="23">
        <v>17.79</v>
      </c>
    </row>
    <row r="18" spans="1:18" x14ac:dyDescent="0.2">
      <c r="A18" s="23" t="s">
        <v>4954</v>
      </c>
      <c r="B18" s="23" t="s">
        <v>4953</v>
      </c>
      <c r="C18" s="24">
        <v>0.1009</v>
      </c>
      <c r="D18" s="23">
        <v>3.82</v>
      </c>
      <c r="E18" s="25">
        <v>0.47447916666666667</v>
      </c>
      <c r="I18" s="25">
        <v>0.47447916666666667</v>
      </c>
      <c r="J18" s="23">
        <v>1</v>
      </c>
      <c r="K18" s="23">
        <v>2501888800</v>
      </c>
      <c r="L18" s="23" t="s">
        <v>19490</v>
      </c>
      <c r="M18" s="23" t="s">
        <v>226</v>
      </c>
      <c r="N18" s="23">
        <v>131076</v>
      </c>
      <c r="O18" s="23">
        <v>0</v>
      </c>
      <c r="P18" s="23">
        <v>47.8</v>
      </c>
      <c r="Q18" s="23">
        <v>2.98</v>
      </c>
      <c r="R18" s="23">
        <v>72.7</v>
      </c>
    </row>
    <row r="19" spans="1:18" x14ac:dyDescent="0.2">
      <c r="A19" s="23" t="s">
        <v>7222</v>
      </c>
      <c r="B19" s="23" t="s">
        <v>7221</v>
      </c>
      <c r="C19" s="24">
        <v>0.1009</v>
      </c>
      <c r="D19" s="23">
        <v>6.22</v>
      </c>
      <c r="E19" s="25">
        <v>0.41857638888888887</v>
      </c>
      <c r="I19" s="25">
        <v>0.42118055555555556</v>
      </c>
      <c r="J19" s="23">
        <v>1</v>
      </c>
      <c r="K19" s="23">
        <v>2813547300</v>
      </c>
      <c r="L19" s="23" t="s">
        <v>19489</v>
      </c>
      <c r="M19" s="23" t="s">
        <v>226</v>
      </c>
      <c r="N19" s="23">
        <v>65537</v>
      </c>
      <c r="O19" s="23">
        <v>0</v>
      </c>
      <c r="P19" s="23">
        <v>44.98</v>
      </c>
      <c r="Q19" s="23">
        <v>4.58</v>
      </c>
      <c r="R19" s="23">
        <v>25.1</v>
      </c>
    </row>
    <row r="20" spans="1:18" x14ac:dyDescent="0.2">
      <c r="A20" s="23" t="s">
        <v>7206</v>
      </c>
      <c r="B20" s="23" t="s">
        <v>7205</v>
      </c>
      <c r="C20" s="24">
        <v>0.10050000000000001</v>
      </c>
      <c r="D20" s="23">
        <v>7.12</v>
      </c>
      <c r="E20" s="25">
        <v>0.42899305555555556</v>
      </c>
      <c r="I20" s="25">
        <v>0.42899305555555556</v>
      </c>
      <c r="J20" s="23">
        <v>1</v>
      </c>
      <c r="K20" s="23">
        <v>16592626000</v>
      </c>
      <c r="L20" s="23" t="s">
        <v>19488</v>
      </c>
      <c r="M20" s="23" t="s">
        <v>226</v>
      </c>
      <c r="N20" s="23">
        <v>65537</v>
      </c>
      <c r="O20" s="23">
        <v>0</v>
      </c>
      <c r="P20" s="23">
        <v>58.61</v>
      </c>
      <c r="Q20" s="23">
        <v>4.34</v>
      </c>
      <c r="R20" s="23">
        <v>15.55</v>
      </c>
    </row>
    <row r="21" spans="1:18" x14ac:dyDescent="0.2">
      <c r="A21" s="23" t="s">
        <v>5946</v>
      </c>
      <c r="B21" s="23" t="s">
        <v>5945</v>
      </c>
      <c r="C21" s="24">
        <v>9.9099999999999994E-2</v>
      </c>
      <c r="D21" s="23">
        <v>3.66</v>
      </c>
      <c r="E21" s="25">
        <v>0.40156249999999999</v>
      </c>
      <c r="H21" s="2" t="e">
        <f t="shared" ref="H21" si="0">AVERAGE((G21-F21)*100/G21)</f>
        <v>#DIV/0!</v>
      </c>
      <c r="I21" s="25">
        <v>0.40156249999999999</v>
      </c>
      <c r="J21" s="23">
        <v>1</v>
      </c>
      <c r="K21" s="23">
        <v>2120458200</v>
      </c>
      <c r="L21" s="23" t="s">
        <v>19487</v>
      </c>
      <c r="M21" s="23" t="s">
        <v>226</v>
      </c>
      <c r="N21" s="23">
        <v>65537</v>
      </c>
      <c r="O21" s="23">
        <v>11.53</v>
      </c>
      <c r="P21" s="23">
        <v>26.87</v>
      </c>
      <c r="Q21" s="23">
        <v>2.06</v>
      </c>
      <c r="R21" s="23">
        <v>64.75</v>
      </c>
    </row>
    <row r="22" spans="1:18" x14ac:dyDescent="0.2">
      <c r="A22" s="23" t="s">
        <v>403</v>
      </c>
      <c r="B22" s="23" t="s">
        <v>404</v>
      </c>
      <c r="C22" s="24">
        <v>0.1013</v>
      </c>
      <c r="D22" s="23">
        <v>4.13</v>
      </c>
      <c r="E22" s="25">
        <v>0.54305555555555551</v>
      </c>
      <c r="I22" s="25">
        <v>0.54305555555555551</v>
      </c>
      <c r="J22" s="23">
        <v>1</v>
      </c>
      <c r="K22" s="23">
        <v>2336137000</v>
      </c>
      <c r="L22" s="23" t="s">
        <v>19486</v>
      </c>
      <c r="M22" s="23" t="s">
        <v>226</v>
      </c>
      <c r="N22" s="23">
        <v>65537</v>
      </c>
      <c r="O22" s="23">
        <v>2.61</v>
      </c>
      <c r="P22" s="23">
        <v>75.53</v>
      </c>
      <c r="Q22" s="23">
        <v>10.78</v>
      </c>
      <c r="R22" s="23">
        <v>41.69</v>
      </c>
    </row>
    <row r="23" spans="1:18" x14ac:dyDescent="0.2">
      <c r="A23" s="23" t="s">
        <v>7194</v>
      </c>
      <c r="B23" s="23" t="s">
        <v>7193</v>
      </c>
      <c r="C23" s="24">
        <v>0.1007</v>
      </c>
      <c r="D23" s="23">
        <v>5.03</v>
      </c>
      <c r="E23" s="25">
        <v>0.47326388888888887</v>
      </c>
      <c r="H23" s="2" t="e">
        <f t="shared" ref="H23" si="1">AVERAGE((G23-F23)*100/G23)</f>
        <v>#DIV/0!</v>
      </c>
      <c r="I23" s="25">
        <v>0.47326388888888887</v>
      </c>
      <c r="J23" s="23">
        <v>1</v>
      </c>
      <c r="K23" s="23">
        <v>1692781400</v>
      </c>
      <c r="L23" s="23" t="s">
        <v>19485</v>
      </c>
      <c r="M23" s="23" t="s">
        <v>226</v>
      </c>
      <c r="N23" s="23">
        <v>65537</v>
      </c>
      <c r="O23" s="23">
        <v>0</v>
      </c>
      <c r="P23" s="23">
        <v>68.25</v>
      </c>
      <c r="Q23" s="23">
        <v>8.7799999999999994</v>
      </c>
      <c r="R23" s="23">
        <v>58.21</v>
      </c>
    </row>
    <row r="24" spans="1:18" x14ac:dyDescent="0.2">
      <c r="A24" s="23" t="s">
        <v>557</v>
      </c>
      <c r="B24" s="23" t="s">
        <v>558</v>
      </c>
      <c r="C24" s="24">
        <v>9.9500000000000005E-2</v>
      </c>
      <c r="D24" s="23">
        <v>6.85</v>
      </c>
      <c r="E24" s="25">
        <v>0.56725694444444441</v>
      </c>
      <c r="I24" s="25">
        <v>0.56864583333333329</v>
      </c>
      <c r="J24" s="23">
        <v>1</v>
      </c>
      <c r="K24" s="23">
        <v>1667580200</v>
      </c>
      <c r="L24" s="23" t="s">
        <v>19273</v>
      </c>
      <c r="M24" s="23" t="s">
        <v>226</v>
      </c>
      <c r="N24" s="23">
        <v>196613</v>
      </c>
      <c r="O24" s="23">
        <v>0</v>
      </c>
      <c r="P24" s="23">
        <v>99.54</v>
      </c>
      <c r="Q24" s="23">
        <v>17.75</v>
      </c>
      <c r="R24" s="23">
        <v>8.85</v>
      </c>
    </row>
    <row r="25" spans="1:18" x14ac:dyDescent="0.2">
      <c r="A25" s="23" t="s">
        <v>5052</v>
      </c>
      <c r="B25" s="23" t="s">
        <v>5051</v>
      </c>
      <c r="C25" s="24">
        <v>0.1004</v>
      </c>
      <c r="D25" s="23">
        <v>5.37</v>
      </c>
      <c r="E25" s="25">
        <v>0.40868055555555555</v>
      </c>
      <c r="I25" s="25">
        <v>0.4123263888888889</v>
      </c>
      <c r="J25" s="23">
        <v>1</v>
      </c>
      <c r="K25" s="23">
        <v>4074336900</v>
      </c>
      <c r="L25" s="23" t="s">
        <v>12738</v>
      </c>
      <c r="M25" s="23" t="s">
        <v>226</v>
      </c>
      <c r="N25" s="23">
        <v>65537</v>
      </c>
      <c r="O25" s="23">
        <v>25.9</v>
      </c>
      <c r="P25" s="23">
        <v>52.66</v>
      </c>
      <c r="Q25" s="23">
        <v>6.59</v>
      </c>
      <c r="R25" s="23">
        <v>13.85</v>
      </c>
    </row>
    <row r="26" spans="1:18" x14ac:dyDescent="0.2">
      <c r="A26" s="23" t="s">
        <v>5411</v>
      </c>
      <c r="B26" s="23" t="s">
        <v>5410</v>
      </c>
      <c r="C26" s="24">
        <v>0.1</v>
      </c>
      <c r="D26" s="23">
        <v>12.54</v>
      </c>
      <c r="E26" s="25">
        <v>0.44774305555555555</v>
      </c>
      <c r="H26" s="2" t="e">
        <f t="shared" ref="H26:H27" si="2">AVERAGE((G26-F26)*100/G26)</f>
        <v>#DIV/0!</v>
      </c>
      <c r="I26" s="25">
        <v>0.44774305555555555</v>
      </c>
      <c r="J26" s="23">
        <v>1</v>
      </c>
      <c r="K26" s="23">
        <v>26626151000</v>
      </c>
      <c r="L26" s="23" t="s">
        <v>19484</v>
      </c>
      <c r="M26" s="23" t="s">
        <v>226</v>
      </c>
      <c r="N26" s="23">
        <v>65537</v>
      </c>
      <c r="O26" s="23">
        <v>0</v>
      </c>
      <c r="P26" s="23">
        <v>38.9</v>
      </c>
      <c r="Q26" s="23">
        <v>7.74</v>
      </c>
      <c r="R26" s="23">
        <v>14.07</v>
      </c>
    </row>
    <row r="27" spans="1:18" x14ac:dyDescent="0.2">
      <c r="A27" s="23" t="s">
        <v>680</v>
      </c>
      <c r="B27" s="23" t="s">
        <v>681</v>
      </c>
      <c r="C27" s="24">
        <v>9.9900000000000003E-2</v>
      </c>
      <c r="D27" s="23">
        <v>12.11</v>
      </c>
      <c r="E27" s="25">
        <v>0.3972222222222222</v>
      </c>
      <c r="H27" s="2" t="e">
        <f t="shared" si="2"/>
        <v>#DIV/0!</v>
      </c>
      <c r="I27" s="25">
        <v>0.3972222222222222</v>
      </c>
      <c r="J27" s="23">
        <v>1</v>
      </c>
      <c r="K27" s="23">
        <v>13534035000</v>
      </c>
      <c r="L27" s="23" t="s">
        <v>19483</v>
      </c>
      <c r="M27" s="23" t="s">
        <v>226</v>
      </c>
      <c r="N27" s="23">
        <v>327688</v>
      </c>
      <c r="O27" s="23">
        <v>0</v>
      </c>
      <c r="P27" s="23">
        <v>99.76</v>
      </c>
      <c r="Q27" s="23">
        <v>6.1</v>
      </c>
      <c r="R27" s="23">
        <v>25.78</v>
      </c>
    </row>
    <row r="28" spans="1:18" x14ac:dyDescent="0.2">
      <c r="A28" s="23" t="s">
        <v>847</v>
      </c>
      <c r="B28" s="23" t="s">
        <v>848</v>
      </c>
      <c r="C28" s="24">
        <v>0.1</v>
      </c>
      <c r="D28" s="23">
        <v>6.93</v>
      </c>
      <c r="E28" s="25">
        <v>0.55469907407407404</v>
      </c>
      <c r="I28" s="25">
        <v>0.55521990740740745</v>
      </c>
      <c r="J28" s="23">
        <v>1</v>
      </c>
      <c r="K28" s="23">
        <v>3220987100</v>
      </c>
      <c r="L28" s="23" t="s">
        <v>19482</v>
      </c>
      <c r="M28" s="23" t="s">
        <v>226</v>
      </c>
      <c r="N28" s="23">
        <v>65537</v>
      </c>
      <c r="O28" s="23">
        <v>56.2</v>
      </c>
      <c r="P28" s="23">
        <v>46.3</v>
      </c>
      <c r="Q28" s="23">
        <v>6.38</v>
      </c>
      <c r="R28" s="23">
        <v>21.09</v>
      </c>
    </row>
    <row r="29" spans="1:18" x14ac:dyDescent="0.2">
      <c r="A29" s="23" t="s">
        <v>19481</v>
      </c>
      <c r="B29" s="23" t="s">
        <v>19480</v>
      </c>
      <c r="C29" s="24">
        <v>0.19980000000000001</v>
      </c>
      <c r="D29" s="23">
        <v>13.27</v>
      </c>
      <c r="E29" s="25">
        <v>0.39652777777777776</v>
      </c>
      <c r="I29" s="25">
        <v>0.46440972222222221</v>
      </c>
      <c r="J29" s="23">
        <v>1</v>
      </c>
      <c r="K29" s="23">
        <v>690816630</v>
      </c>
      <c r="L29" s="23" t="s">
        <v>19479</v>
      </c>
      <c r="M29" s="23" t="s">
        <v>226</v>
      </c>
      <c r="N29" s="23">
        <v>65537</v>
      </c>
      <c r="O29" s="23">
        <v>0</v>
      </c>
      <c r="P29" s="23">
        <v>81.5</v>
      </c>
      <c r="Q29" s="23">
        <v>8.92</v>
      </c>
      <c r="R29" s="23">
        <v>16.59</v>
      </c>
    </row>
    <row r="30" spans="1:18" x14ac:dyDescent="0.2">
      <c r="A30" s="23" t="s">
        <v>6968</v>
      </c>
      <c r="B30" s="23" t="s">
        <v>6967</v>
      </c>
      <c r="C30" s="24">
        <v>0.10009999999999999</v>
      </c>
      <c r="D30" s="23">
        <v>15.71</v>
      </c>
      <c r="E30" s="25">
        <v>0.39687499999999998</v>
      </c>
      <c r="I30" s="25">
        <v>0.40555555555555556</v>
      </c>
      <c r="J30" s="23">
        <v>1</v>
      </c>
      <c r="K30" s="23">
        <v>3243970700</v>
      </c>
      <c r="L30" s="23" t="s">
        <v>19478</v>
      </c>
      <c r="M30" s="23" t="s">
        <v>226</v>
      </c>
      <c r="N30" s="23">
        <v>131076</v>
      </c>
      <c r="O30" s="23">
        <v>20.99</v>
      </c>
      <c r="P30" s="23">
        <v>58.94</v>
      </c>
      <c r="Q30" s="23">
        <v>7.66</v>
      </c>
      <c r="R30" s="23">
        <v>23.22</v>
      </c>
    </row>
    <row r="31" spans="1:18" x14ac:dyDescent="0.2">
      <c r="A31" s="23" t="s">
        <v>1669</v>
      </c>
      <c r="B31" s="23" t="s">
        <v>1670</v>
      </c>
      <c r="C31" s="24">
        <v>9.98E-2</v>
      </c>
      <c r="D31" s="23">
        <v>14.88</v>
      </c>
      <c r="E31" s="25">
        <v>0.40677083333333336</v>
      </c>
      <c r="H31" s="2" t="e">
        <f t="shared" ref="H31:H33" si="3">AVERAGE((G31-F31)*100/G31)</f>
        <v>#DIV/0!</v>
      </c>
      <c r="I31" s="25">
        <v>0.40677083333333336</v>
      </c>
      <c r="J31" s="23">
        <v>1</v>
      </c>
      <c r="K31" s="23">
        <v>6291557900</v>
      </c>
      <c r="L31" s="23" t="s">
        <v>4146</v>
      </c>
      <c r="M31" s="23" t="s">
        <v>226</v>
      </c>
      <c r="N31" s="23">
        <v>131076</v>
      </c>
      <c r="O31" s="23">
        <v>0</v>
      </c>
      <c r="P31" s="23">
        <v>79.28</v>
      </c>
      <c r="Q31" s="23">
        <v>4.55</v>
      </c>
      <c r="R31" s="23">
        <v>29.46</v>
      </c>
    </row>
    <row r="32" spans="1:18" x14ac:dyDescent="0.2">
      <c r="A32" s="23" t="s">
        <v>2038</v>
      </c>
      <c r="B32" s="23" t="s">
        <v>2039</v>
      </c>
      <c r="C32" s="24">
        <v>0.1002</v>
      </c>
      <c r="D32" s="23">
        <v>5.6</v>
      </c>
      <c r="E32" s="25">
        <v>0.39756944444444442</v>
      </c>
      <c r="H32" s="2" t="e">
        <f t="shared" si="3"/>
        <v>#DIV/0!</v>
      </c>
      <c r="I32" s="25">
        <v>0.39756944444444442</v>
      </c>
      <c r="J32" s="23">
        <v>1</v>
      </c>
      <c r="K32" s="23">
        <v>3107326300</v>
      </c>
      <c r="L32" s="23" t="s">
        <v>19477</v>
      </c>
      <c r="M32" s="23" t="s">
        <v>226</v>
      </c>
      <c r="N32" s="23">
        <v>65537</v>
      </c>
      <c r="O32" s="23">
        <v>0</v>
      </c>
      <c r="P32" s="23">
        <v>87.11</v>
      </c>
      <c r="Q32" s="23">
        <v>3.86</v>
      </c>
      <c r="R32" s="23">
        <v>87.03</v>
      </c>
    </row>
    <row r="33" spans="1:18" x14ac:dyDescent="0.2">
      <c r="A33" s="23" t="s">
        <v>636</v>
      </c>
      <c r="B33" s="23" t="s">
        <v>637</v>
      </c>
      <c r="C33" s="24">
        <v>0.10050000000000001</v>
      </c>
      <c r="D33" s="23">
        <v>6.35</v>
      </c>
      <c r="E33" s="25">
        <v>0.57593749999999999</v>
      </c>
      <c r="H33" s="2" t="e">
        <f t="shared" si="3"/>
        <v>#DIV/0!</v>
      </c>
      <c r="I33" s="25">
        <v>0.58651620370370372</v>
      </c>
      <c r="J33" s="23">
        <v>1</v>
      </c>
      <c r="K33" s="23">
        <v>4482656300</v>
      </c>
      <c r="L33" s="23" t="s">
        <v>19476</v>
      </c>
      <c r="M33" s="23" t="s">
        <v>226</v>
      </c>
      <c r="N33" s="23">
        <v>65537</v>
      </c>
      <c r="O33" s="23">
        <v>0</v>
      </c>
      <c r="P33" s="23">
        <v>57.95</v>
      </c>
      <c r="Q33" s="23">
        <v>5.48</v>
      </c>
      <c r="R33" s="23">
        <v>13.66</v>
      </c>
    </row>
    <row r="34" spans="1:18" x14ac:dyDescent="0.2">
      <c r="A34" s="23" t="s">
        <v>7588</v>
      </c>
      <c r="B34" s="23" t="s">
        <v>7587</v>
      </c>
      <c r="C34" s="24">
        <v>0.1013</v>
      </c>
      <c r="D34" s="23">
        <v>3.37</v>
      </c>
      <c r="E34" s="25">
        <v>0.39600694444444445</v>
      </c>
      <c r="I34" s="25">
        <v>0.60815972222222225</v>
      </c>
      <c r="J34" s="23">
        <v>1</v>
      </c>
      <c r="K34" s="23">
        <v>1688528900</v>
      </c>
      <c r="L34" s="23" t="s">
        <v>19475</v>
      </c>
      <c r="M34" s="23" t="s">
        <v>226</v>
      </c>
      <c r="N34" s="23">
        <v>65537</v>
      </c>
      <c r="O34" s="23">
        <v>0</v>
      </c>
      <c r="P34" s="23">
        <v>57.96</v>
      </c>
      <c r="Q34" s="23">
        <v>9.15</v>
      </c>
      <c r="R34" s="23">
        <v>1.06</v>
      </c>
    </row>
    <row r="35" spans="1:18" x14ac:dyDescent="0.2">
      <c r="A35" s="23" t="s">
        <v>2195</v>
      </c>
      <c r="B35" s="23" t="s">
        <v>2196</v>
      </c>
      <c r="C35" s="24">
        <v>0.1003</v>
      </c>
      <c r="D35" s="23">
        <v>17.23</v>
      </c>
      <c r="E35" s="25">
        <v>0.39583333333333331</v>
      </c>
      <c r="I35" s="25">
        <v>0.39583333333333331</v>
      </c>
      <c r="J35" s="23">
        <v>1</v>
      </c>
      <c r="K35" s="23">
        <v>2326050000</v>
      </c>
      <c r="L35" s="23" t="s">
        <v>19474</v>
      </c>
      <c r="M35" s="23" t="s">
        <v>228</v>
      </c>
      <c r="N35" s="23">
        <v>65537</v>
      </c>
      <c r="O35" s="23">
        <v>57.72</v>
      </c>
      <c r="P35" s="23">
        <v>51.48</v>
      </c>
      <c r="Q35" s="23">
        <v>3.2</v>
      </c>
      <c r="R35" s="23">
        <v>43.64</v>
      </c>
    </row>
    <row r="36" spans="1:18" x14ac:dyDescent="0.2">
      <c r="A36" s="23" t="s">
        <v>7558</v>
      </c>
      <c r="B36" s="23" t="s">
        <v>7557</v>
      </c>
      <c r="C36" s="24">
        <v>0.1004</v>
      </c>
      <c r="D36" s="23">
        <v>14.36</v>
      </c>
      <c r="E36" s="25">
        <v>0.60553240740740744</v>
      </c>
      <c r="I36" s="25">
        <v>0.60553240740740744</v>
      </c>
      <c r="J36" s="23">
        <v>1</v>
      </c>
      <c r="K36" s="23">
        <v>2031940000</v>
      </c>
      <c r="L36" s="23" t="s">
        <v>19473</v>
      </c>
      <c r="M36" s="23" t="s">
        <v>226</v>
      </c>
      <c r="N36" s="23">
        <v>65537</v>
      </c>
      <c r="O36" s="23">
        <v>8.6300000000000008</v>
      </c>
      <c r="P36" s="23">
        <v>77.16</v>
      </c>
      <c r="Q36" s="23">
        <v>4.7</v>
      </c>
      <c r="R36" s="23">
        <v>44.53</v>
      </c>
    </row>
    <row r="37" spans="1:18" x14ac:dyDescent="0.2">
      <c r="A37" s="23" t="s">
        <v>19472</v>
      </c>
      <c r="B37" s="23" t="s">
        <v>19471</v>
      </c>
      <c r="C37" s="24">
        <v>0.1007</v>
      </c>
      <c r="D37" s="23">
        <v>5.9</v>
      </c>
      <c r="E37" s="25">
        <v>0.39583333333333331</v>
      </c>
      <c r="H37" s="2" t="e">
        <f t="shared" ref="H37:H41" si="4">AVERAGE((G37-F37)*100/G37)</f>
        <v>#DIV/0!</v>
      </c>
      <c r="I37" s="25">
        <v>0.39583333333333331</v>
      </c>
      <c r="J37" s="23">
        <v>1</v>
      </c>
      <c r="K37" s="23">
        <v>4743178400</v>
      </c>
      <c r="L37" s="23" t="s">
        <v>19470</v>
      </c>
      <c r="M37" s="23" t="s">
        <v>228</v>
      </c>
      <c r="N37" s="23">
        <v>65537</v>
      </c>
      <c r="O37" s="23">
        <v>0</v>
      </c>
      <c r="P37" s="23">
        <v>22.6</v>
      </c>
      <c r="Q37" s="23">
        <v>0.36</v>
      </c>
      <c r="R37" s="23">
        <v>906.52</v>
      </c>
    </row>
    <row r="38" spans="1:18" x14ac:dyDescent="0.2">
      <c r="A38" s="23" t="s">
        <v>5475</v>
      </c>
      <c r="B38" s="23" t="s">
        <v>5474</v>
      </c>
      <c r="C38" s="24">
        <v>0.10009999999999999</v>
      </c>
      <c r="D38" s="23">
        <v>24.28</v>
      </c>
      <c r="E38" s="25">
        <v>0.4152777777777778</v>
      </c>
      <c r="I38" s="25">
        <v>0.4152777777777778</v>
      </c>
      <c r="J38" s="23">
        <v>1</v>
      </c>
      <c r="K38" s="23">
        <v>1200951390</v>
      </c>
      <c r="L38" s="23" t="s">
        <v>19469</v>
      </c>
      <c r="M38" s="23" t="s">
        <v>226</v>
      </c>
      <c r="N38" s="23">
        <v>65537</v>
      </c>
      <c r="O38" s="23">
        <v>0.03</v>
      </c>
      <c r="P38" s="23">
        <v>67.05</v>
      </c>
      <c r="Q38" s="23">
        <v>7.55</v>
      </c>
      <c r="R38" s="23">
        <v>86.79</v>
      </c>
    </row>
    <row r="39" spans="1:18" x14ac:dyDescent="0.2">
      <c r="A39" s="23" t="s">
        <v>1047</v>
      </c>
      <c r="B39" s="23" t="s">
        <v>2167</v>
      </c>
      <c r="C39" s="24">
        <v>0.1004</v>
      </c>
      <c r="D39" s="23">
        <v>13.15</v>
      </c>
      <c r="E39" s="25">
        <v>0.3972222222222222</v>
      </c>
      <c r="I39" s="25">
        <v>0.39895833333333336</v>
      </c>
      <c r="J39" s="23">
        <v>1</v>
      </c>
      <c r="K39" s="23">
        <v>3026051700</v>
      </c>
      <c r="L39" s="23" t="s">
        <v>19468</v>
      </c>
      <c r="M39" s="23" t="s">
        <v>226</v>
      </c>
      <c r="N39" s="23">
        <v>65537</v>
      </c>
      <c r="O39" s="23">
        <v>56.74</v>
      </c>
      <c r="P39" s="23">
        <v>47.85</v>
      </c>
      <c r="Q39" s="23">
        <v>2.29</v>
      </c>
      <c r="R39" s="23">
        <v>74.83</v>
      </c>
    </row>
    <row r="40" spans="1:18" x14ac:dyDescent="0.2">
      <c r="A40" s="23" t="s">
        <v>14844</v>
      </c>
      <c r="B40" s="23" t="s">
        <v>14843</v>
      </c>
      <c r="C40" s="24">
        <v>0.1024</v>
      </c>
      <c r="D40" s="23">
        <v>1.4</v>
      </c>
      <c r="E40" s="25">
        <v>0.45503472222222224</v>
      </c>
      <c r="I40" s="25">
        <v>0.45503472222222224</v>
      </c>
      <c r="J40" s="23">
        <v>1</v>
      </c>
      <c r="K40" s="23">
        <v>5122242900</v>
      </c>
      <c r="L40" s="23" t="s">
        <v>19467</v>
      </c>
      <c r="M40" s="23" t="s">
        <v>226</v>
      </c>
      <c r="N40" s="23">
        <v>65537</v>
      </c>
      <c r="O40" s="23">
        <v>0</v>
      </c>
      <c r="P40" s="23">
        <v>78.64</v>
      </c>
      <c r="Q40" s="23">
        <v>8.15</v>
      </c>
      <c r="R40" s="23">
        <v>12.79</v>
      </c>
    </row>
    <row r="41" spans="1:18" x14ac:dyDescent="0.2">
      <c r="A41" s="23" t="s">
        <v>8437</v>
      </c>
      <c r="B41" s="23" t="s">
        <v>8436</v>
      </c>
      <c r="C41" s="24">
        <v>9.9900000000000003E-2</v>
      </c>
      <c r="D41" s="23">
        <v>11.67</v>
      </c>
      <c r="E41" s="25">
        <v>0.39774305555555556</v>
      </c>
      <c r="H41" s="2" t="e">
        <f t="shared" si="4"/>
        <v>#DIV/0!</v>
      </c>
      <c r="I41" s="25">
        <v>0.39774305555555556</v>
      </c>
      <c r="J41" s="23">
        <v>1</v>
      </c>
      <c r="K41" s="23">
        <v>11023562500</v>
      </c>
      <c r="L41" s="23" t="s">
        <v>19466</v>
      </c>
      <c r="M41" s="23" t="s">
        <v>226</v>
      </c>
      <c r="N41" s="23">
        <v>65537</v>
      </c>
      <c r="O41" s="23">
        <v>0</v>
      </c>
      <c r="P41" s="23">
        <v>91.67</v>
      </c>
      <c r="Q41" s="23">
        <v>3.39</v>
      </c>
      <c r="R41" s="23">
        <v>62.88</v>
      </c>
    </row>
    <row r="42" spans="1:18" x14ac:dyDescent="0.2">
      <c r="A42" s="23" t="s">
        <v>1190</v>
      </c>
      <c r="B42" s="23" t="s">
        <v>2203</v>
      </c>
      <c r="C42" s="24">
        <v>0.1003</v>
      </c>
      <c r="D42" s="23">
        <v>11.52</v>
      </c>
      <c r="E42" s="25">
        <v>0.54740740740740745</v>
      </c>
      <c r="I42" s="25">
        <v>0.54740740740740745</v>
      </c>
      <c r="J42" s="23">
        <v>1</v>
      </c>
      <c r="K42" s="23">
        <v>1701583200</v>
      </c>
      <c r="L42" s="23" t="s">
        <v>19465</v>
      </c>
      <c r="M42" s="23" t="s">
        <v>226</v>
      </c>
      <c r="N42" s="23">
        <v>65537</v>
      </c>
      <c r="O42" s="23">
        <v>23.88</v>
      </c>
      <c r="P42" s="23">
        <v>46.82</v>
      </c>
      <c r="Q42" s="23">
        <v>6.93</v>
      </c>
      <c r="R42" s="23">
        <v>12.17</v>
      </c>
    </row>
    <row r="43" spans="1:18" x14ac:dyDescent="0.2">
      <c r="A43" s="23" t="s">
        <v>737</v>
      </c>
      <c r="B43" s="23" t="s">
        <v>738</v>
      </c>
      <c r="C43" s="24">
        <v>0.1007</v>
      </c>
      <c r="D43" s="23">
        <v>2.95</v>
      </c>
      <c r="E43" s="25">
        <v>0.4140625</v>
      </c>
      <c r="I43" s="25">
        <v>0.4140625</v>
      </c>
      <c r="J43" s="23">
        <v>1</v>
      </c>
      <c r="K43" s="23">
        <v>1489563100</v>
      </c>
      <c r="L43" s="23" t="s">
        <v>19262</v>
      </c>
      <c r="M43" s="23" t="s">
        <v>226</v>
      </c>
      <c r="N43" s="23">
        <v>196613</v>
      </c>
      <c r="O43" s="23">
        <v>0</v>
      </c>
      <c r="P43" s="23">
        <v>90.52</v>
      </c>
      <c r="Q43" s="23">
        <v>9.14</v>
      </c>
      <c r="R43" s="23">
        <v>37.79</v>
      </c>
    </row>
    <row r="44" spans="1:18" x14ac:dyDescent="0.2">
      <c r="A44" s="23">
        <v>831627</v>
      </c>
      <c r="B44" s="23" t="s">
        <v>5086</v>
      </c>
      <c r="C44" s="24">
        <v>0.2122</v>
      </c>
      <c r="D44" s="23">
        <v>10.57</v>
      </c>
      <c r="E44" s="25">
        <v>0.40972222222222221</v>
      </c>
      <c r="I44" s="25">
        <v>0.40972222222222221</v>
      </c>
      <c r="J44" s="23">
        <v>0</v>
      </c>
      <c r="K44" s="23">
        <v>283473660</v>
      </c>
      <c r="L44" s="23" t="s">
        <v>136</v>
      </c>
      <c r="M44" s="23" t="s">
        <v>136</v>
      </c>
      <c r="N44" s="23">
        <v>0</v>
      </c>
      <c r="O44" s="23">
        <v>2.68</v>
      </c>
      <c r="P44" s="23">
        <v>93.1</v>
      </c>
      <c r="Q44" s="23">
        <v>37.549999999999997</v>
      </c>
      <c r="R44" s="23" t="s">
        <v>136</v>
      </c>
    </row>
    <row r="45" spans="1:18" x14ac:dyDescent="0.2">
      <c r="A45" s="23" t="s">
        <v>14795</v>
      </c>
      <c r="B45" s="23" t="s">
        <v>14794</v>
      </c>
      <c r="C45" s="24">
        <v>0.1469</v>
      </c>
      <c r="D45" s="23">
        <v>26.86</v>
      </c>
      <c r="E45" s="25">
        <v>0.40381944444444445</v>
      </c>
      <c r="I45" s="25">
        <v>0.40729166666666666</v>
      </c>
      <c r="J45" s="23">
        <v>0</v>
      </c>
      <c r="K45" s="23">
        <v>2017248000</v>
      </c>
      <c r="L45" s="23" t="s">
        <v>136</v>
      </c>
      <c r="M45" s="23" t="s">
        <v>136</v>
      </c>
      <c r="N45" s="23">
        <v>0</v>
      </c>
      <c r="O45" s="23">
        <v>0</v>
      </c>
      <c r="P45" s="23">
        <v>92.52</v>
      </c>
      <c r="Q45" s="23">
        <v>16.829999999999998</v>
      </c>
      <c r="R45" s="23" t="s">
        <v>136</v>
      </c>
    </row>
    <row r="46" spans="1:18" x14ac:dyDescent="0.2">
      <c r="A46" s="23" t="s">
        <v>1611</v>
      </c>
      <c r="B46" s="23" t="s">
        <v>1612</v>
      </c>
      <c r="C46" s="24">
        <v>0.1275</v>
      </c>
      <c r="D46" s="23">
        <v>10.35</v>
      </c>
      <c r="E46" s="25">
        <v>0.3984375</v>
      </c>
      <c r="I46" s="25">
        <v>0.41388888888888886</v>
      </c>
      <c r="J46" s="23">
        <v>0</v>
      </c>
      <c r="K46" s="23">
        <v>1495140600</v>
      </c>
      <c r="L46" s="23" t="s">
        <v>136</v>
      </c>
      <c r="M46" s="23" t="s">
        <v>136</v>
      </c>
      <c r="N46" s="23">
        <v>0</v>
      </c>
      <c r="O46" s="23">
        <v>0</v>
      </c>
      <c r="P46" s="23">
        <v>68.83</v>
      </c>
      <c r="Q46" s="23">
        <v>43.2</v>
      </c>
      <c r="R46" s="23" t="s">
        <v>136</v>
      </c>
    </row>
    <row r="47" spans="1:18" x14ac:dyDescent="0.2">
      <c r="A47" s="23" t="s">
        <v>15823</v>
      </c>
      <c r="B47" s="23" t="s">
        <v>15822</v>
      </c>
      <c r="C47" s="24">
        <v>0.16719999999999999</v>
      </c>
      <c r="D47" s="23">
        <v>15.99</v>
      </c>
      <c r="E47" s="25">
        <v>0.46718749999999998</v>
      </c>
      <c r="I47" s="25">
        <v>0.55296296296296299</v>
      </c>
      <c r="J47" s="23">
        <v>0</v>
      </c>
      <c r="K47" s="23">
        <v>2849795300</v>
      </c>
      <c r="L47" s="23" t="s">
        <v>136</v>
      </c>
      <c r="M47" s="23" t="s">
        <v>136</v>
      </c>
      <c r="N47" s="23">
        <v>0</v>
      </c>
      <c r="O47" s="23">
        <v>0</v>
      </c>
      <c r="P47" s="23">
        <v>57.02</v>
      </c>
      <c r="Q47" s="23">
        <v>17.850000000000001</v>
      </c>
      <c r="R47" s="23" t="s">
        <v>136</v>
      </c>
    </row>
    <row r="48" spans="1:18" x14ac:dyDescent="0.2">
      <c r="A48" s="23" t="s">
        <v>11327</v>
      </c>
      <c r="B48" s="23" t="s">
        <v>11326</v>
      </c>
      <c r="C48" s="24">
        <v>0.19239999999999999</v>
      </c>
      <c r="D48" s="23">
        <v>26.9</v>
      </c>
      <c r="E48" s="25">
        <v>0.40937499999999999</v>
      </c>
      <c r="H48" s="2" t="e">
        <f t="shared" ref="H48" si="5">AVERAGE((G48-F48)*100/G48)</f>
        <v>#DIV/0!</v>
      </c>
      <c r="I48" s="25">
        <v>0.41822916666666665</v>
      </c>
      <c r="J48" s="23">
        <v>0</v>
      </c>
      <c r="K48" s="23">
        <v>10872063800</v>
      </c>
      <c r="L48" s="23" t="s">
        <v>136</v>
      </c>
      <c r="M48" s="23" t="s">
        <v>136</v>
      </c>
      <c r="N48" s="23">
        <v>0</v>
      </c>
      <c r="O48" s="23">
        <v>0</v>
      </c>
      <c r="P48" s="23">
        <v>99.46</v>
      </c>
      <c r="Q48" s="23">
        <v>21.77</v>
      </c>
      <c r="R48" s="23" t="s">
        <v>136</v>
      </c>
    </row>
    <row r="49" spans="1:18" x14ac:dyDescent="0.2">
      <c r="A49" s="23" t="s">
        <v>1822</v>
      </c>
      <c r="B49" s="23" t="s">
        <v>1823</v>
      </c>
      <c r="C49" s="24">
        <v>0.2</v>
      </c>
      <c r="D49" s="23">
        <v>8.4</v>
      </c>
      <c r="E49" s="25">
        <v>0.41475694444444444</v>
      </c>
      <c r="I49" s="25">
        <v>0.62023148148148144</v>
      </c>
      <c r="J49" s="23">
        <v>0</v>
      </c>
      <c r="K49" s="23">
        <v>1775191400</v>
      </c>
      <c r="L49" s="23" t="s">
        <v>136</v>
      </c>
      <c r="M49" s="23" t="s">
        <v>226</v>
      </c>
      <c r="N49" s="23">
        <v>131074</v>
      </c>
      <c r="O49" s="23">
        <v>0</v>
      </c>
      <c r="P49" s="23">
        <v>100</v>
      </c>
      <c r="Q49" s="23">
        <v>32.700000000000003</v>
      </c>
      <c r="R49" s="23" t="s">
        <v>136</v>
      </c>
    </row>
    <row r="50" spans="1:18" x14ac:dyDescent="0.2">
      <c r="A50" s="23" t="s">
        <v>331</v>
      </c>
      <c r="B50" s="23" t="s">
        <v>332</v>
      </c>
      <c r="C50" s="24">
        <v>7.3200000000000001E-2</v>
      </c>
      <c r="D50" s="23">
        <v>13.92</v>
      </c>
      <c r="E50" s="25">
        <v>0.42326388888888888</v>
      </c>
      <c r="I50" s="25">
        <v>0.42326388888888888</v>
      </c>
      <c r="J50" s="23">
        <v>0</v>
      </c>
      <c r="K50" s="23">
        <v>2633037600</v>
      </c>
      <c r="L50" s="23" t="s">
        <v>136</v>
      </c>
      <c r="M50" s="23" t="s">
        <v>136</v>
      </c>
      <c r="N50" s="23">
        <v>0</v>
      </c>
      <c r="O50" s="23">
        <v>0</v>
      </c>
      <c r="P50" s="23">
        <v>65.58</v>
      </c>
      <c r="Q50" s="23">
        <v>6.45</v>
      </c>
      <c r="R50" s="23" t="s">
        <v>136</v>
      </c>
    </row>
    <row r="51" spans="1:18" x14ac:dyDescent="0.2">
      <c r="A51" s="23" t="s">
        <v>7234</v>
      </c>
      <c r="B51" s="23" t="s">
        <v>7233</v>
      </c>
      <c r="C51" s="24">
        <v>-0.10009999999999999</v>
      </c>
      <c r="D51" s="23">
        <v>13.93</v>
      </c>
      <c r="E51" s="23" t="s">
        <v>136</v>
      </c>
      <c r="H51" s="2" t="e">
        <f t="shared" ref="H51" si="6">AVERAGE((G51-F51)*100/G51)</f>
        <v>#DIV/0!</v>
      </c>
      <c r="I51" s="23" t="s">
        <v>136</v>
      </c>
      <c r="J51" s="23">
        <v>0</v>
      </c>
      <c r="K51" s="23">
        <v>1225574350</v>
      </c>
      <c r="L51" s="23" t="s">
        <v>136</v>
      </c>
      <c r="M51" s="23" t="s">
        <v>136</v>
      </c>
      <c r="N51" s="23">
        <v>0</v>
      </c>
      <c r="O51" s="23">
        <v>0</v>
      </c>
      <c r="P51" s="23">
        <v>45.3</v>
      </c>
      <c r="Q51" s="23">
        <v>4.87</v>
      </c>
      <c r="R51" s="23" t="s">
        <v>136</v>
      </c>
    </row>
    <row r="52" spans="1:18" x14ac:dyDescent="0.2">
      <c r="A52" s="23" t="s">
        <v>8148</v>
      </c>
      <c r="B52" s="23" t="s">
        <v>8147</v>
      </c>
      <c r="C52" s="24">
        <v>5.5899999999999998E-2</v>
      </c>
      <c r="D52" s="23">
        <v>1.7</v>
      </c>
      <c r="E52" s="25">
        <v>0.42204861111111114</v>
      </c>
      <c r="I52" s="25">
        <v>0.42204861111111114</v>
      </c>
      <c r="J52" s="23">
        <v>0</v>
      </c>
      <c r="K52" s="23">
        <v>602055740</v>
      </c>
      <c r="L52" s="23" t="s">
        <v>136</v>
      </c>
      <c r="M52" s="23" t="s">
        <v>136</v>
      </c>
      <c r="N52" s="23">
        <v>0</v>
      </c>
      <c r="O52" s="23">
        <v>0</v>
      </c>
      <c r="P52" s="23">
        <v>35.69</v>
      </c>
      <c r="Q52" s="23">
        <v>11.36</v>
      </c>
      <c r="R52" s="23" t="s">
        <v>136</v>
      </c>
    </row>
    <row r="53" spans="1:18" x14ac:dyDescent="0.2">
      <c r="A53" s="23" t="s">
        <v>2044</v>
      </c>
      <c r="B53" s="23" t="s">
        <v>2045</v>
      </c>
      <c r="C53" s="24">
        <v>8.77E-2</v>
      </c>
      <c r="D53" s="23">
        <v>19.600000000000001</v>
      </c>
      <c r="E53" s="25">
        <v>0.55226851851851855</v>
      </c>
      <c r="I53" s="25">
        <v>0.55226851851851855</v>
      </c>
      <c r="J53" s="23">
        <v>0</v>
      </c>
      <c r="K53" s="23">
        <v>6517231500</v>
      </c>
      <c r="L53" s="23" t="s">
        <v>136</v>
      </c>
      <c r="M53" s="23" t="s">
        <v>136</v>
      </c>
      <c r="N53" s="23">
        <v>0</v>
      </c>
      <c r="O53" s="23">
        <v>7.55</v>
      </c>
      <c r="P53" s="23">
        <v>62.97</v>
      </c>
      <c r="Q53" s="23">
        <v>7.81</v>
      </c>
      <c r="R53" s="23" t="s">
        <v>136</v>
      </c>
    </row>
    <row r="54" spans="1:18" x14ac:dyDescent="0.2">
      <c r="A54" s="23" t="s">
        <v>5077</v>
      </c>
      <c r="B54" s="23" t="s">
        <v>5076</v>
      </c>
      <c r="C54" s="24">
        <v>-9.9500000000000005E-2</v>
      </c>
      <c r="D54" s="23">
        <v>6.88</v>
      </c>
      <c r="E54" s="23" t="s">
        <v>136</v>
      </c>
      <c r="I54" s="23" t="s">
        <v>136</v>
      </c>
      <c r="J54" s="23">
        <v>0</v>
      </c>
      <c r="K54" s="23">
        <v>2104842800</v>
      </c>
      <c r="L54" s="23" t="s">
        <v>136</v>
      </c>
      <c r="M54" s="23" t="s">
        <v>136</v>
      </c>
      <c r="N54" s="23">
        <v>0</v>
      </c>
      <c r="O54" s="23">
        <v>0</v>
      </c>
      <c r="P54" s="23">
        <v>29.28</v>
      </c>
      <c r="Q54" s="23">
        <v>13.72</v>
      </c>
      <c r="R54" s="23" t="s">
        <v>136</v>
      </c>
    </row>
    <row r="55" spans="1:18" x14ac:dyDescent="0.2">
      <c r="A55" s="23" t="s">
        <v>7192</v>
      </c>
      <c r="B55" s="23" t="s">
        <v>7191</v>
      </c>
      <c r="C55" s="24">
        <v>9.9500000000000005E-2</v>
      </c>
      <c r="D55" s="23">
        <v>6.85</v>
      </c>
      <c r="E55" s="25">
        <v>0.45572916666666669</v>
      </c>
      <c r="I55" s="25">
        <v>0.619537037037037</v>
      </c>
      <c r="J55" s="23">
        <v>0</v>
      </c>
      <c r="K55" s="23">
        <v>1273026110</v>
      </c>
      <c r="L55" s="23" t="s">
        <v>136</v>
      </c>
      <c r="M55" s="23" t="s">
        <v>226</v>
      </c>
      <c r="N55" s="23">
        <v>65537</v>
      </c>
      <c r="O55" s="23">
        <v>30.9</v>
      </c>
      <c r="P55" s="23">
        <v>91.25</v>
      </c>
      <c r="Q55" s="23">
        <v>14.99</v>
      </c>
      <c r="R55" s="23" t="s">
        <v>136</v>
      </c>
    </row>
    <row r="56" spans="1:18" x14ac:dyDescent="0.2">
      <c r="A56" s="23" t="s">
        <v>19464</v>
      </c>
      <c r="B56" s="23" t="s">
        <v>19463</v>
      </c>
      <c r="C56" s="24">
        <v>7.7100000000000002E-2</v>
      </c>
      <c r="D56" s="23">
        <v>7.96</v>
      </c>
      <c r="E56" s="25">
        <v>0.41510416666666666</v>
      </c>
      <c r="I56" s="25">
        <v>0.41510416666666666</v>
      </c>
      <c r="J56" s="23">
        <v>0</v>
      </c>
      <c r="K56" s="23">
        <v>27018032000</v>
      </c>
      <c r="L56" s="23" t="s">
        <v>136</v>
      </c>
      <c r="M56" s="23" t="s">
        <v>136</v>
      </c>
      <c r="N56" s="23">
        <v>0</v>
      </c>
      <c r="O56" s="23">
        <v>0</v>
      </c>
      <c r="P56" s="23">
        <v>88.07</v>
      </c>
      <c r="Q56" s="23">
        <v>3.48</v>
      </c>
      <c r="R56" s="23" t="s">
        <v>136</v>
      </c>
    </row>
    <row r="57" spans="1:18" x14ac:dyDescent="0.2">
      <c r="A57" s="23" t="s">
        <v>114</v>
      </c>
      <c r="B57" s="23" t="s">
        <v>19271</v>
      </c>
      <c r="C57" s="24">
        <v>-0.1002</v>
      </c>
      <c r="D57" s="23">
        <v>5.3</v>
      </c>
      <c r="E57" s="23" t="s">
        <v>136</v>
      </c>
      <c r="I57" s="23" t="s">
        <v>136</v>
      </c>
      <c r="J57" s="23">
        <v>0</v>
      </c>
      <c r="K57" s="23">
        <v>3233232800</v>
      </c>
      <c r="L57" s="23" t="s">
        <v>136</v>
      </c>
      <c r="M57" s="23" t="s">
        <v>136</v>
      </c>
      <c r="N57" s="23">
        <v>0</v>
      </c>
      <c r="O57" s="23">
        <v>0</v>
      </c>
      <c r="P57" s="23">
        <v>58.32</v>
      </c>
      <c r="Q57" s="23">
        <v>18.399999999999999</v>
      </c>
      <c r="R57" s="23" t="s">
        <v>136</v>
      </c>
    </row>
    <row r="58" spans="1:18" x14ac:dyDescent="0.2">
      <c r="A58" s="23" t="s">
        <v>6645</v>
      </c>
      <c r="B58" s="23" t="s">
        <v>6644</v>
      </c>
      <c r="C58" s="24">
        <v>7.2499999999999995E-2</v>
      </c>
      <c r="D58" s="23">
        <v>1.48</v>
      </c>
      <c r="E58" s="25">
        <v>0.42517361111111113</v>
      </c>
      <c r="I58" s="25">
        <v>0.42517361111111113</v>
      </c>
      <c r="J58" s="23">
        <v>0</v>
      </c>
      <c r="K58" s="23">
        <v>1102244220</v>
      </c>
      <c r="L58" s="23" t="s">
        <v>136</v>
      </c>
      <c r="M58" s="23" t="s">
        <v>136</v>
      </c>
      <c r="N58" s="23">
        <v>0</v>
      </c>
      <c r="O58" s="23">
        <v>0</v>
      </c>
      <c r="P58" s="23">
        <v>36.39</v>
      </c>
      <c r="Q58" s="23">
        <v>4.9000000000000004</v>
      </c>
      <c r="R58" s="23" t="s">
        <v>136</v>
      </c>
    </row>
    <row r="59" spans="1:18" x14ac:dyDescent="0.2">
      <c r="A59" s="23" t="s">
        <v>5401</v>
      </c>
      <c r="B59" s="23" t="s">
        <v>5400</v>
      </c>
      <c r="C59" s="24">
        <v>4.0500000000000001E-2</v>
      </c>
      <c r="D59" s="23">
        <v>7.19</v>
      </c>
      <c r="E59" s="25">
        <v>0.39687499999999998</v>
      </c>
      <c r="I59" s="25">
        <v>0.39895833333333336</v>
      </c>
      <c r="J59" s="23">
        <v>0</v>
      </c>
      <c r="K59" s="23">
        <v>11390997400</v>
      </c>
      <c r="L59" s="23" t="s">
        <v>136</v>
      </c>
      <c r="M59" s="23" t="s">
        <v>136</v>
      </c>
      <c r="N59" s="23">
        <v>0</v>
      </c>
      <c r="O59" s="23">
        <v>0</v>
      </c>
      <c r="P59" s="23">
        <v>67.11</v>
      </c>
      <c r="Q59" s="23">
        <v>16.93</v>
      </c>
      <c r="R59" s="23" t="s">
        <v>136</v>
      </c>
    </row>
    <row r="60" spans="1:18" x14ac:dyDescent="0.2">
      <c r="A60" s="23" t="s">
        <v>205</v>
      </c>
      <c r="B60" s="23" t="s">
        <v>204</v>
      </c>
      <c r="C60" s="24">
        <v>-9.9900000000000003E-2</v>
      </c>
      <c r="D60" s="23">
        <v>10.09</v>
      </c>
      <c r="E60" s="23" t="s">
        <v>136</v>
      </c>
      <c r="I60" s="23" t="s">
        <v>136</v>
      </c>
      <c r="J60" s="23">
        <v>0</v>
      </c>
      <c r="K60" s="23">
        <v>2373168000</v>
      </c>
      <c r="L60" s="23" t="s">
        <v>136</v>
      </c>
      <c r="M60" s="23" t="s">
        <v>136</v>
      </c>
      <c r="N60" s="23">
        <v>0</v>
      </c>
      <c r="O60" s="23">
        <v>0</v>
      </c>
      <c r="P60" s="23">
        <v>5.83</v>
      </c>
      <c r="Q60" s="23">
        <v>11.43</v>
      </c>
      <c r="R60" s="23" t="s">
        <v>136</v>
      </c>
    </row>
    <row r="61" spans="1:18" x14ac:dyDescent="0.2">
      <c r="A61" s="23" t="s">
        <v>7277</v>
      </c>
      <c r="B61" s="23" t="s">
        <v>7276</v>
      </c>
      <c r="C61" s="24">
        <v>7.4099999999999999E-2</v>
      </c>
      <c r="D61" s="23">
        <v>7.25</v>
      </c>
      <c r="E61" s="25">
        <v>0.4699652777777778</v>
      </c>
      <c r="I61" s="25">
        <v>0.4699652777777778</v>
      </c>
      <c r="J61" s="23">
        <v>0</v>
      </c>
      <c r="K61" s="23">
        <v>1889880300</v>
      </c>
      <c r="L61" s="23" t="s">
        <v>136</v>
      </c>
      <c r="M61" s="23" t="s">
        <v>136</v>
      </c>
      <c r="N61" s="23">
        <v>0</v>
      </c>
      <c r="O61" s="23">
        <v>32.479999999999997</v>
      </c>
      <c r="P61" s="23">
        <v>9.3000000000000007</v>
      </c>
      <c r="Q61" s="23">
        <v>2.8</v>
      </c>
      <c r="R61" s="23" t="s">
        <v>136</v>
      </c>
    </row>
    <row r="62" spans="1:18" x14ac:dyDescent="0.2">
      <c r="A62" s="23" t="s">
        <v>1323</v>
      </c>
      <c r="B62" s="23" t="s">
        <v>1324</v>
      </c>
      <c r="C62" s="24">
        <v>3.9E-2</v>
      </c>
      <c r="D62" s="23">
        <v>72.709999999999994</v>
      </c>
      <c r="E62" s="25">
        <v>0.59050925925925923</v>
      </c>
      <c r="I62" s="25">
        <v>0.59172453703703709</v>
      </c>
      <c r="J62" s="23">
        <v>0</v>
      </c>
      <c r="K62" s="23">
        <v>92211331000</v>
      </c>
      <c r="L62" s="23" t="s">
        <v>136</v>
      </c>
      <c r="M62" s="23" t="s">
        <v>136</v>
      </c>
      <c r="N62" s="23">
        <v>0</v>
      </c>
      <c r="O62" s="23">
        <v>58.51</v>
      </c>
      <c r="P62" s="23">
        <v>80</v>
      </c>
      <c r="Q62" s="23">
        <v>0.68</v>
      </c>
      <c r="R62" s="23" t="s">
        <v>136</v>
      </c>
    </row>
    <row r="63" spans="1:18" x14ac:dyDescent="0.2">
      <c r="A63" s="23" t="s">
        <v>1366</v>
      </c>
      <c r="B63" s="23" t="s">
        <v>1367</v>
      </c>
      <c r="C63" s="24">
        <v>7.8799999999999995E-2</v>
      </c>
      <c r="D63" s="23">
        <v>19.03</v>
      </c>
      <c r="E63" s="25">
        <v>0.39618055555555554</v>
      </c>
      <c r="I63" s="25">
        <v>0.39618055555555554</v>
      </c>
      <c r="J63" s="23">
        <v>0</v>
      </c>
      <c r="K63" s="23">
        <v>3053196000</v>
      </c>
      <c r="L63" s="23" t="s">
        <v>136</v>
      </c>
      <c r="M63" s="23" t="s">
        <v>136</v>
      </c>
      <c r="N63" s="23">
        <v>0</v>
      </c>
      <c r="O63" s="23">
        <v>0</v>
      </c>
      <c r="P63" s="23">
        <v>35.96</v>
      </c>
      <c r="Q63" s="23">
        <v>3.63</v>
      </c>
      <c r="R63" s="23" t="s">
        <v>136</v>
      </c>
    </row>
    <row r="64" spans="1:18" x14ac:dyDescent="0.2">
      <c r="A64" s="23" t="s">
        <v>19462</v>
      </c>
      <c r="B64" s="23" t="s">
        <v>19461</v>
      </c>
      <c r="C64" s="24">
        <v>7.1300000000000002E-2</v>
      </c>
      <c r="D64" s="23">
        <v>6.61</v>
      </c>
      <c r="E64" s="25">
        <v>0.60605324074074074</v>
      </c>
      <c r="I64" s="25">
        <v>0.60605324074074074</v>
      </c>
      <c r="J64" s="23">
        <v>0</v>
      </c>
      <c r="K64" s="23">
        <v>7601528000</v>
      </c>
      <c r="L64" s="23" t="s">
        <v>136</v>
      </c>
      <c r="M64" s="23" t="s">
        <v>136</v>
      </c>
      <c r="N64" s="23">
        <v>0</v>
      </c>
      <c r="O64" s="23">
        <v>0</v>
      </c>
      <c r="P64" s="23">
        <v>30.45</v>
      </c>
      <c r="Q64" s="23">
        <v>1.3</v>
      </c>
      <c r="R64" s="23" t="s">
        <v>136</v>
      </c>
    </row>
    <row r="65" spans="1:18" x14ac:dyDescent="0.2">
      <c r="A65" s="23" t="s">
        <v>764</v>
      </c>
      <c r="B65" s="23" t="s">
        <v>2234</v>
      </c>
      <c r="C65" s="24">
        <v>-9.9299999999999999E-2</v>
      </c>
      <c r="D65" s="23">
        <v>4.99</v>
      </c>
      <c r="E65" s="23" t="s">
        <v>136</v>
      </c>
      <c r="I65" s="23" t="s">
        <v>136</v>
      </c>
      <c r="J65" s="23">
        <v>0</v>
      </c>
      <c r="K65" s="23">
        <v>2018952000</v>
      </c>
      <c r="L65" s="23" t="s">
        <v>136</v>
      </c>
      <c r="M65" s="23" t="s">
        <v>136</v>
      </c>
      <c r="N65" s="23">
        <v>0</v>
      </c>
      <c r="O65" s="23">
        <v>34.74</v>
      </c>
      <c r="P65" s="23">
        <v>0</v>
      </c>
      <c r="Q65" s="23">
        <v>0.87</v>
      </c>
      <c r="R65" s="23" t="s">
        <v>136</v>
      </c>
    </row>
    <row r="66" spans="1:18" x14ac:dyDescent="0.2">
      <c r="A66" s="23" t="s">
        <v>6248</v>
      </c>
      <c r="B66" s="23" t="s">
        <v>6247</v>
      </c>
      <c r="C66" s="24">
        <v>-0.1003</v>
      </c>
      <c r="D66" s="23">
        <v>11.84</v>
      </c>
      <c r="E66" s="23" t="s">
        <v>136</v>
      </c>
      <c r="I66" s="23" t="s">
        <v>136</v>
      </c>
      <c r="J66" s="23">
        <v>0</v>
      </c>
      <c r="K66" s="23">
        <v>4624231300</v>
      </c>
      <c r="L66" s="23" t="s">
        <v>136</v>
      </c>
      <c r="M66" s="23" t="s">
        <v>136</v>
      </c>
      <c r="N66" s="23">
        <v>0</v>
      </c>
      <c r="O66" s="23">
        <v>0</v>
      </c>
      <c r="P66" s="23">
        <v>31.82</v>
      </c>
      <c r="Q66" s="23">
        <v>10.78</v>
      </c>
      <c r="R66" s="23" t="s">
        <v>136</v>
      </c>
    </row>
    <row r="67" spans="1:18" x14ac:dyDescent="0.2">
      <c r="A67" s="23" t="s">
        <v>19460</v>
      </c>
      <c r="B67" s="23" t="s">
        <v>19459</v>
      </c>
      <c r="C67" s="24">
        <v>-0.10009999999999999</v>
      </c>
      <c r="D67" s="23">
        <v>29.93</v>
      </c>
      <c r="E67" s="23" t="s">
        <v>136</v>
      </c>
      <c r="I67" s="23" t="s">
        <v>136</v>
      </c>
      <c r="J67" s="23">
        <v>0</v>
      </c>
      <c r="K67" s="23">
        <v>27408342000</v>
      </c>
      <c r="L67" s="23" t="s">
        <v>136</v>
      </c>
      <c r="M67" s="23" t="s">
        <v>136</v>
      </c>
      <c r="N67" s="23">
        <v>0</v>
      </c>
      <c r="O67" s="23">
        <v>0</v>
      </c>
      <c r="P67" s="23">
        <v>0.02</v>
      </c>
      <c r="Q67" s="23">
        <v>0.32</v>
      </c>
      <c r="R67" s="23" t="s">
        <v>136</v>
      </c>
    </row>
    <row r="68" spans="1:18" x14ac:dyDescent="0.2">
      <c r="A68" s="23" t="s">
        <v>12234</v>
      </c>
      <c r="B68" s="23" t="s">
        <v>12233</v>
      </c>
      <c r="C68" s="24">
        <v>-9.9599999999999994E-2</v>
      </c>
      <c r="D68" s="23">
        <v>10.029999999999999</v>
      </c>
      <c r="E68" s="23" t="s">
        <v>136</v>
      </c>
      <c r="I68" s="23" t="s">
        <v>136</v>
      </c>
      <c r="J68" s="23">
        <v>0</v>
      </c>
      <c r="K68" s="23">
        <v>14375701000</v>
      </c>
      <c r="L68" s="23" t="s">
        <v>136</v>
      </c>
      <c r="M68" s="23" t="s">
        <v>136</v>
      </c>
      <c r="N68" s="23">
        <v>0</v>
      </c>
      <c r="O68" s="23">
        <v>0</v>
      </c>
      <c r="P68" s="23">
        <v>50.39</v>
      </c>
      <c r="Q68" s="23">
        <v>0.81</v>
      </c>
      <c r="R68" s="23" t="s">
        <v>136</v>
      </c>
    </row>
    <row r="69" spans="1:18" x14ac:dyDescent="0.2">
      <c r="A69" s="23" t="s">
        <v>15935</v>
      </c>
      <c r="B69" s="23" t="s">
        <v>15934</v>
      </c>
      <c r="C69" s="24">
        <v>-9.9500000000000005E-2</v>
      </c>
      <c r="D69" s="23">
        <v>3.35</v>
      </c>
      <c r="E69" s="23" t="s">
        <v>136</v>
      </c>
      <c r="I69" s="23" t="s">
        <v>136</v>
      </c>
      <c r="J69" s="23">
        <v>0</v>
      </c>
      <c r="K69" s="23">
        <v>5406166700</v>
      </c>
      <c r="L69" s="23" t="s">
        <v>136</v>
      </c>
      <c r="M69" s="23" t="s">
        <v>136</v>
      </c>
      <c r="N69" s="23">
        <v>0</v>
      </c>
      <c r="O69" s="23">
        <v>0</v>
      </c>
      <c r="P69" s="23">
        <v>45.09</v>
      </c>
      <c r="Q69" s="23">
        <v>1.2</v>
      </c>
      <c r="R69" s="23" t="s">
        <v>136</v>
      </c>
    </row>
    <row r="70" spans="1:18" x14ac:dyDescent="0.2">
      <c r="A70" s="23" t="s">
        <v>6384</v>
      </c>
      <c r="B70" s="23" t="s">
        <v>6383</v>
      </c>
      <c r="C70" s="24">
        <v>-9.98E-2</v>
      </c>
      <c r="D70" s="23">
        <v>15.15</v>
      </c>
      <c r="E70" s="23" t="s">
        <v>136</v>
      </c>
      <c r="I70" s="23" t="s">
        <v>136</v>
      </c>
      <c r="J70" s="23">
        <v>0</v>
      </c>
      <c r="K70" s="23">
        <v>19529581000</v>
      </c>
      <c r="L70" s="23" t="s">
        <v>136</v>
      </c>
      <c r="M70" s="23" t="s">
        <v>136</v>
      </c>
      <c r="N70" s="23">
        <v>0</v>
      </c>
      <c r="O70" s="23">
        <v>0</v>
      </c>
      <c r="P70" s="23">
        <v>0</v>
      </c>
      <c r="Q70" s="23">
        <v>2.81</v>
      </c>
      <c r="R70" s="23" t="s">
        <v>136</v>
      </c>
    </row>
    <row r="80" spans="1:18" x14ac:dyDescent="0.2">
      <c r="H80" s="2" t="e">
        <f t="shared" ref="H80" si="7">AVERAGE((G80-F80)*100/G80)</f>
        <v>#DIV/0!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6372D-CCE9-4E67-AC7E-A29B6280806B}">
  <dimension ref="A1:R80"/>
  <sheetViews>
    <sheetView topLeftCell="A37" workbookViewId="0">
      <selection activeCell="C72" sqref="C72"/>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19437</v>
      </c>
      <c r="F1" s="2" t="s">
        <v>2242</v>
      </c>
      <c r="G1" s="2" t="s">
        <v>2241</v>
      </c>
      <c r="H1" s="2" t="s">
        <v>2240</v>
      </c>
      <c r="I1" s="23" t="s">
        <v>19436</v>
      </c>
      <c r="J1" s="23" t="s">
        <v>19435</v>
      </c>
      <c r="K1" s="23" t="s">
        <v>31</v>
      </c>
      <c r="L1" s="23" t="s">
        <v>19434</v>
      </c>
      <c r="M1" s="23" t="s">
        <v>225</v>
      </c>
      <c r="N1" s="23" t="s">
        <v>258</v>
      </c>
      <c r="O1" s="23" t="s">
        <v>254</v>
      </c>
      <c r="P1" s="23" t="s">
        <v>19433</v>
      </c>
      <c r="Q1" s="23" t="s">
        <v>19432</v>
      </c>
      <c r="R1" s="23" t="s">
        <v>19431</v>
      </c>
    </row>
    <row r="2" spans="1:18" x14ac:dyDescent="0.2">
      <c r="A2" s="23" t="s">
        <v>15176</v>
      </c>
      <c r="B2" s="23" t="s">
        <v>15175</v>
      </c>
      <c r="C2" s="24">
        <v>9.98E-2</v>
      </c>
      <c r="D2" s="23">
        <v>16.97</v>
      </c>
      <c r="E2" s="25">
        <v>0.39600694444444445</v>
      </c>
      <c r="I2" s="25">
        <v>0.39600694444444445</v>
      </c>
      <c r="J2" s="23">
        <v>7</v>
      </c>
      <c r="K2" s="23">
        <v>17725971000</v>
      </c>
      <c r="L2" s="23" t="s">
        <v>19059</v>
      </c>
      <c r="M2" s="23" t="s">
        <v>227</v>
      </c>
      <c r="N2" s="23">
        <v>458759</v>
      </c>
      <c r="O2" s="23">
        <v>0</v>
      </c>
      <c r="P2" s="23">
        <v>100</v>
      </c>
      <c r="Q2" s="23">
        <v>2.46</v>
      </c>
      <c r="R2" s="23">
        <v>111.34</v>
      </c>
    </row>
    <row r="3" spans="1:18" x14ac:dyDescent="0.2">
      <c r="A3" s="23" t="s">
        <v>114</v>
      </c>
      <c r="B3" s="23" t="s">
        <v>19271</v>
      </c>
      <c r="C3" s="24">
        <v>0.1009</v>
      </c>
      <c r="D3" s="23">
        <v>5.89</v>
      </c>
      <c r="E3" s="25">
        <v>0.39704861111111112</v>
      </c>
      <c r="I3" s="25">
        <v>0.4621527777777778</v>
      </c>
      <c r="J3" s="23">
        <v>2</v>
      </c>
      <c r="K3" s="23">
        <v>3593158700</v>
      </c>
      <c r="L3" s="23" t="s">
        <v>19270</v>
      </c>
      <c r="M3" s="23" t="s">
        <v>226</v>
      </c>
      <c r="N3" s="23">
        <v>196612</v>
      </c>
      <c r="O3" s="23">
        <v>0</v>
      </c>
      <c r="P3" s="23">
        <v>100</v>
      </c>
      <c r="Q3" s="23">
        <v>17.97</v>
      </c>
      <c r="R3" s="23">
        <v>5.33</v>
      </c>
    </row>
    <row r="4" spans="1:18" x14ac:dyDescent="0.2">
      <c r="A4" s="23" t="s">
        <v>1569</v>
      </c>
      <c r="B4" s="23" t="s">
        <v>1570</v>
      </c>
      <c r="C4" s="24">
        <v>0.1</v>
      </c>
      <c r="D4" s="23">
        <v>7.04</v>
      </c>
      <c r="E4" s="25">
        <v>0.39583333333333331</v>
      </c>
      <c r="I4" s="25">
        <v>0.39583333333333331</v>
      </c>
      <c r="J4" s="23">
        <v>2</v>
      </c>
      <c r="K4" s="23">
        <v>5542425900</v>
      </c>
      <c r="L4" s="23" t="s">
        <v>19363</v>
      </c>
      <c r="M4" s="23" t="s">
        <v>228</v>
      </c>
      <c r="N4" s="23">
        <v>131074</v>
      </c>
      <c r="O4" s="23">
        <v>3.44</v>
      </c>
      <c r="P4" s="23">
        <v>56.21</v>
      </c>
      <c r="Q4" s="23">
        <v>1.31</v>
      </c>
      <c r="R4" s="23">
        <v>156.12</v>
      </c>
    </row>
    <row r="5" spans="1:18" x14ac:dyDescent="0.2">
      <c r="A5" s="23">
        <v>871981</v>
      </c>
      <c r="B5" s="23" t="s">
        <v>17674</v>
      </c>
      <c r="C5" s="24">
        <v>0.29980000000000001</v>
      </c>
      <c r="D5" s="23">
        <v>17.3</v>
      </c>
      <c r="E5" s="25">
        <v>0.5917013888888889</v>
      </c>
      <c r="I5" s="25">
        <v>0.5917013888888889</v>
      </c>
      <c r="J5" s="23">
        <v>1</v>
      </c>
      <c r="K5" s="23">
        <v>640658630</v>
      </c>
      <c r="L5" s="23" t="s">
        <v>19430</v>
      </c>
      <c r="M5" s="23" t="s">
        <v>226</v>
      </c>
      <c r="N5" s="23">
        <v>65537</v>
      </c>
      <c r="O5" s="23">
        <v>0</v>
      </c>
      <c r="P5" s="23">
        <v>100</v>
      </c>
      <c r="Q5" s="23">
        <v>29.28</v>
      </c>
      <c r="R5" s="23">
        <v>10.8</v>
      </c>
    </row>
    <row r="6" spans="1:18" x14ac:dyDescent="0.2">
      <c r="A6" s="23" t="s">
        <v>1611</v>
      </c>
      <c r="B6" s="23" t="s">
        <v>1612</v>
      </c>
      <c r="C6" s="24">
        <v>0.2</v>
      </c>
      <c r="D6" s="23">
        <v>9.18</v>
      </c>
      <c r="E6" s="25">
        <v>0.41302083333333334</v>
      </c>
      <c r="I6" s="25">
        <v>0.47100694444444446</v>
      </c>
      <c r="J6" s="23">
        <v>1</v>
      </c>
      <c r="K6" s="23">
        <v>1326124720</v>
      </c>
      <c r="L6" s="23" t="s">
        <v>19429</v>
      </c>
      <c r="M6" s="23" t="s">
        <v>226</v>
      </c>
      <c r="N6" s="23">
        <v>65537</v>
      </c>
      <c r="O6" s="23">
        <v>0</v>
      </c>
      <c r="P6" s="23">
        <v>100</v>
      </c>
      <c r="Q6" s="23">
        <v>20</v>
      </c>
      <c r="R6" s="23">
        <v>32.880000000000003</v>
      </c>
    </row>
    <row r="7" spans="1:18" x14ac:dyDescent="0.2">
      <c r="A7" s="23" t="s">
        <v>1812</v>
      </c>
      <c r="B7" s="23" t="s">
        <v>1813</v>
      </c>
      <c r="C7" s="24">
        <v>0.19969999999999999</v>
      </c>
      <c r="D7" s="23">
        <v>13.76</v>
      </c>
      <c r="E7" s="25">
        <v>0.39739583333333334</v>
      </c>
      <c r="I7" s="25">
        <v>0.39739583333333334</v>
      </c>
      <c r="J7" s="23">
        <v>1</v>
      </c>
      <c r="K7" s="23">
        <v>4335996700</v>
      </c>
      <c r="L7" s="23" t="s">
        <v>19428</v>
      </c>
      <c r="M7" s="23" t="s">
        <v>226</v>
      </c>
      <c r="N7" s="23">
        <v>65537</v>
      </c>
      <c r="O7" s="23">
        <v>0</v>
      </c>
      <c r="P7" s="23">
        <v>100</v>
      </c>
      <c r="Q7" s="23">
        <v>7.71</v>
      </c>
      <c r="R7" s="23">
        <v>34.78</v>
      </c>
    </row>
    <row r="8" spans="1:18" x14ac:dyDescent="0.2">
      <c r="A8" s="23" t="s">
        <v>16825</v>
      </c>
      <c r="B8" s="23" t="s">
        <v>16824</v>
      </c>
      <c r="C8" s="24">
        <v>0.2009</v>
      </c>
      <c r="D8" s="23">
        <v>5.56</v>
      </c>
      <c r="E8" s="25">
        <v>0.40711805555555558</v>
      </c>
      <c r="I8" s="25">
        <v>0.40711805555555558</v>
      </c>
      <c r="J8" s="23">
        <v>1</v>
      </c>
      <c r="K8" s="23">
        <v>2733669700</v>
      </c>
      <c r="L8" s="23" t="s">
        <v>19427</v>
      </c>
      <c r="M8" s="23" t="s">
        <v>226</v>
      </c>
      <c r="N8" s="23">
        <v>65537</v>
      </c>
      <c r="O8" s="23">
        <v>0</v>
      </c>
      <c r="P8" s="23">
        <v>100</v>
      </c>
      <c r="Q8" s="23">
        <v>16.84</v>
      </c>
      <c r="R8" s="23">
        <v>28.44</v>
      </c>
    </row>
    <row r="9" spans="1:18" x14ac:dyDescent="0.2">
      <c r="A9" s="23" t="s">
        <v>19426</v>
      </c>
      <c r="B9" s="23" t="s">
        <v>19425</v>
      </c>
      <c r="C9" s="24">
        <v>0.19980000000000001</v>
      </c>
      <c r="D9" s="23">
        <v>15.01</v>
      </c>
      <c r="E9" s="25">
        <v>0.44722222222222224</v>
      </c>
      <c r="I9" s="25">
        <v>0.45277777777777778</v>
      </c>
      <c r="J9" s="23">
        <v>1</v>
      </c>
      <c r="K9" s="23">
        <v>3604897300</v>
      </c>
      <c r="L9" s="23" t="s">
        <v>19424</v>
      </c>
      <c r="M9" s="23" t="s">
        <v>226</v>
      </c>
      <c r="N9" s="23">
        <v>65537</v>
      </c>
      <c r="O9" s="23">
        <v>0</v>
      </c>
      <c r="P9" s="23">
        <v>100</v>
      </c>
      <c r="Q9" s="23">
        <v>18.52</v>
      </c>
      <c r="R9" s="23">
        <v>11.43</v>
      </c>
    </row>
    <row r="10" spans="1:18" x14ac:dyDescent="0.2">
      <c r="A10" s="23" t="s">
        <v>1822</v>
      </c>
      <c r="B10" s="23" t="s">
        <v>1823</v>
      </c>
      <c r="C10" s="24">
        <v>0.20069999999999999</v>
      </c>
      <c r="D10" s="23">
        <v>7</v>
      </c>
      <c r="E10" s="25">
        <v>0.61114583333333339</v>
      </c>
      <c r="I10" s="25">
        <v>0.61114583333333339</v>
      </c>
      <c r="J10" s="23">
        <v>1</v>
      </c>
      <c r="K10" s="23">
        <v>1479326200</v>
      </c>
      <c r="L10" s="23" t="s">
        <v>4382</v>
      </c>
      <c r="M10" s="23" t="s">
        <v>226</v>
      </c>
      <c r="N10" s="23">
        <v>65537</v>
      </c>
      <c r="O10" s="23">
        <v>0</v>
      </c>
      <c r="P10" s="23">
        <v>88.23</v>
      </c>
      <c r="Q10" s="23">
        <v>9.67</v>
      </c>
      <c r="R10" s="23">
        <v>93.8</v>
      </c>
    </row>
    <row r="11" spans="1:18" x14ac:dyDescent="0.2">
      <c r="A11" s="23" t="s">
        <v>13683</v>
      </c>
      <c r="B11" s="23" t="s">
        <v>13682</v>
      </c>
      <c r="C11" s="24">
        <v>0.19919999999999999</v>
      </c>
      <c r="D11" s="23">
        <v>6.38</v>
      </c>
      <c r="E11" s="25">
        <v>0.42881944444444442</v>
      </c>
      <c r="I11" s="25">
        <v>0.42881944444444442</v>
      </c>
      <c r="J11" s="23">
        <v>1</v>
      </c>
      <c r="K11" s="23">
        <v>3474000900</v>
      </c>
      <c r="L11" s="23" t="s">
        <v>19069</v>
      </c>
      <c r="M11" s="23" t="s">
        <v>226</v>
      </c>
      <c r="N11" s="23">
        <v>65537</v>
      </c>
      <c r="O11" s="23">
        <v>0</v>
      </c>
      <c r="P11" s="23">
        <v>100</v>
      </c>
      <c r="Q11" s="23">
        <v>39.17</v>
      </c>
      <c r="R11" s="23">
        <v>8.3800000000000008</v>
      </c>
    </row>
    <row r="12" spans="1:18" x14ac:dyDescent="0.2">
      <c r="A12" s="23" t="s">
        <v>8252</v>
      </c>
      <c r="B12" s="23" t="s">
        <v>8251</v>
      </c>
      <c r="C12" s="24">
        <v>9.9900000000000003E-2</v>
      </c>
      <c r="D12" s="23">
        <v>10.9</v>
      </c>
      <c r="E12" s="25">
        <v>0.421875</v>
      </c>
      <c r="I12" s="25">
        <v>0.46388888888888891</v>
      </c>
      <c r="J12" s="23">
        <v>1</v>
      </c>
      <c r="K12" s="23">
        <v>6545146600</v>
      </c>
      <c r="L12" s="23" t="s">
        <v>19423</v>
      </c>
      <c r="M12" s="23" t="s">
        <v>226</v>
      </c>
      <c r="N12" s="23">
        <v>65537</v>
      </c>
      <c r="O12" s="23">
        <v>0</v>
      </c>
      <c r="P12" s="23">
        <v>58.7</v>
      </c>
      <c r="Q12" s="23">
        <v>6.58</v>
      </c>
      <c r="R12" s="23">
        <v>13.62</v>
      </c>
    </row>
    <row r="13" spans="1:18" x14ac:dyDescent="0.2">
      <c r="A13" s="23" t="s">
        <v>1084</v>
      </c>
      <c r="B13" s="23" t="s">
        <v>1085</v>
      </c>
      <c r="C13" s="24">
        <v>0.1</v>
      </c>
      <c r="D13" s="23">
        <v>16.5</v>
      </c>
      <c r="E13" s="25">
        <v>0.60663194444444446</v>
      </c>
      <c r="I13" s="25">
        <v>0.60906249999999995</v>
      </c>
      <c r="J13" s="23">
        <v>1</v>
      </c>
      <c r="K13" s="23">
        <v>2113634800</v>
      </c>
      <c r="L13" s="23" t="s">
        <v>4382</v>
      </c>
      <c r="M13" s="23" t="s">
        <v>226</v>
      </c>
      <c r="N13" s="23">
        <v>65537</v>
      </c>
      <c r="O13" s="23">
        <v>0</v>
      </c>
      <c r="P13" s="23">
        <v>60.25</v>
      </c>
      <c r="Q13" s="23">
        <v>6.82</v>
      </c>
      <c r="R13" s="23">
        <v>22.32</v>
      </c>
    </row>
    <row r="14" spans="1:18" x14ac:dyDescent="0.2">
      <c r="A14" s="23" t="s">
        <v>11814</v>
      </c>
      <c r="B14" s="23" t="s">
        <v>11813</v>
      </c>
      <c r="C14" s="24">
        <v>0.10009999999999999</v>
      </c>
      <c r="D14" s="23">
        <v>13.08</v>
      </c>
      <c r="E14" s="25">
        <v>0.46909722222222222</v>
      </c>
      <c r="I14" s="25">
        <v>0.46909722222222222</v>
      </c>
      <c r="J14" s="23">
        <v>1</v>
      </c>
      <c r="K14" s="23">
        <v>7076421800</v>
      </c>
      <c r="L14" s="23" t="s">
        <v>19422</v>
      </c>
      <c r="M14" s="23" t="s">
        <v>226</v>
      </c>
      <c r="N14" s="23">
        <v>65537</v>
      </c>
      <c r="O14" s="23">
        <v>0</v>
      </c>
      <c r="P14" s="23">
        <v>49.59</v>
      </c>
      <c r="Q14" s="23">
        <v>4.45</v>
      </c>
      <c r="R14" s="23">
        <v>9.31</v>
      </c>
    </row>
    <row r="15" spans="1:18" x14ac:dyDescent="0.2">
      <c r="A15" s="23" t="s">
        <v>6611</v>
      </c>
      <c r="B15" s="23" t="s">
        <v>6610</v>
      </c>
      <c r="C15" s="24">
        <v>9.9500000000000005E-2</v>
      </c>
      <c r="D15" s="23">
        <v>9.5</v>
      </c>
      <c r="E15" s="25">
        <v>0.61079861111111111</v>
      </c>
      <c r="I15" s="25">
        <v>0.61079861111111111</v>
      </c>
      <c r="J15" s="23">
        <v>1</v>
      </c>
      <c r="K15" s="23">
        <v>6077625300</v>
      </c>
      <c r="L15" s="23" t="s">
        <v>4382</v>
      </c>
      <c r="M15" s="23" t="s">
        <v>226</v>
      </c>
      <c r="N15" s="23">
        <v>65537</v>
      </c>
      <c r="O15" s="23">
        <v>0</v>
      </c>
      <c r="P15" s="23">
        <v>39.700000000000003</v>
      </c>
      <c r="Q15" s="23">
        <v>2.09</v>
      </c>
      <c r="R15" s="23">
        <v>101.48</v>
      </c>
    </row>
    <row r="16" spans="1:18" x14ac:dyDescent="0.2">
      <c r="A16" s="23" t="s">
        <v>239</v>
      </c>
      <c r="B16" s="23" t="s">
        <v>19</v>
      </c>
      <c r="C16" s="24">
        <v>0.10009999999999999</v>
      </c>
      <c r="D16" s="23">
        <v>11.54</v>
      </c>
      <c r="E16" s="25">
        <v>0.41562500000000002</v>
      </c>
      <c r="I16" s="25">
        <v>0.41562500000000002</v>
      </c>
      <c r="J16" s="23">
        <v>1</v>
      </c>
      <c r="K16" s="23">
        <v>2081529900</v>
      </c>
      <c r="L16" s="23" t="s">
        <v>19421</v>
      </c>
      <c r="M16" s="23" t="s">
        <v>226</v>
      </c>
      <c r="N16" s="23">
        <v>65537</v>
      </c>
      <c r="O16" s="23">
        <v>0</v>
      </c>
      <c r="P16" s="23">
        <v>34.700000000000003</v>
      </c>
      <c r="Q16" s="23">
        <v>4.99</v>
      </c>
      <c r="R16" s="23">
        <v>70.95</v>
      </c>
    </row>
    <row r="17" spans="1:18" x14ac:dyDescent="0.2">
      <c r="A17" s="23" t="s">
        <v>1076</v>
      </c>
      <c r="B17" s="23" t="s">
        <v>1077</v>
      </c>
      <c r="C17" s="24">
        <v>0.1002</v>
      </c>
      <c r="D17" s="23">
        <v>18.55</v>
      </c>
      <c r="E17" s="25">
        <v>0.43645833333333334</v>
      </c>
      <c r="I17" s="25">
        <v>0.43645833333333334</v>
      </c>
      <c r="J17" s="23">
        <v>1</v>
      </c>
      <c r="K17" s="23">
        <v>4567515200</v>
      </c>
      <c r="L17" s="23" t="s">
        <v>19420</v>
      </c>
      <c r="M17" s="23" t="s">
        <v>226</v>
      </c>
      <c r="N17" s="23">
        <v>65537</v>
      </c>
      <c r="O17" s="23">
        <v>0</v>
      </c>
      <c r="P17" s="23">
        <v>44.6</v>
      </c>
      <c r="Q17" s="23">
        <v>3.23</v>
      </c>
      <c r="R17" s="23">
        <v>36.92</v>
      </c>
    </row>
    <row r="18" spans="1:18" x14ac:dyDescent="0.2">
      <c r="A18" s="23" t="s">
        <v>8146</v>
      </c>
      <c r="B18" s="23" t="s">
        <v>8145</v>
      </c>
      <c r="C18" s="24">
        <v>9.8500000000000004E-2</v>
      </c>
      <c r="D18" s="23">
        <v>2.23</v>
      </c>
      <c r="E18" s="25">
        <v>0.61357638888888888</v>
      </c>
      <c r="I18" s="25">
        <v>0.61357638888888888</v>
      </c>
      <c r="J18" s="23">
        <v>1</v>
      </c>
      <c r="K18" s="23">
        <v>1683549200</v>
      </c>
      <c r="L18" s="23" t="s">
        <v>4382</v>
      </c>
      <c r="M18" s="23" t="s">
        <v>226</v>
      </c>
      <c r="N18" s="23">
        <v>65537</v>
      </c>
      <c r="O18" s="23">
        <v>0</v>
      </c>
      <c r="P18" s="23">
        <v>71.739999999999995</v>
      </c>
      <c r="Q18" s="23">
        <v>3.42</v>
      </c>
      <c r="R18" s="23">
        <v>34.33</v>
      </c>
    </row>
    <row r="19" spans="1:18" x14ac:dyDescent="0.2">
      <c r="A19" s="23" t="s">
        <v>18986</v>
      </c>
      <c r="B19" s="23" t="s">
        <v>18985</v>
      </c>
      <c r="C19" s="24">
        <v>9.8500000000000004E-2</v>
      </c>
      <c r="D19" s="23">
        <v>3.01</v>
      </c>
      <c r="E19" s="25">
        <v>0.61131944444444442</v>
      </c>
      <c r="I19" s="25">
        <v>0.6127083333333333</v>
      </c>
      <c r="J19" s="23">
        <v>1</v>
      </c>
      <c r="K19" s="23">
        <v>3284002500</v>
      </c>
      <c r="L19" s="23" t="s">
        <v>4382</v>
      </c>
      <c r="M19" s="23" t="s">
        <v>226</v>
      </c>
      <c r="N19" s="23">
        <v>65537</v>
      </c>
      <c r="O19" s="23">
        <v>38.119999999999997</v>
      </c>
      <c r="P19" s="23">
        <v>49.66</v>
      </c>
      <c r="Q19" s="23">
        <v>2.91</v>
      </c>
      <c r="R19" s="23">
        <v>54.9</v>
      </c>
    </row>
    <row r="20" spans="1:18" x14ac:dyDescent="0.2">
      <c r="A20" s="23" t="s">
        <v>6503</v>
      </c>
      <c r="B20" s="23" t="s">
        <v>6502</v>
      </c>
      <c r="C20" s="24">
        <v>0.1004</v>
      </c>
      <c r="D20" s="23">
        <v>5.37</v>
      </c>
      <c r="E20" s="25">
        <v>0.60958333333333337</v>
      </c>
      <c r="I20" s="25">
        <v>0.60958333333333337</v>
      </c>
      <c r="J20" s="23">
        <v>1</v>
      </c>
      <c r="K20" s="23">
        <v>6778842600</v>
      </c>
      <c r="L20" s="23" t="s">
        <v>19419</v>
      </c>
      <c r="M20" s="23" t="s">
        <v>226</v>
      </c>
      <c r="N20" s="23">
        <v>65537</v>
      </c>
      <c r="O20" s="23">
        <v>65.760000000000005</v>
      </c>
      <c r="P20" s="23">
        <v>42.54</v>
      </c>
      <c r="Q20" s="23">
        <v>1</v>
      </c>
      <c r="R20" s="23">
        <v>313.85000000000002</v>
      </c>
    </row>
    <row r="21" spans="1:18" x14ac:dyDescent="0.2">
      <c r="A21" s="23" t="s">
        <v>9504</v>
      </c>
      <c r="B21" s="23" t="s">
        <v>9503</v>
      </c>
      <c r="C21" s="24">
        <v>9.98E-2</v>
      </c>
      <c r="D21" s="23">
        <v>10.8</v>
      </c>
      <c r="E21" s="25">
        <v>0.4284722222222222</v>
      </c>
      <c r="H21" s="2" t="e">
        <f t="shared" ref="H21" si="0">AVERAGE((G21-F21)*100/G21)</f>
        <v>#DIV/0!</v>
      </c>
      <c r="I21" s="25">
        <v>0.4284722222222222</v>
      </c>
      <c r="J21" s="23">
        <v>1</v>
      </c>
      <c r="K21" s="23">
        <v>12175604600</v>
      </c>
      <c r="L21" s="23" t="s">
        <v>19418</v>
      </c>
      <c r="M21" s="23" t="s">
        <v>226</v>
      </c>
      <c r="N21" s="23">
        <v>65537</v>
      </c>
      <c r="O21" s="23">
        <v>2.91</v>
      </c>
      <c r="P21" s="23">
        <v>57.5</v>
      </c>
      <c r="Q21" s="23">
        <v>9.2200000000000006</v>
      </c>
      <c r="R21" s="23">
        <v>17.12</v>
      </c>
    </row>
    <row r="22" spans="1:18" x14ac:dyDescent="0.2">
      <c r="A22" s="23" t="s">
        <v>7976</v>
      </c>
      <c r="B22" s="23" t="s">
        <v>7975</v>
      </c>
      <c r="C22" s="24">
        <v>9.9599999999999994E-2</v>
      </c>
      <c r="D22" s="23">
        <v>2.87</v>
      </c>
      <c r="E22" s="25">
        <v>0.41961805555555554</v>
      </c>
      <c r="I22" s="25">
        <v>0.41961805555555554</v>
      </c>
      <c r="J22" s="23">
        <v>1</v>
      </c>
      <c r="K22" s="23">
        <v>1857698200</v>
      </c>
      <c r="L22" s="23" t="s">
        <v>19417</v>
      </c>
      <c r="M22" s="23" t="s">
        <v>226</v>
      </c>
      <c r="N22" s="23">
        <v>65537</v>
      </c>
      <c r="O22" s="23">
        <v>0</v>
      </c>
      <c r="P22" s="23">
        <v>75.099999999999994</v>
      </c>
      <c r="Q22" s="23">
        <v>6.26</v>
      </c>
      <c r="R22" s="23">
        <v>87.45</v>
      </c>
    </row>
    <row r="23" spans="1:18" x14ac:dyDescent="0.2">
      <c r="A23" s="23" t="s">
        <v>2260</v>
      </c>
      <c r="B23" s="23" t="s">
        <v>2261</v>
      </c>
      <c r="C23" s="24">
        <v>0.1</v>
      </c>
      <c r="D23" s="23">
        <v>25.09</v>
      </c>
      <c r="E23" s="25">
        <v>0.42482638888888891</v>
      </c>
      <c r="H23" s="2" t="e">
        <f t="shared" ref="H23" si="1">AVERAGE((G23-F23)*100/G23)</f>
        <v>#DIV/0!</v>
      </c>
      <c r="I23" s="25">
        <v>0.42482638888888891</v>
      </c>
      <c r="J23" s="23">
        <v>1</v>
      </c>
      <c r="K23" s="23">
        <v>831275160</v>
      </c>
      <c r="L23" s="23" t="s">
        <v>19416</v>
      </c>
      <c r="M23" s="23" t="s">
        <v>226</v>
      </c>
      <c r="N23" s="23">
        <v>65537</v>
      </c>
      <c r="O23" s="23">
        <v>0</v>
      </c>
      <c r="P23" s="23">
        <v>61.08</v>
      </c>
      <c r="Q23" s="23">
        <v>6.44</v>
      </c>
      <c r="R23" s="23">
        <v>185.73</v>
      </c>
    </row>
    <row r="24" spans="1:18" x14ac:dyDescent="0.2">
      <c r="A24" s="23" t="s">
        <v>6758</v>
      </c>
      <c r="B24" s="23" t="s">
        <v>6757</v>
      </c>
      <c r="C24" s="24">
        <v>0.1003</v>
      </c>
      <c r="D24" s="23">
        <v>18.87</v>
      </c>
      <c r="E24" s="25">
        <v>0.39687499999999998</v>
      </c>
      <c r="I24" s="25">
        <v>0.40868055555555555</v>
      </c>
      <c r="J24" s="23">
        <v>1</v>
      </c>
      <c r="K24" s="23">
        <v>8253634200</v>
      </c>
      <c r="L24" s="23" t="s">
        <v>19200</v>
      </c>
      <c r="M24" s="23" t="s">
        <v>226</v>
      </c>
      <c r="N24" s="23">
        <v>65537</v>
      </c>
      <c r="O24" s="23">
        <v>0</v>
      </c>
      <c r="P24" s="23">
        <v>95.76</v>
      </c>
      <c r="Q24" s="23">
        <v>8.86</v>
      </c>
      <c r="R24" s="23">
        <v>15.69</v>
      </c>
    </row>
    <row r="25" spans="1:18" x14ac:dyDescent="0.2">
      <c r="A25" s="23" t="s">
        <v>10364</v>
      </c>
      <c r="B25" s="23" t="s">
        <v>10363</v>
      </c>
      <c r="C25" s="24">
        <v>9.7900000000000001E-2</v>
      </c>
      <c r="D25" s="23">
        <v>1.57</v>
      </c>
      <c r="E25" s="25">
        <v>0.40295138888888887</v>
      </c>
      <c r="I25" s="25">
        <v>0.41840277777777779</v>
      </c>
      <c r="J25" s="23">
        <v>1</v>
      </c>
      <c r="K25" s="23">
        <v>7673993700</v>
      </c>
      <c r="L25" s="23" t="s">
        <v>18585</v>
      </c>
      <c r="M25" s="23" t="s">
        <v>226</v>
      </c>
      <c r="N25" s="23">
        <v>65537</v>
      </c>
      <c r="O25" s="23">
        <v>0</v>
      </c>
      <c r="P25" s="23">
        <v>34.97</v>
      </c>
      <c r="Q25" s="23">
        <v>4.13</v>
      </c>
      <c r="R25" s="23">
        <v>9.19</v>
      </c>
    </row>
    <row r="26" spans="1:18" x14ac:dyDescent="0.2">
      <c r="A26" s="23" t="s">
        <v>19415</v>
      </c>
      <c r="B26" s="23" t="s">
        <v>19414</v>
      </c>
      <c r="C26" s="24">
        <v>9.98E-2</v>
      </c>
      <c r="D26" s="23">
        <v>5.18</v>
      </c>
      <c r="E26" s="25">
        <v>0.61392361111111116</v>
      </c>
      <c r="H26" s="2" t="e">
        <f t="shared" ref="H26:H27" si="2">AVERAGE((G26-F26)*100/G26)</f>
        <v>#DIV/0!</v>
      </c>
      <c r="I26" s="25">
        <v>0.61913194444444442</v>
      </c>
      <c r="J26" s="23">
        <v>1</v>
      </c>
      <c r="K26" s="23">
        <v>9438688600</v>
      </c>
      <c r="L26" s="23" t="s">
        <v>136</v>
      </c>
      <c r="M26" s="23" t="s">
        <v>226</v>
      </c>
      <c r="N26" s="23">
        <v>65537</v>
      </c>
      <c r="O26" s="23">
        <v>0</v>
      </c>
      <c r="P26" s="23">
        <v>14.94</v>
      </c>
      <c r="Q26" s="23">
        <v>1.24</v>
      </c>
      <c r="R26" s="23">
        <v>21.13</v>
      </c>
    </row>
    <row r="27" spans="1:18" x14ac:dyDescent="0.2">
      <c r="A27" s="23" t="s">
        <v>955</v>
      </c>
      <c r="B27" s="23" t="s">
        <v>956</v>
      </c>
      <c r="C27" s="24">
        <v>9.9000000000000005E-2</v>
      </c>
      <c r="D27" s="23">
        <v>4.4400000000000004</v>
      </c>
      <c r="E27" s="25">
        <v>0.61305555555555558</v>
      </c>
      <c r="H27" s="2" t="e">
        <f t="shared" si="2"/>
        <v>#DIV/0!</v>
      </c>
      <c r="I27" s="25">
        <v>0.61409722222222218</v>
      </c>
      <c r="J27" s="23">
        <v>1</v>
      </c>
      <c r="K27" s="23">
        <v>6473147900</v>
      </c>
      <c r="L27" s="23" t="s">
        <v>4382</v>
      </c>
      <c r="M27" s="23" t="s">
        <v>226</v>
      </c>
      <c r="N27" s="23">
        <v>65537</v>
      </c>
      <c r="O27" s="23">
        <v>0</v>
      </c>
      <c r="P27" s="23">
        <v>57.75</v>
      </c>
      <c r="Q27" s="23">
        <v>1.28</v>
      </c>
      <c r="R27" s="23">
        <v>54.57</v>
      </c>
    </row>
    <row r="28" spans="1:18" x14ac:dyDescent="0.2">
      <c r="A28" s="23" t="s">
        <v>6486</v>
      </c>
      <c r="B28" s="23" t="s">
        <v>6485</v>
      </c>
      <c r="C28" s="24">
        <v>9.9500000000000005E-2</v>
      </c>
      <c r="D28" s="23">
        <v>8.18</v>
      </c>
      <c r="E28" s="25">
        <v>0.46440972222222221</v>
      </c>
      <c r="I28" s="25">
        <v>0.46440972222222221</v>
      </c>
      <c r="J28" s="23">
        <v>1</v>
      </c>
      <c r="K28" s="23">
        <v>7159327000</v>
      </c>
      <c r="L28" s="23" t="s">
        <v>19413</v>
      </c>
      <c r="M28" s="23" t="s">
        <v>226</v>
      </c>
      <c r="N28" s="23">
        <v>65537</v>
      </c>
      <c r="O28" s="23">
        <v>42.02</v>
      </c>
      <c r="P28" s="23">
        <v>68.37</v>
      </c>
      <c r="Q28" s="23">
        <v>6.03</v>
      </c>
      <c r="R28" s="23">
        <v>13.08</v>
      </c>
    </row>
    <row r="29" spans="1:18" x14ac:dyDescent="0.2">
      <c r="A29" s="23" t="s">
        <v>5401</v>
      </c>
      <c r="B29" s="23" t="s">
        <v>5400</v>
      </c>
      <c r="C29" s="24">
        <v>0.1003</v>
      </c>
      <c r="D29" s="23">
        <v>6.91</v>
      </c>
      <c r="E29" s="25">
        <v>0.39583333333333331</v>
      </c>
      <c r="I29" s="25">
        <v>0.39583333333333331</v>
      </c>
      <c r="J29" s="23">
        <v>1</v>
      </c>
      <c r="K29" s="23">
        <v>10947398000</v>
      </c>
      <c r="L29" s="23" t="s">
        <v>17896</v>
      </c>
      <c r="M29" s="23" t="s">
        <v>228</v>
      </c>
      <c r="N29" s="23">
        <v>65537</v>
      </c>
      <c r="O29" s="23">
        <v>0</v>
      </c>
      <c r="P29" s="23">
        <v>74.16</v>
      </c>
      <c r="Q29" s="23">
        <v>2.69</v>
      </c>
      <c r="R29" s="23">
        <v>108.4</v>
      </c>
    </row>
    <row r="30" spans="1:18" x14ac:dyDescent="0.2">
      <c r="A30" s="23" t="s">
        <v>5885</v>
      </c>
      <c r="B30" s="23" t="s">
        <v>5884</v>
      </c>
      <c r="C30" s="24">
        <v>9.9599999999999994E-2</v>
      </c>
      <c r="D30" s="23">
        <v>2.87</v>
      </c>
      <c r="E30" s="25">
        <v>0.40190972222222221</v>
      </c>
      <c r="I30" s="25">
        <v>0.40190972222222221</v>
      </c>
      <c r="J30" s="23">
        <v>1</v>
      </c>
      <c r="K30" s="23">
        <v>2889147100</v>
      </c>
      <c r="L30" s="23" t="s">
        <v>19412</v>
      </c>
      <c r="M30" s="23" t="s">
        <v>226</v>
      </c>
      <c r="N30" s="23">
        <v>65537</v>
      </c>
      <c r="O30" s="23">
        <v>0</v>
      </c>
      <c r="P30" s="23">
        <v>52.8</v>
      </c>
      <c r="Q30" s="23">
        <v>3.5</v>
      </c>
      <c r="R30" s="23">
        <v>69.92</v>
      </c>
    </row>
    <row r="31" spans="1:18" x14ac:dyDescent="0.2">
      <c r="A31" s="23" t="s">
        <v>1368</v>
      </c>
      <c r="B31" s="23" t="s">
        <v>1369</v>
      </c>
      <c r="C31" s="24">
        <v>0.1</v>
      </c>
      <c r="D31" s="23">
        <v>5.83</v>
      </c>
      <c r="E31" s="25">
        <v>0.3984375</v>
      </c>
      <c r="H31" s="2" t="e">
        <f t="shared" ref="H31:H33" si="3">AVERAGE((G31-F31)*100/G31)</f>
        <v>#DIV/0!</v>
      </c>
      <c r="I31" s="25">
        <v>0.42760416666666667</v>
      </c>
      <c r="J31" s="23">
        <v>1</v>
      </c>
      <c r="K31" s="23">
        <v>5740752100</v>
      </c>
      <c r="L31" s="23" t="s">
        <v>19411</v>
      </c>
      <c r="M31" s="23" t="s">
        <v>226</v>
      </c>
      <c r="N31" s="23">
        <v>65537</v>
      </c>
      <c r="O31" s="23">
        <v>0</v>
      </c>
      <c r="P31" s="23">
        <v>50.98</v>
      </c>
      <c r="Q31" s="23">
        <v>3.59</v>
      </c>
      <c r="R31" s="23">
        <v>7.14</v>
      </c>
    </row>
    <row r="32" spans="1:18" x14ac:dyDescent="0.2">
      <c r="A32" s="23" t="s">
        <v>5595</v>
      </c>
      <c r="B32" s="23" t="s">
        <v>5594</v>
      </c>
      <c r="C32" s="24">
        <v>0.1002</v>
      </c>
      <c r="D32" s="23">
        <v>11.97</v>
      </c>
      <c r="E32" s="25">
        <v>0.58090277777777777</v>
      </c>
      <c r="H32" s="2" t="e">
        <f t="shared" si="3"/>
        <v>#DIV/0!</v>
      </c>
      <c r="I32" s="25">
        <v>0.58090277777777777</v>
      </c>
      <c r="J32" s="23">
        <v>1</v>
      </c>
      <c r="K32" s="23">
        <v>2168549700</v>
      </c>
      <c r="L32" s="23" t="s">
        <v>19315</v>
      </c>
      <c r="M32" s="23" t="s">
        <v>226</v>
      </c>
      <c r="N32" s="23">
        <v>131075</v>
      </c>
      <c r="O32" s="23">
        <v>0</v>
      </c>
      <c r="P32" s="23">
        <v>79.930000000000007</v>
      </c>
      <c r="Q32" s="23">
        <v>12.36</v>
      </c>
      <c r="R32" s="23">
        <v>33.72</v>
      </c>
    </row>
    <row r="33" spans="1:18" x14ac:dyDescent="0.2">
      <c r="A33" s="23" t="s">
        <v>1508</v>
      </c>
      <c r="B33" s="23" t="s">
        <v>1509</v>
      </c>
      <c r="C33" s="24">
        <v>9.9599999999999994E-2</v>
      </c>
      <c r="D33" s="23">
        <v>2.87</v>
      </c>
      <c r="E33" s="25">
        <v>0.46406249999999999</v>
      </c>
      <c r="H33" s="2" t="e">
        <f t="shared" si="3"/>
        <v>#DIV/0!</v>
      </c>
      <c r="I33" s="25">
        <v>0.46406249999999999</v>
      </c>
      <c r="J33" s="23">
        <v>1</v>
      </c>
      <c r="K33" s="23">
        <v>4582224200</v>
      </c>
      <c r="L33" s="23" t="s">
        <v>19410</v>
      </c>
      <c r="M33" s="23" t="s">
        <v>226</v>
      </c>
      <c r="N33" s="23">
        <v>65537</v>
      </c>
      <c r="O33" s="23">
        <v>0</v>
      </c>
      <c r="P33" s="23">
        <v>82.19</v>
      </c>
      <c r="Q33" s="23">
        <v>6.7</v>
      </c>
      <c r="R33" s="23">
        <v>22.34</v>
      </c>
    </row>
    <row r="34" spans="1:18" x14ac:dyDescent="0.2">
      <c r="A34" s="23" t="s">
        <v>2112</v>
      </c>
      <c r="B34" s="23" t="s">
        <v>4488</v>
      </c>
      <c r="C34" s="24">
        <v>0.1002</v>
      </c>
      <c r="D34" s="23">
        <v>11.53</v>
      </c>
      <c r="E34" s="25">
        <v>0.39809027777777778</v>
      </c>
      <c r="I34" s="25">
        <v>0.40399305555555554</v>
      </c>
      <c r="J34" s="23">
        <v>1</v>
      </c>
      <c r="K34" s="23">
        <v>1456101700</v>
      </c>
      <c r="L34" s="23" t="s">
        <v>19409</v>
      </c>
      <c r="M34" s="23" t="s">
        <v>226</v>
      </c>
      <c r="N34" s="23">
        <v>65537</v>
      </c>
      <c r="O34" s="23">
        <v>0</v>
      </c>
      <c r="P34" s="23">
        <v>66.16</v>
      </c>
      <c r="Q34" s="23">
        <v>11.05</v>
      </c>
      <c r="R34" s="23">
        <v>21.84</v>
      </c>
    </row>
    <row r="35" spans="1:18" x14ac:dyDescent="0.2">
      <c r="A35" s="23" t="s">
        <v>7764</v>
      </c>
      <c r="B35" s="23" t="s">
        <v>7763</v>
      </c>
      <c r="C35" s="24">
        <v>0.1</v>
      </c>
      <c r="D35" s="23">
        <v>15.51</v>
      </c>
      <c r="E35" s="25">
        <v>0.44236111111111109</v>
      </c>
      <c r="I35" s="25">
        <v>0.44236111111111109</v>
      </c>
      <c r="J35" s="23">
        <v>1</v>
      </c>
      <c r="K35" s="23">
        <v>2523731000</v>
      </c>
      <c r="L35" s="23" t="s">
        <v>19197</v>
      </c>
      <c r="M35" s="23" t="s">
        <v>226</v>
      </c>
      <c r="N35" s="23">
        <v>65537</v>
      </c>
      <c r="O35" s="23">
        <v>0</v>
      </c>
      <c r="P35" s="23">
        <v>63.31</v>
      </c>
      <c r="Q35" s="23">
        <v>4.04</v>
      </c>
      <c r="R35" s="23">
        <v>75.67</v>
      </c>
    </row>
    <row r="36" spans="1:18" x14ac:dyDescent="0.2">
      <c r="A36" s="23" t="s">
        <v>7746</v>
      </c>
      <c r="B36" s="23" t="s">
        <v>7745</v>
      </c>
      <c r="C36" s="24">
        <v>9.9699999999999997E-2</v>
      </c>
      <c r="D36" s="23">
        <v>16.100000000000001</v>
      </c>
      <c r="E36" s="25">
        <v>0.39635416666666667</v>
      </c>
      <c r="I36" s="25">
        <v>0.57465277777777779</v>
      </c>
      <c r="J36" s="23">
        <v>1</v>
      </c>
      <c r="K36" s="23">
        <v>6695718600</v>
      </c>
      <c r="L36" s="23" t="s">
        <v>19408</v>
      </c>
      <c r="M36" s="23" t="s">
        <v>226</v>
      </c>
      <c r="N36" s="23">
        <v>65537</v>
      </c>
      <c r="O36" s="23">
        <v>0</v>
      </c>
      <c r="P36" s="23">
        <v>64.69</v>
      </c>
      <c r="Q36" s="23">
        <v>1.92</v>
      </c>
      <c r="R36" s="23">
        <v>2.5099999999999998</v>
      </c>
    </row>
    <row r="37" spans="1:18" x14ac:dyDescent="0.2">
      <c r="A37" s="23" t="s">
        <v>475</v>
      </c>
      <c r="B37" s="23" t="s">
        <v>476</v>
      </c>
      <c r="C37" s="24">
        <v>0.1</v>
      </c>
      <c r="D37" s="23">
        <v>11.33</v>
      </c>
      <c r="E37" s="25">
        <v>0.45642361111111113</v>
      </c>
      <c r="H37" s="2" t="e">
        <f t="shared" ref="H37:H41" si="4">AVERAGE((G37-F37)*100/G37)</f>
        <v>#DIV/0!</v>
      </c>
      <c r="I37" s="25">
        <v>0.46614583333333331</v>
      </c>
      <c r="J37" s="23">
        <v>1</v>
      </c>
      <c r="K37" s="23">
        <v>2311320000</v>
      </c>
      <c r="L37" s="23" t="s">
        <v>19407</v>
      </c>
      <c r="M37" s="23" t="s">
        <v>226</v>
      </c>
      <c r="N37" s="23">
        <v>65537</v>
      </c>
      <c r="O37" s="23">
        <v>0</v>
      </c>
      <c r="P37" s="23">
        <v>40.26</v>
      </c>
      <c r="Q37" s="23">
        <v>3.66</v>
      </c>
      <c r="R37" s="23">
        <v>43.32</v>
      </c>
    </row>
    <row r="38" spans="1:18" x14ac:dyDescent="0.2">
      <c r="A38" s="23" t="s">
        <v>1929</v>
      </c>
      <c r="B38" s="23" t="s">
        <v>1930</v>
      </c>
      <c r="C38" s="24">
        <v>9.9599999999999994E-2</v>
      </c>
      <c r="D38" s="23">
        <v>11.92</v>
      </c>
      <c r="E38" s="25">
        <v>0.39618055555555554</v>
      </c>
      <c r="I38" s="25">
        <v>0.39618055555555554</v>
      </c>
      <c r="J38" s="23">
        <v>1</v>
      </c>
      <c r="K38" s="23">
        <v>3213016300</v>
      </c>
      <c r="L38" s="23" t="s">
        <v>19406</v>
      </c>
      <c r="M38" s="23" t="s">
        <v>226</v>
      </c>
      <c r="N38" s="23">
        <v>65537</v>
      </c>
      <c r="O38" s="23">
        <v>7.41</v>
      </c>
      <c r="P38" s="23">
        <v>73.010000000000005</v>
      </c>
      <c r="Q38" s="23">
        <v>2.29</v>
      </c>
      <c r="R38" s="23">
        <v>91.48</v>
      </c>
    </row>
    <row r="39" spans="1:18" x14ac:dyDescent="0.2">
      <c r="A39" s="23" t="s">
        <v>2062</v>
      </c>
      <c r="B39" s="23" t="s">
        <v>2063</v>
      </c>
      <c r="C39" s="24">
        <v>0.10059999999999999</v>
      </c>
      <c r="D39" s="23">
        <v>7.55</v>
      </c>
      <c r="E39" s="25">
        <v>0.39635416666666667</v>
      </c>
      <c r="I39" s="25">
        <v>0.39635416666666667</v>
      </c>
      <c r="J39" s="23">
        <v>1</v>
      </c>
      <c r="K39" s="23">
        <v>2028512200</v>
      </c>
      <c r="L39" s="23" t="s">
        <v>15986</v>
      </c>
      <c r="M39" s="23" t="s">
        <v>226</v>
      </c>
      <c r="N39" s="23">
        <v>65537</v>
      </c>
      <c r="O39" s="23">
        <v>0</v>
      </c>
      <c r="P39" s="23">
        <v>43.98</v>
      </c>
      <c r="Q39" s="23">
        <v>1.21</v>
      </c>
      <c r="R39" s="23">
        <v>125.92</v>
      </c>
    </row>
    <row r="40" spans="1:18" x14ac:dyDescent="0.2">
      <c r="A40" s="23" t="s">
        <v>1437</v>
      </c>
      <c r="B40" s="23" t="s">
        <v>1438</v>
      </c>
      <c r="C40" s="24">
        <v>0.1004</v>
      </c>
      <c r="D40" s="23">
        <v>5.04</v>
      </c>
      <c r="E40" s="25">
        <v>0.46597222222222223</v>
      </c>
      <c r="I40" s="25">
        <v>0.46597222222222223</v>
      </c>
      <c r="J40" s="23">
        <v>1</v>
      </c>
      <c r="K40" s="23">
        <v>23259392000</v>
      </c>
      <c r="L40" s="23" t="s">
        <v>19193</v>
      </c>
      <c r="M40" s="23" t="s">
        <v>226</v>
      </c>
      <c r="N40" s="23">
        <v>65537</v>
      </c>
      <c r="O40" s="23">
        <v>0</v>
      </c>
      <c r="P40" s="23">
        <v>78.849999999999994</v>
      </c>
      <c r="Q40" s="23">
        <v>8.83</v>
      </c>
      <c r="R40" s="23">
        <v>17.86</v>
      </c>
    </row>
    <row r="41" spans="1:18" x14ac:dyDescent="0.2">
      <c r="A41" s="23" t="s">
        <v>15935</v>
      </c>
      <c r="B41" s="23" t="s">
        <v>15934</v>
      </c>
      <c r="C41" s="24">
        <v>0.10059999999999999</v>
      </c>
      <c r="D41" s="23">
        <v>3.72</v>
      </c>
      <c r="E41" s="25">
        <v>0.60541666666666671</v>
      </c>
      <c r="H41" s="2" t="e">
        <f t="shared" si="4"/>
        <v>#DIV/0!</v>
      </c>
      <c r="I41" s="25">
        <v>0.60541666666666671</v>
      </c>
      <c r="J41" s="23">
        <v>1</v>
      </c>
      <c r="K41" s="23">
        <v>6003265700</v>
      </c>
      <c r="L41" s="23" t="s">
        <v>18259</v>
      </c>
      <c r="M41" s="23" t="s">
        <v>226</v>
      </c>
      <c r="N41" s="23">
        <v>262151</v>
      </c>
      <c r="O41" s="23">
        <v>0</v>
      </c>
      <c r="P41" s="23">
        <v>98.68</v>
      </c>
      <c r="Q41" s="23">
        <v>23.02</v>
      </c>
      <c r="R41" s="23">
        <v>3.32</v>
      </c>
    </row>
    <row r="42" spans="1:18" x14ac:dyDescent="0.2">
      <c r="A42" s="23" t="s">
        <v>5001</v>
      </c>
      <c r="B42" s="23" t="s">
        <v>5000</v>
      </c>
      <c r="C42" s="24">
        <v>3.3700000000000001E-2</v>
      </c>
      <c r="D42" s="23">
        <v>29.77</v>
      </c>
      <c r="E42" s="25">
        <v>0.39600694444444445</v>
      </c>
      <c r="I42" s="25">
        <v>0.39600694444444445</v>
      </c>
      <c r="J42" s="23">
        <v>0</v>
      </c>
      <c r="K42" s="23">
        <v>1155782290</v>
      </c>
      <c r="L42" s="23" t="s">
        <v>136</v>
      </c>
      <c r="M42" s="23" t="s">
        <v>136</v>
      </c>
      <c r="N42" s="23">
        <v>0</v>
      </c>
      <c r="O42" s="23">
        <v>0</v>
      </c>
      <c r="P42" s="23">
        <v>49.04</v>
      </c>
      <c r="Q42" s="23">
        <v>47.66</v>
      </c>
      <c r="R42" s="23" t="s">
        <v>136</v>
      </c>
    </row>
    <row r="43" spans="1:18" x14ac:dyDescent="0.2">
      <c r="A43" s="23" t="s">
        <v>19405</v>
      </c>
      <c r="B43" s="23" t="s">
        <v>19404</v>
      </c>
      <c r="C43" s="24">
        <v>4.6600000000000003E-2</v>
      </c>
      <c r="D43" s="23">
        <v>10.56</v>
      </c>
      <c r="E43" s="25">
        <v>0.40815972222222224</v>
      </c>
      <c r="I43" s="25">
        <v>0.40815972222222224</v>
      </c>
      <c r="J43" s="23">
        <v>0</v>
      </c>
      <c r="K43" s="23">
        <v>4601810500</v>
      </c>
      <c r="L43" s="23" t="s">
        <v>136</v>
      </c>
      <c r="M43" s="23" t="s">
        <v>136</v>
      </c>
      <c r="N43" s="23">
        <v>0</v>
      </c>
      <c r="O43" s="23">
        <v>1.88</v>
      </c>
      <c r="P43" s="23">
        <v>3.94</v>
      </c>
      <c r="Q43" s="23">
        <v>1.85</v>
      </c>
      <c r="R43" s="23" t="s">
        <v>136</v>
      </c>
    </row>
    <row r="44" spans="1:18" x14ac:dyDescent="0.2">
      <c r="A44" s="23" t="s">
        <v>17834</v>
      </c>
      <c r="B44" s="23" t="s">
        <v>17833</v>
      </c>
      <c r="C44" s="24">
        <v>0.10050000000000001</v>
      </c>
      <c r="D44" s="23">
        <v>9.09</v>
      </c>
      <c r="E44" s="23" t="s">
        <v>136</v>
      </c>
      <c r="I44" s="23" t="s">
        <v>136</v>
      </c>
      <c r="J44" s="23">
        <v>0</v>
      </c>
      <c r="K44" s="23">
        <v>1287635770</v>
      </c>
      <c r="L44" s="23" t="s">
        <v>136</v>
      </c>
      <c r="M44" s="23" t="s">
        <v>226</v>
      </c>
      <c r="N44" s="23">
        <v>65537</v>
      </c>
      <c r="O44" s="23">
        <v>47.56</v>
      </c>
      <c r="P44" s="23">
        <v>50.8</v>
      </c>
      <c r="Q44" s="23">
        <v>4.53</v>
      </c>
      <c r="R44" s="23" t="s">
        <v>136</v>
      </c>
    </row>
    <row r="45" spans="1:18" x14ac:dyDescent="0.2">
      <c r="A45" s="23" t="s">
        <v>13997</v>
      </c>
      <c r="B45" s="23" t="s">
        <v>13996</v>
      </c>
      <c r="C45" s="24">
        <v>-0.10009999999999999</v>
      </c>
      <c r="D45" s="23">
        <v>19.14</v>
      </c>
      <c r="E45" s="23" t="s">
        <v>136</v>
      </c>
      <c r="I45" s="23" t="s">
        <v>136</v>
      </c>
      <c r="J45" s="23">
        <v>0</v>
      </c>
      <c r="K45" s="23">
        <v>13117423500</v>
      </c>
      <c r="L45" s="23" t="s">
        <v>136</v>
      </c>
      <c r="M45" s="23" t="s">
        <v>136</v>
      </c>
      <c r="N45" s="23">
        <v>0</v>
      </c>
      <c r="O45" s="23">
        <v>0</v>
      </c>
      <c r="P45" s="23">
        <v>9.74</v>
      </c>
      <c r="Q45" s="23">
        <v>2.3199999999999998</v>
      </c>
      <c r="R45" s="23" t="s">
        <v>136</v>
      </c>
    </row>
    <row r="46" spans="1:18" x14ac:dyDescent="0.2">
      <c r="A46" s="23" t="s">
        <v>10496</v>
      </c>
      <c r="B46" s="23" t="s">
        <v>10495</v>
      </c>
      <c r="C46" s="24">
        <v>-7.6899999999999996E-2</v>
      </c>
      <c r="D46" s="23">
        <v>2.52</v>
      </c>
      <c r="E46" s="23" t="s">
        <v>136</v>
      </c>
      <c r="I46" s="23" t="s">
        <v>136</v>
      </c>
      <c r="J46" s="23">
        <v>0</v>
      </c>
      <c r="K46" s="23">
        <v>1023427080</v>
      </c>
      <c r="L46" s="23" t="s">
        <v>136</v>
      </c>
      <c r="M46" s="23" t="s">
        <v>136</v>
      </c>
      <c r="N46" s="23">
        <v>0</v>
      </c>
      <c r="O46" s="23">
        <v>0</v>
      </c>
      <c r="P46" s="23">
        <v>43.77</v>
      </c>
      <c r="Q46" s="23">
        <v>11.54</v>
      </c>
      <c r="R46" s="23" t="s">
        <v>136</v>
      </c>
    </row>
    <row r="47" spans="1:18" x14ac:dyDescent="0.2">
      <c r="A47" s="23" t="s">
        <v>4954</v>
      </c>
      <c r="B47" s="23" t="s">
        <v>4953</v>
      </c>
      <c r="C47" s="24">
        <v>-0.10100000000000001</v>
      </c>
      <c r="D47" s="23">
        <v>3.47</v>
      </c>
      <c r="E47" s="23" t="s">
        <v>136</v>
      </c>
      <c r="I47" s="23" t="s">
        <v>136</v>
      </c>
      <c r="J47" s="23">
        <v>0</v>
      </c>
      <c r="K47" s="23">
        <v>2272658100</v>
      </c>
      <c r="L47" s="23" t="s">
        <v>136</v>
      </c>
      <c r="M47" s="23" t="s">
        <v>136</v>
      </c>
      <c r="N47" s="23">
        <v>0</v>
      </c>
      <c r="O47" s="23">
        <v>0</v>
      </c>
      <c r="P47" s="23">
        <v>14.17</v>
      </c>
      <c r="Q47" s="23">
        <v>3.14</v>
      </c>
      <c r="R47" s="23" t="s">
        <v>136</v>
      </c>
    </row>
    <row r="48" spans="1:18" x14ac:dyDescent="0.2">
      <c r="A48" s="23" t="s">
        <v>5077</v>
      </c>
      <c r="B48" s="23" t="s">
        <v>5076</v>
      </c>
      <c r="C48" s="24">
        <v>-0.10009999999999999</v>
      </c>
      <c r="D48" s="23">
        <v>7.64</v>
      </c>
      <c r="E48" s="23" t="s">
        <v>136</v>
      </c>
      <c r="H48" s="2" t="e">
        <f t="shared" ref="H48" si="5">AVERAGE((G48-F48)*100/G48)</f>
        <v>#DIV/0!</v>
      </c>
      <c r="I48" s="23" t="s">
        <v>136</v>
      </c>
      <c r="J48" s="23">
        <v>0</v>
      </c>
      <c r="K48" s="23">
        <v>2337354500</v>
      </c>
      <c r="L48" s="23" t="s">
        <v>136</v>
      </c>
      <c r="M48" s="23" t="s">
        <v>136</v>
      </c>
      <c r="N48" s="23">
        <v>0</v>
      </c>
      <c r="O48" s="23">
        <v>0</v>
      </c>
      <c r="P48" s="23">
        <v>54.9</v>
      </c>
      <c r="Q48" s="23">
        <v>12.68</v>
      </c>
      <c r="R48" s="23" t="s">
        <v>136</v>
      </c>
    </row>
    <row r="49" spans="1:18" x14ac:dyDescent="0.2">
      <c r="A49" s="23" t="s">
        <v>9284</v>
      </c>
      <c r="B49" s="23" t="s">
        <v>9283</v>
      </c>
      <c r="C49" s="24">
        <v>4.9200000000000001E-2</v>
      </c>
      <c r="D49" s="23">
        <v>7.04</v>
      </c>
      <c r="E49" s="25">
        <v>0.39809027777777778</v>
      </c>
      <c r="I49" s="25">
        <v>0.40538194444444442</v>
      </c>
      <c r="J49" s="23">
        <v>0</v>
      </c>
      <c r="K49" s="23">
        <v>4238267900</v>
      </c>
      <c r="L49" s="23" t="s">
        <v>136</v>
      </c>
      <c r="M49" s="23" t="s">
        <v>136</v>
      </c>
      <c r="N49" s="23">
        <v>0</v>
      </c>
      <c r="O49" s="23">
        <v>0</v>
      </c>
      <c r="P49" s="23">
        <v>46.45</v>
      </c>
      <c r="Q49" s="23">
        <v>11.31</v>
      </c>
      <c r="R49" s="23" t="s">
        <v>136</v>
      </c>
    </row>
    <row r="50" spans="1:18" x14ac:dyDescent="0.2">
      <c r="A50" s="23" t="s">
        <v>784</v>
      </c>
      <c r="B50" s="23" t="s">
        <v>785</v>
      </c>
      <c r="C50" s="24">
        <v>8.5199999999999998E-2</v>
      </c>
      <c r="D50" s="23">
        <v>8.7899999999999991</v>
      </c>
      <c r="E50" s="25">
        <v>0.56927083333333328</v>
      </c>
      <c r="I50" s="25">
        <v>0.58770833333333339</v>
      </c>
      <c r="J50" s="23">
        <v>0</v>
      </c>
      <c r="K50" s="23">
        <v>5889811600</v>
      </c>
      <c r="L50" s="23" t="s">
        <v>136</v>
      </c>
      <c r="M50" s="23" t="s">
        <v>136</v>
      </c>
      <c r="N50" s="23">
        <v>0</v>
      </c>
      <c r="O50" s="23">
        <v>0</v>
      </c>
      <c r="P50" s="23">
        <v>34.299999999999997</v>
      </c>
      <c r="Q50" s="23">
        <v>5.5</v>
      </c>
      <c r="R50" s="23" t="s">
        <v>136</v>
      </c>
    </row>
    <row r="51" spans="1:18" x14ac:dyDescent="0.2">
      <c r="A51" s="23" t="s">
        <v>1586</v>
      </c>
      <c r="B51" s="23" t="s">
        <v>1587</v>
      </c>
      <c r="C51" s="24">
        <v>4.8000000000000001E-2</v>
      </c>
      <c r="D51" s="23">
        <v>11.8</v>
      </c>
      <c r="E51" s="25">
        <v>0.57795138888888886</v>
      </c>
      <c r="H51" s="2" t="e">
        <f t="shared" ref="H51" si="6">AVERAGE((G51-F51)*100/G51)</f>
        <v>#DIV/0!</v>
      </c>
      <c r="I51" s="25">
        <v>0.57795138888888886</v>
      </c>
      <c r="J51" s="23">
        <v>0</v>
      </c>
      <c r="K51" s="23">
        <v>2191136400</v>
      </c>
      <c r="L51" s="23" t="s">
        <v>136</v>
      </c>
      <c r="M51" s="23" t="s">
        <v>136</v>
      </c>
      <c r="N51" s="23">
        <v>0</v>
      </c>
      <c r="O51" s="23">
        <v>9.77</v>
      </c>
      <c r="P51" s="23">
        <v>11.91</v>
      </c>
      <c r="Q51" s="23">
        <v>3.99</v>
      </c>
      <c r="R51" s="23" t="s">
        <v>136</v>
      </c>
    </row>
    <row r="52" spans="1:18" x14ac:dyDescent="0.2">
      <c r="A52" s="23" t="s">
        <v>7744</v>
      </c>
      <c r="B52" s="23" t="s">
        <v>7743</v>
      </c>
      <c r="C52" s="24">
        <v>-9.1999999999999998E-2</v>
      </c>
      <c r="D52" s="23">
        <v>19.04</v>
      </c>
      <c r="E52" s="23" t="s">
        <v>136</v>
      </c>
      <c r="I52" s="23" t="s">
        <v>136</v>
      </c>
      <c r="J52" s="23">
        <v>0</v>
      </c>
      <c r="K52" s="23">
        <v>2184903500</v>
      </c>
      <c r="L52" s="23" t="s">
        <v>136</v>
      </c>
      <c r="M52" s="23" t="s">
        <v>136</v>
      </c>
      <c r="N52" s="23">
        <v>0</v>
      </c>
      <c r="O52" s="23">
        <v>0</v>
      </c>
      <c r="P52" s="23">
        <v>0.63</v>
      </c>
      <c r="Q52" s="23">
        <v>5.67</v>
      </c>
      <c r="R52" s="23" t="s">
        <v>136</v>
      </c>
    </row>
    <row r="53" spans="1:18" x14ac:dyDescent="0.2">
      <c r="A53" s="23" t="s">
        <v>1439</v>
      </c>
      <c r="B53" s="23" t="s">
        <v>1440</v>
      </c>
      <c r="C53" s="24">
        <v>-0.1003</v>
      </c>
      <c r="D53" s="23">
        <v>6.37</v>
      </c>
      <c r="E53" s="23" t="s">
        <v>136</v>
      </c>
      <c r="I53" s="23" t="s">
        <v>136</v>
      </c>
      <c r="J53" s="23">
        <v>0</v>
      </c>
      <c r="K53" s="23">
        <v>1282429710</v>
      </c>
      <c r="L53" s="23" t="s">
        <v>136</v>
      </c>
      <c r="M53" s="23" t="s">
        <v>136</v>
      </c>
      <c r="N53" s="23">
        <v>0</v>
      </c>
      <c r="O53" s="23">
        <v>0</v>
      </c>
      <c r="P53" s="23">
        <v>3.18</v>
      </c>
      <c r="Q53" s="23">
        <v>13.7</v>
      </c>
      <c r="R53" s="23" t="s">
        <v>136</v>
      </c>
    </row>
    <row r="54" spans="1:18" x14ac:dyDescent="0.2">
      <c r="A54" s="23" t="s">
        <v>10471</v>
      </c>
      <c r="B54" s="23" t="s">
        <v>10470</v>
      </c>
      <c r="C54" s="24">
        <v>-9.2799999999999994E-2</v>
      </c>
      <c r="D54" s="23">
        <v>8.6</v>
      </c>
      <c r="E54" s="23" t="s">
        <v>136</v>
      </c>
      <c r="I54" s="23" t="s">
        <v>136</v>
      </c>
      <c r="J54" s="23">
        <v>0</v>
      </c>
      <c r="K54" s="23">
        <v>3631108900</v>
      </c>
      <c r="L54" s="23" t="s">
        <v>136</v>
      </c>
      <c r="M54" s="23" t="s">
        <v>136</v>
      </c>
      <c r="N54" s="23">
        <v>0</v>
      </c>
      <c r="O54" s="23">
        <v>39.9</v>
      </c>
      <c r="P54" s="23">
        <v>7.36</v>
      </c>
      <c r="Q54" s="23">
        <v>32.950000000000003</v>
      </c>
      <c r="R54" s="23" t="s">
        <v>136</v>
      </c>
    </row>
    <row r="55" spans="1:18" x14ac:dyDescent="0.2">
      <c r="A55" s="23" t="s">
        <v>7468</v>
      </c>
      <c r="B55" s="23" t="s">
        <v>7467</v>
      </c>
      <c r="C55" s="24">
        <v>5.8000000000000003E-2</v>
      </c>
      <c r="D55" s="23">
        <v>4.74</v>
      </c>
      <c r="E55" s="25">
        <v>0.54184027777777777</v>
      </c>
      <c r="I55" s="25">
        <v>0.54184027777777777</v>
      </c>
      <c r="J55" s="23">
        <v>0</v>
      </c>
      <c r="K55" s="23">
        <v>2693163000</v>
      </c>
      <c r="L55" s="23" t="s">
        <v>136</v>
      </c>
      <c r="M55" s="23" t="s">
        <v>136</v>
      </c>
      <c r="N55" s="23">
        <v>0</v>
      </c>
      <c r="O55" s="23">
        <v>0</v>
      </c>
      <c r="P55" s="23">
        <v>45.03</v>
      </c>
      <c r="Q55" s="23">
        <v>3.59</v>
      </c>
      <c r="R55" s="23" t="s">
        <v>136</v>
      </c>
    </row>
    <row r="56" spans="1:18" x14ac:dyDescent="0.2">
      <c r="A56" s="23" t="s">
        <v>764</v>
      </c>
      <c r="B56" s="23" t="s">
        <v>2234</v>
      </c>
      <c r="C56" s="24">
        <v>-9.9199999999999997E-2</v>
      </c>
      <c r="D56" s="23">
        <v>5.54</v>
      </c>
      <c r="E56" s="23" t="s">
        <v>136</v>
      </c>
      <c r="I56" s="23" t="s">
        <v>136</v>
      </c>
      <c r="J56" s="23">
        <v>0</v>
      </c>
      <c r="K56" s="23">
        <v>2241481800</v>
      </c>
      <c r="L56" s="23" t="s">
        <v>136</v>
      </c>
      <c r="M56" s="23" t="s">
        <v>136</v>
      </c>
      <c r="N56" s="23">
        <v>0</v>
      </c>
      <c r="O56" s="23">
        <v>0</v>
      </c>
      <c r="P56" s="23">
        <v>0</v>
      </c>
      <c r="Q56" s="23">
        <v>1.47</v>
      </c>
      <c r="R56" s="23" t="s">
        <v>136</v>
      </c>
    </row>
    <row r="57" spans="1:18" x14ac:dyDescent="0.2">
      <c r="A57" s="23" t="s">
        <v>6248</v>
      </c>
      <c r="B57" s="23" t="s">
        <v>6247</v>
      </c>
      <c r="C57" s="24">
        <v>-5.9299999999999999E-2</v>
      </c>
      <c r="D57" s="23">
        <v>13.16</v>
      </c>
      <c r="E57" s="23" t="s">
        <v>136</v>
      </c>
      <c r="I57" s="23" t="s">
        <v>136</v>
      </c>
      <c r="J57" s="23">
        <v>0</v>
      </c>
      <c r="K57" s="23">
        <v>5139770600</v>
      </c>
      <c r="L57" s="23" t="s">
        <v>136</v>
      </c>
      <c r="M57" s="23" t="s">
        <v>136</v>
      </c>
      <c r="N57" s="23">
        <v>0</v>
      </c>
      <c r="O57" s="23">
        <v>0</v>
      </c>
      <c r="P57" s="23">
        <v>52.98</v>
      </c>
      <c r="Q57" s="23">
        <v>16.649999999999999</v>
      </c>
      <c r="R57" s="23" t="s">
        <v>136</v>
      </c>
    </row>
    <row r="58" spans="1:18" x14ac:dyDescent="0.2">
      <c r="A58" s="23" t="s">
        <v>12882</v>
      </c>
      <c r="B58" s="23" t="s">
        <v>12881</v>
      </c>
      <c r="C58" s="24">
        <v>-0.1</v>
      </c>
      <c r="D58" s="23">
        <v>9</v>
      </c>
      <c r="E58" s="23" t="s">
        <v>136</v>
      </c>
      <c r="I58" s="23" t="s">
        <v>136</v>
      </c>
      <c r="J58" s="23">
        <v>0</v>
      </c>
      <c r="K58" s="23">
        <v>14069847000</v>
      </c>
      <c r="L58" s="23" t="s">
        <v>136</v>
      </c>
      <c r="M58" s="23" t="s">
        <v>136</v>
      </c>
      <c r="N58" s="23">
        <v>0</v>
      </c>
      <c r="O58" s="23">
        <v>0</v>
      </c>
      <c r="P58" s="23">
        <v>4.8499999999999996</v>
      </c>
      <c r="Q58" s="23">
        <v>28.34</v>
      </c>
      <c r="R58" s="23" t="s">
        <v>136</v>
      </c>
    </row>
    <row r="59" spans="1:18" x14ac:dyDescent="0.2">
      <c r="A59" s="23" t="s">
        <v>287</v>
      </c>
      <c r="B59" s="23" t="s">
        <v>288</v>
      </c>
      <c r="C59" s="24">
        <v>-9.8900000000000002E-2</v>
      </c>
      <c r="D59" s="23">
        <v>4.1900000000000004</v>
      </c>
      <c r="E59" s="23" t="s">
        <v>136</v>
      </c>
      <c r="I59" s="23" t="s">
        <v>136</v>
      </c>
      <c r="J59" s="23">
        <v>0</v>
      </c>
      <c r="K59" s="23">
        <v>1191957790</v>
      </c>
      <c r="L59" s="23" t="s">
        <v>136</v>
      </c>
      <c r="M59" s="23" t="s">
        <v>136</v>
      </c>
      <c r="N59" s="23">
        <v>0</v>
      </c>
      <c r="O59" s="23">
        <v>0</v>
      </c>
      <c r="P59" s="23">
        <v>0.64</v>
      </c>
      <c r="Q59" s="23">
        <v>7.82</v>
      </c>
      <c r="R59" s="23" t="s">
        <v>136</v>
      </c>
    </row>
    <row r="60" spans="1:18" x14ac:dyDescent="0.2">
      <c r="A60" s="23" t="s">
        <v>4774</v>
      </c>
      <c r="B60" s="23" t="s">
        <v>4773</v>
      </c>
      <c r="C60" s="24">
        <v>-9.9900000000000003E-2</v>
      </c>
      <c r="D60" s="23">
        <v>15.31</v>
      </c>
      <c r="E60" s="23" t="s">
        <v>136</v>
      </c>
      <c r="I60" s="23" t="s">
        <v>136</v>
      </c>
      <c r="J60" s="23">
        <v>0</v>
      </c>
      <c r="K60" s="23">
        <v>6500602300</v>
      </c>
      <c r="L60" s="23" t="s">
        <v>136</v>
      </c>
      <c r="M60" s="23" t="s">
        <v>136</v>
      </c>
      <c r="N60" s="23">
        <v>0</v>
      </c>
      <c r="O60" s="23">
        <v>0</v>
      </c>
      <c r="P60" s="23">
        <v>1.06</v>
      </c>
      <c r="Q60" s="23">
        <v>16.5</v>
      </c>
      <c r="R60" s="23" t="s">
        <v>136</v>
      </c>
    </row>
    <row r="61" spans="1:18" x14ac:dyDescent="0.2">
      <c r="A61" s="23" t="s">
        <v>1527</v>
      </c>
      <c r="B61" s="23" t="s">
        <v>1528</v>
      </c>
      <c r="C61" s="24">
        <v>7.4700000000000003E-2</v>
      </c>
      <c r="D61" s="23">
        <v>6.33</v>
      </c>
      <c r="E61" s="23" t="s">
        <v>136</v>
      </c>
      <c r="I61" s="23" t="s">
        <v>136</v>
      </c>
      <c r="J61" s="23">
        <v>0</v>
      </c>
      <c r="K61" s="23">
        <v>8146836700</v>
      </c>
      <c r="L61" s="23" t="s">
        <v>136</v>
      </c>
      <c r="M61" s="23" t="s">
        <v>136</v>
      </c>
      <c r="N61" s="23">
        <v>0</v>
      </c>
      <c r="O61" s="23">
        <v>35.630000000000003</v>
      </c>
      <c r="P61" s="23">
        <v>53.1</v>
      </c>
      <c r="Q61" s="23">
        <v>24.19</v>
      </c>
      <c r="R61" s="23" t="s">
        <v>136</v>
      </c>
    </row>
    <row r="80" spans="8:8" x14ac:dyDescent="0.2">
      <c r="H80" s="2" t="e">
        <f t="shared" ref="H80" si="7">AVERAGE((G80-F80)*100/G80)</f>
        <v>#DIV/0!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9" t="s">
        <v>14892</v>
      </c>
      <c r="B10" s="119"/>
      <c r="C10" s="119"/>
      <c r="D10" s="119"/>
      <c r="E10" s="119"/>
      <c r="F10" s="119"/>
      <c r="G10" s="119"/>
      <c r="H10" s="119"/>
      <c r="I10" s="119"/>
      <c r="J10" s="119"/>
      <c r="K10" s="119"/>
      <c r="L10" s="119"/>
      <c r="M10" s="53" t="s">
        <v>14636</v>
      </c>
    </row>
    <row r="11" spans="1:13" ht="28.5" x14ac:dyDescent="0.2">
      <c r="A11" s="118" t="s">
        <v>16318</v>
      </c>
      <c r="B11" s="118"/>
      <c r="C11" s="118"/>
      <c r="D11" s="118"/>
      <c r="E11" s="118"/>
      <c r="F11" s="118"/>
      <c r="G11" s="118"/>
      <c r="H11" s="118"/>
      <c r="I11" s="118"/>
      <c r="J11" s="118"/>
      <c r="K11" s="118"/>
      <c r="L11" s="118"/>
      <c r="M11" s="61" t="s">
        <v>14664</v>
      </c>
    </row>
    <row r="12" spans="1:13" ht="14.25" customHeight="1" x14ac:dyDescent="0.2">
      <c r="A12" s="120" t="s">
        <v>14639</v>
      </c>
      <c r="B12" s="120"/>
      <c r="C12" s="120"/>
      <c r="D12" s="120"/>
      <c r="E12" s="120"/>
      <c r="F12" s="120"/>
      <c r="G12" s="120"/>
      <c r="H12" s="120"/>
      <c r="I12" s="120"/>
      <c r="J12" s="120"/>
      <c r="K12" s="120"/>
      <c r="L12" s="57" t="s">
        <v>14640</v>
      </c>
      <c r="M12" s="57"/>
    </row>
    <row r="13" spans="1:13" ht="28.5" x14ac:dyDescent="0.2">
      <c r="A13" s="118" t="s">
        <v>16319</v>
      </c>
      <c r="B13" s="121"/>
      <c r="C13" s="121"/>
      <c r="D13" s="121"/>
      <c r="E13" s="121"/>
      <c r="F13" s="121"/>
      <c r="G13" s="121"/>
      <c r="H13" s="121"/>
      <c r="I13" s="121"/>
      <c r="J13" s="121"/>
      <c r="K13" s="121"/>
      <c r="L13" s="122" t="s">
        <v>14641</v>
      </c>
      <c r="M13" s="61" t="s">
        <v>14638</v>
      </c>
    </row>
    <row r="14" spans="1:13" x14ac:dyDescent="0.2">
      <c r="A14" s="120" t="s">
        <v>6735</v>
      </c>
      <c r="B14" s="120"/>
      <c r="C14" s="120"/>
      <c r="D14" s="120"/>
      <c r="E14" s="120"/>
      <c r="F14" s="120"/>
      <c r="G14" s="120"/>
      <c r="H14" s="120"/>
      <c r="I14" s="120" t="s">
        <v>14637</v>
      </c>
      <c r="J14" s="120"/>
      <c r="K14" s="120"/>
      <c r="L14" s="122"/>
      <c r="M14" s="61"/>
    </row>
    <row r="15" spans="1:13" ht="28.5" x14ac:dyDescent="0.2">
      <c r="A15" s="118" t="s">
        <v>16316</v>
      </c>
      <c r="B15" s="121"/>
      <c r="C15" s="121"/>
      <c r="D15" s="121"/>
      <c r="E15" s="121"/>
      <c r="F15" s="121"/>
      <c r="G15" s="121"/>
      <c r="H15" s="121"/>
      <c r="I15" s="121"/>
      <c r="J15" s="121"/>
      <c r="K15" s="121"/>
      <c r="L15" s="122"/>
      <c r="M15" s="61" t="s">
        <v>14646</v>
      </c>
    </row>
    <row r="16" spans="1:13" x14ac:dyDescent="0.2">
      <c r="A16" s="120" t="s">
        <v>10691</v>
      </c>
      <c r="B16" s="120"/>
      <c r="C16" s="120" t="s">
        <v>9937</v>
      </c>
      <c r="D16" s="120"/>
      <c r="E16" s="120"/>
      <c r="F16" s="120" t="s">
        <v>14642</v>
      </c>
      <c r="G16" s="120"/>
      <c r="H16" s="57" t="s">
        <v>14327</v>
      </c>
      <c r="I16" s="120" t="s">
        <v>14643</v>
      </c>
      <c r="J16" s="120"/>
      <c r="K16" s="57" t="s">
        <v>14645</v>
      </c>
      <c r="L16" s="122"/>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2"/>
      <c r="M17" s="57"/>
    </row>
    <row r="18" spans="1:13" x14ac:dyDescent="0.2">
      <c r="A18" s="118" t="s">
        <v>16317</v>
      </c>
      <c r="B18" s="118"/>
      <c r="C18" s="118"/>
      <c r="D18" s="118"/>
      <c r="E18" s="118"/>
      <c r="F18" s="118"/>
      <c r="G18" s="118"/>
      <c r="H18" s="118"/>
      <c r="I18" s="118"/>
      <c r="J18" s="118"/>
      <c r="K18" s="118"/>
      <c r="L18" s="122"/>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2"/>
      <c r="M19" s="57"/>
    </row>
    <row r="20" spans="1:13" ht="42.75" x14ac:dyDescent="0.2">
      <c r="A20" s="118" t="s">
        <v>16321</v>
      </c>
      <c r="B20" s="118"/>
      <c r="C20" s="118"/>
      <c r="D20" s="118"/>
      <c r="E20" s="118"/>
      <c r="F20" s="118"/>
      <c r="G20" s="118"/>
      <c r="H20" s="118"/>
      <c r="I20" s="118"/>
      <c r="J20" s="118"/>
      <c r="K20" s="118"/>
      <c r="L20" s="122"/>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2"/>
      <c r="M21" s="57"/>
    </row>
    <row r="22" spans="1:13" ht="42.75" x14ac:dyDescent="0.2">
      <c r="A22" s="118" t="s">
        <v>16320</v>
      </c>
      <c r="B22" s="118"/>
      <c r="C22" s="118"/>
      <c r="D22" s="118"/>
      <c r="E22" s="118"/>
      <c r="F22" s="118"/>
      <c r="G22" s="118"/>
      <c r="H22" s="118"/>
      <c r="I22" s="118"/>
      <c r="J22" s="118"/>
      <c r="K22" s="118"/>
      <c r="L22" s="122"/>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2"/>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22" workbookViewId="0">
      <selection activeCell="H56" sqref="H5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19390</v>
      </c>
      <c r="F1" s="2" t="s">
        <v>2242</v>
      </c>
      <c r="G1" s="2" t="s">
        <v>2241</v>
      </c>
      <c r="H1" s="2" t="s">
        <v>2240</v>
      </c>
      <c r="I1" s="23" t="s">
        <v>19389</v>
      </c>
      <c r="J1" s="23" t="s">
        <v>19388</v>
      </c>
      <c r="K1" s="23" t="s">
        <v>31</v>
      </c>
      <c r="L1" s="23" t="s">
        <v>19387</v>
      </c>
      <c r="M1" s="23" t="s">
        <v>225</v>
      </c>
      <c r="N1" s="23" t="s">
        <v>258</v>
      </c>
      <c r="O1" s="23" t="s">
        <v>254</v>
      </c>
      <c r="P1" s="23" t="s">
        <v>19386</v>
      </c>
      <c r="Q1" s="23" t="s">
        <v>19385</v>
      </c>
      <c r="R1" s="23" t="s">
        <v>19384</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19327</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19383</v>
      </c>
      <c r="M6" s="23" t="s">
        <v>226</v>
      </c>
      <c r="N6" s="23">
        <v>65537</v>
      </c>
      <c r="O6" s="23">
        <v>0</v>
      </c>
      <c r="P6" s="23">
        <v>83.36</v>
      </c>
      <c r="Q6" s="23">
        <v>17.059999999999999</v>
      </c>
      <c r="R6" s="23">
        <v>3.7</v>
      </c>
    </row>
    <row r="7" spans="1:18" x14ac:dyDescent="0.2">
      <c r="A7" s="23" t="s">
        <v>19382</v>
      </c>
      <c r="B7" s="23" t="s">
        <v>19381</v>
      </c>
      <c r="C7" s="24">
        <v>0.19950000000000001</v>
      </c>
      <c r="D7" s="23">
        <v>9.26</v>
      </c>
      <c r="E7" s="25">
        <v>0.46545138888888887</v>
      </c>
      <c r="I7" s="25">
        <v>0.4777777777777778</v>
      </c>
      <c r="J7" s="23">
        <v>1</v>
      </c>
      <c r="K7" s="23">
        <v>1691298400</v>
      </c>
      <c r="L7" s="23" t="s">
        <v>19380</v>
      </c>
      <c r="M7" s="23" t="s">
        <v>226</v>
      </c>
      <c r="N7" s="23">
        <v>65537</v>
      </c>
      <c r="O7" s="23">
        <v>30.33</v>
      </c>
      <c r="P7" s="23">
        <v>56.12</v>
      </c>
      <c r="Q7" s="23">
        <v>10.99</v>
      </c>
      <c r="R7" s="23">
        <v>15.79</v>
      </c>
    </row>
    <row r="8" spans="1:18" x14ac:dyDescent="0.2">
      <c r="A8" s="23" t="s">
        <v>19379</v>
      </c>
      <c r="B8" s="23" t="s">
        <v>19378</v>
      </c>
      <c r="C8" s="24">
        <v>0.2</v>
      </c>
      <c r="D8" s="23">
        <v>6.06</v>
      </c>
      <c r="E8" s="25">
        <v>0.43958333333333333</v>
      </c>
      <c r="I8" s="25">
        <v>0.46805555555555556</v>
      </c>
      <c r="J8" s="23">
        <v>1</v>
      </c>
      <c r="K8" s="23">
        <v>5355235200</v>
      </c>
      <c r="L8" s="23" t="s">
        <v>19377</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19376</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19375</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19374</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19373</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19372</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19371</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19370</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19369</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19368</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19367</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19366</v>
      </c>
      <c r="M22" s="23" t="s">
        <v>226</v>
      </c>
      <c r="N22" s="23">
        <v>262150</v>
      </c>
      <c r="O22" s="23">
        <v>0</v>
      </c>
      <c r="P22" s="23">
        <v>78.400000000000006</v>
      </c>
      <c r="Q22" s="23">
        <v>14.5</v>
      </c>
      <c r="R22" s="23">
        <v>1.6</v>
      </c>
    </row>
    <row r="23" spans="1:18" x14ac:dyDescent="0.2">
      <c r="A23" s="23" t="s">
        <v>114</v>
      </c>
      <c r="B23" s="23" t="s">
        <v>19271</v>
      </c>
      <c r="C23" s="24">
        <v>0.1008</v>
      </c>
      <c r="D23" s="23">
        <v>5.35</v>
      </c>
      <c r="E23" s="25">
        <v>0.41319444444444442</v>
      </c>
      <c r="H23" s="2" t="e">
        <f t="shared" ref="H23" si="1">AVERAGE((G23-F23)*100/G23)</f>
        <v>#DIV/0!</v>
      </c>
      <c r="I23" s="25">
        <v>0.41319444444444442</v>
      </c>
      <c r="J23" s="23">
        <v>1</v>
      </c>
      <c r="K23" s="23">
        <v>3263735000</v>
      </c>
      <c r="L23" s="23" t="s">
        <v>19270</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19365</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19364</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19363</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19362</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19361</v>
      </c>
      <c r="B44" s="23" t="s">
        <v>19360</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19308</v>
      </c>
      <c r="B54" s="23" t="s">
        <v>19307</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19341</v>
      </c>
      <c r="F1" s="2" t="s">
        <v>2242</v>
      </c>
      <c r="G1" s="2" t="s">
        <v>2241</v>
      </c>
      <c r="H1" s="2" t="s">
        <v>2240</v>
      </c>
      <c r="I1" s="23" t="s">
        <v>19340</v>
      </c>
      <c r="J1" s="23" t="s">
        <v>19339</v>
      </c>
      <c r="K1" s="23" t="s">
        <v>31</v>
      </c>
      <c r="L1" s="23" t="s">
        <v>19338</v>
      </c>
      <c r="M1" s="23" t="s">
        <v>225</v>
      </c>
      <c r="N1" s="23" t="s">
        <v>258</v>
      </c>
      <c r="O1" s="23" t="s">
        <v>254</v>
      </c>
      <c r="P1" s="23" t="s">
        <v>19337</v>
      </c>
      <c r="Q1" s="23" t="s">
        <v>19336</v>
      </c>
      <c r="R1" s="23" t="s">
        <v>19335</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19273</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19334</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19333</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19263</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19262</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19332</v>
      </c>
      <c r="M11" s="23" t="s">
        <v>226</v>
      </c>
      <c r="N11" s="23">
        <v>65537</v>
      </c>
      <c r="O11" s="23">
        <v>0</v>
      </c>
      <c r="P11" s="23">
        <v>94.57</v>
      </c>
      <c r="Q11" s="23">
        <v>26.39</v>
      </c>
      <c r="R11" s="23">
        <v>8.02</v>
      </c>
    </row>
    <row r="12" spans="1:18" x14ac:dyDescent="0.2">
      <c r="A12" s="23" t="s">
        <v>19331</v>
      </c>
      <c r="B12" s="23" t="s">
        <v>19330</v>
      </c>
      <c r="C12" s="24">
        <v>0.2001</v>
      </c>
      <c r="D12" s="23">
        <v>18.29</v>
      </c>
      <c r="E12" s="25">
        <v>0.39756944444444442</v>
      </c>
      <c r="I12" s="25">
        <v>0.39756944444444442</v>
      </c>
      <c r="J12" s="23">
        <v>1</v>
      </c>
      <c r="K12" s="23">
        <v>4441296700</v>
      </c>
      <c r="L12" s="23" t="s">
        <v>19329</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19328</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19327</v>
      </c>
      <c r="M16" s="23" t="s">
        <v>226</v>
      </c>
      <c r="N16" s="23">
        <v>65537</v>
      </c>
      <c r="O16" s="23">
        <v>0</v>
      </c>
      <c r="P16" s="23">
        <v>68.069999999999993</v>
      </c>
      <c r="Q16" s="23">
        <v>7.94</v>
      </c>
      <c r="R16" s="23">
        <v>30.65</v>
      </c>
    </row>
    <row r="17" spans="1:18" x14ac:dyDescent="0.2">
      <c r="A17" s="23" t="s">
        <v>19326</v>
      </c>
      <c r="B17" s="23" t="s">
        <v>19325</v>
      </c>
      <c r="C17" s="24">
        <v>0.19980000000000001</v>
      </c>
      <c r="D17" s="23">
        <v>10.39</v>
      </c>
      <c r="E17" s="25">
        <v>0.56126157407407407</v>
      </c>
      <c r="I17" s="25">
        <v>0.56126157407407407</v>
      </c>
      <c r="J17" s="23">
        <v>1</v>
      </c>
      <c r="K17" s="23">
        <v>2393274900</v>
      </c>
      <c r="L17" s="23" t="s">
        <v>19324</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19323</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19322</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19321</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19320</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19319</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19318</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19317</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19316</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19315</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19314</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19313</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19312</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19311</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19310</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19309</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19308</v>
      </c>
      <c r="B40" s="23" t="s">
        <v>19307</v>
      </c>
      <c r="C40" s="24">
        <v>9.9599999999999994E-2</v>
      </c>
      <c r="D40" s="23">
        <v>5.19</v>
      </c>
      <c r="E40" s="25">
        <v>0.45223379629629629</v>
      </c>
      <c r="I40" s="25">
        <v>0.45223379629629629</v>
      </c>
      <c r="J40" s="23">
        <v>1</v>
      </c>
      <c r="K40" s="23">
        <v>3438753100</v>
      </c>
      <c r="L40" s="23" t="s">
        <v>19306</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19279</v>
      </c>
      <c r="B42" s="23" t="s">
        <v>19278</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19271</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19291</v>
      </c>
      <c r="F1" s="2" t="s">
        <v>2242</v>
      </c>
      <c r="G1" s="2" t="s">
        <v>2241</v>
      </c>
      <c r="H1" s="2" t="s">
        <v>2240</v>
      </c>
      <c r="I1" s="23" t="s">
        <v>19290</v>
      </c>
      <c r="J1" s="23" t="s">
        <v>19289</v>
      </c>
      <c r="K1" s="23" t="s">
        <v>31</v>
      </c>
      <c r="L1" s="23" t="s">
        <v>19288</v>
      </c>
      <c r="M1" s="23" t="s">
        <v>225</v>
      </c>
      <c r="N1" s="23" t="s">
        <v>258</v>
      </c>
      <c r="O1" s="23" t="s">
        <v>254</v>
      </c>
      <c r="P1" s="23" t="s">
        <v>19287</v>
      </c>
      <c r="Q1" s="23" t="s">
        <v>19286</v>
      </c>
      <c r="R1" s="23" t="s">
        <v>19285</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19284</v>
      </c>
      <c r="M6" s="23" t="s">
        <v>226</v>
      </c>
      <c r="N6" s="23">
        <v>131074</v>
      </c>
      <c r="O6" s="23">
        <v>0</v>
      </c>
      <c r="P6" s="23">
        <v>99.98</v>
      </c>
      <c r="Q6" s="23">
        <v>77.31</v>
      </c>
      <c r="R6" s="23">
        <v>2.0499999999999998</v>
      </c>
    </row>
    <row r="7" spans="1:18" x14ac:dyDescent="0.2">
      <c r="A7" s="23">
        <v>872374</v>
      </c>
      <c r="B7" s="23" t="s">
        <v>19283</v>
      </c>
      <c r="C7" s="24">
        <v>0.29920000000000002</v>
      </c>
      <c r="D7" s="23">
        <v>13.07</v>
      </c>
      <c r="E7" s="25">
        <v>0.44167824074074075</v>
      </c>
      <c r="I7" s="25">
        <v>0.44167824074074075</v>
      </c>
      <c r="J7" s="23">
        <v>1</v>
      </c>
      <c r="K7" s="23">
        <v>381844000</v>
      </c>
      <c r="L7" s="23" t="s">
        <v>19282</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19281</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19280</v>
      </c>
      <c r="M9" s="23" t="s">
        <v>226</v>
      </c>
      <c r="N9" s="23">
        <v>65537</v>
      </c>
      <c r="O9" s="23">
        <v>0</v>
      </c>
      <c r="P9" s="23">
        <v>89.17</v>
      </c>
      <c r="Q9" s="23">
        <v>12.6</v>
      </c>
      <c r="R9" s="23">
        <v>20.100000000000001</v>
      </c>
    </row>
    <row r="10" spans="1:18" x14ac:dyDescent="0.2">
      <c r="A10" s="23" t="s">
        <v>19279</v>
      </c>
      <c r="B10" s="23" t="s">
        <v>19278</v>
      </c>
      <c r="C10" s="24">
        <v>0.19980000000000001</v>
      </c>
      <c r="D10" s="23">
        <v>15.25</v>
      </c>
      <c r="E10" s="25">
        <v>0.59063657407407411</v>
      </c>
      <c r="I10" s="25">
        <v>0.61303240740740739</v>
      </c>
      <c r="J10" s="23">
        <v>1</v>
      </c>
      <c r="K10" s="23">
        <v>2956429600</v>
      </c>
      <c r="L10" s="23" t="s">
        <v>19277</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19276</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19275</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19274</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19273</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19272</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19271</v>
      </c>
      <c r="C20" s="24">
        <v>9.9299999999999999E-2</v>
      </c>
      <c r="D20" s="23">
        <v>4.54</v>
      </c>
      <c r="E20" s="25">
        <v>0.54254629629629625</v>
      </c>
      <c r="I20" s="25">
        <v>0.54254629629629625</v>
      </c>
      <c r="J20" s="23">
        <v>1</v>
      </c>
      <c r="K20" s="23">
        <v>2769599400</v>
      </c>
      <c r="L20" s="23" t="s">
        <v>19270</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19269</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19268</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19267</v>
      </c>
      <c r="M24" s="23" t="s">
        <v>226</v>
      </c>
      <c r="N24" s="23">
        <v>65537</v>
      </c>
      <c r="O24" s="23">
        <v>0</v>
      </c>
      <c r="P24" s="23">
        <v>46.51</v>
      </c>
      <c r="Q24" s="23">
        <v>3.71</v>
      </c>
      <c r="R24" s="23">
        <v>46.46</v>
      </c>
    </row>
    <row r="25" spans="1:18" x14ac:dyDescent="0.2">
      <c r="A25" s="23" t="s">
        <v>19266</v>
      </c>
      <c r="B25" s="23" t="s">
        <v>19265</v>
      </c>
      <c r="C25" s="24">
        <v>9.9099999999999994E-2</v>
      </c>
      <c r="D25" s="23">
        <v>4.99</v>
      </c>
      <c r="E25" s="25">
        <v>0.39600694444444445</v>
      </c>
      <c r="I25" s="25">
        <v>0.57518518518518513</v>
      </c>
      <c r="J25" s="23">
        <v>1</v>
      </c>
      <c r="K25" s="23">
        <v>6518396100</v>
      </c>
      <c r="L25" s="23" t="s">
        <v>19264</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19263</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19262</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19261</v>
      </c>
      <c r="B34" s="23" t="s">
        <v>19260</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19259</v>
      </c>
      <c r="B37" s="23" t="s">
        <v>19258</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205</vt:i4>
      </vt:variant>
    </vt:vector>
  </HeadingPairs>
  <TitlesOfParts>
    <vt:vector size="205" baseType="lpstr">
      <vt:lpstr>龙头</vt:lpstr>
      <vt:lpstr>情绪</vt:lpstr>
      <vt:lpstr>周期</vt:lpstr>
      <vt:lpstr>240826</vt:lpstr>
      <vt:lpstr>240823</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2024-08-26T09:26:26Z</dcterms:modified>
</cp:coreProperties>
</file>